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hidePivotFieldList="1"/>
  <xr:revisionPtr revIDLastSave="0" documentId="13_ncr:1_{AAC4AED9-6572-419F-BA4D-C825EC2C5F63}" xr6:coauthVersionLast="41" xr6:coauthVersionMax="41" xr10:uidLastSave="{00000000-0000-0000-0000-000000000000}"/>
  <bookViews>
    <workbookView xWindow="1260" yWindow="-108" windowWidth="21888" windowHeight="13176" tabRatio="840" xr2:uid="{00000000-000D-0000-FFFF-FFFF00000000}"/>
  </bookViews>
  <sheets>
    <sheet name="Summary" sheetId="9" r:id="rId1"/>
    <sheet name="11-19-19" sheetId="1" r:id="rId2"/>
    <sheet name="11-20-19" sheetId="4" r:id="rId3"/>
    <sheet name="11-21-19" sheetId="5" r:id="rId4"/>
    <sheet name="11-22-19" sheetId="7" r:id="rId5"/>
    <sheet name="11-25-19" sheetId="8" r:id="rId6"/>
    <sheet name="11-26-19" sheetId="10" r:id="rId7"/>
    <sheet name="11-27-19" sheetId="11" r:id="rId8"/>
    <sheet name="11-29-19" sheetId="12" r:id="rId9"/>
    <sheet name="12-2-19" sheetId="13" r:id="rId10"/>
    <sheet name="12-3-19" sheetId="14" r:id="rId11"/>
    <sheet name="ActualPrices" sheetId="6" r:id="rId12"/>
  </sheets>
  <definedNames>
    <definedName name="_xlnm._FilterDatabase" localSheetId="1" hidden="1">'11-19-19'!$A$1:$H$251</definedName>
    <definedName name="_xlnm._FilterDatabase" localSheetId="2" hidden="1">'11-20-19'!$A$1:$H$251</definedName>
    <definedName name="_xlnm._FilterDatabase" localSheetId="3" hidden="1">'11-21-19'!$A$1:$H$251</definedName>
    <definedName name="_xlnm._FilterDatabase" localSheetId="4" hidden="1">'11-22-19'!$A$1:$H$251</definedName>
    <definedName name="_xlnm._FilterDatabase" localSheetId="5" hidden="1">'11-25-19'!$A$1:$H$251</definedName>
    <definedName name="_xlnm._FilterDatabase" localSheetId="6" hidden="1">'11-26-19'!$A$1:$H$250</definedName>
    <definedName name="_xlnm._FilterDatabase" localSheetId="7" hidden="1">'11-27-19'!$A$1:$H$250</definedName>
    <definedName name="_xlnm._FilterDatabase" localSheetId="8" hidden="1">'11-29-19'!$A$1:$H$250</definedName>
    <definedName name="_xlnm._FilterDatabase" localSheetId="9" hidden="1">'12-2-19'!$A$1:$H$250</definedName>
    <definedName name="_xlnm._FilterDatabase" localSheetId="10" hidden="1">'12-3-19'!$A$1:$H$250</definedName>
    <definedName name="_xlcn.WorksheetConnection_1121191" hidden="1">'11-21-19'!$A$1:$H$51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11-21-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9" l="1"/>
  <c r="L10" i="9"/>
  <c r="L9" i="9"/>
  <c r="L8" i="9"/>
  <c r="L7" i="9"/>
  <c r="L6" i="9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25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6" i="12" l="1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6" i="11" l="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0" l="1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52" i="5" l="1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26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7" i="5" l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2" i="4"/>
  <c r="H4" i="1"/>
  <c r="H2" i="1"/>
  <c r="H101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6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1"/>
  <c r="H71" i="1"/>
  <c r="H72" i="1"/>
  <c r="H73" i="1"/>
  <c r="H74" i="1"/>
  <c r="H75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47C8CC-A2A0-4E86-BF37-840099C8252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4C40A0-B42F-4E57-A01F-9F9F0C9404EF}" name="WorksheetConnection_11-21-19" type="102" refreshedVersion="6" minRefreshableVersion="5" saveData="1">
    <extLst>
      <ext xmlns:x15="http://schemas.microsoft.com/office/spreadsheetml/2010/11/main" uri="{DE250136-89BD-433C-8126-D09CA5730AF9}">
        <x15:connection id="Range 1" autoDelete="1">
          <x15:rangePr sourceName="_xlcn.WorksheetConnection_1121191"/>
        </x15:connection>
      </ext>
    </extLst>
  </connection>
</connections>
</file>

<file path=xl/sharedStrings.xml><?xml version="1.0" encoding="utf-8"?>
<sst xmlns="http://schemas.openxmlformats.org/spreadsheetml/2006/main" count="5474" uniqueCount="28">
  <si>
    <t>RunDate</t>
  </si>
  <si>
    <t>forecastdate</t>
  </si>
  <si>
    <t>instrumentid</t>
  </si>
  <si>
    <t>instrumentname</t>
  </si>
  <si>
    <t>forecastcloseprice</t>
  </si>
  <si>
    <t>algorithmcode</t>
  </si>
  <si>
    <t>GM</t>
  </si>
  <si>
    <t>PricePred</t>
  </si>
  <si>
    <t>ARIMA</t>
  </si>
  <si>
    <t>RandomForest</t>
  </si>
  <si>
    <t>svm</t>
  </si>
  <si>
    <t>xgb</t>
  </si>
  <si>
    <t>PFE</t>
  </si>
  <si>
    <t>SPY</t>
  </si>
  <si>
    <t>XPH</t>
  </si>
  <si>
    <t>CARZ</t>
  </si>
  <si>
    <t>Off%</t>
  </si>
  <si>
    <t>Row Labels</t>
  </si>
  <si>
    <t>Grand Total</t>
  </si>
  <si>
    <t>Average of Off%</t>
  </si>
  <si>
    <t>date</t>
  </si>
  <si>
    <t>close</t>
  </si>
  <si>
    <t>ActualPrice</t>
  </si>
  <si>
    <t>11/20/2019</t>
  </si>
  <si>
    <t>Request Date</t>
  </si>
  <si>
    <t>Overall</t>
  </si>
  <si>
    <t>Start Date</t>
  </si>
  <si>
    <t>Analysis 1 : Daily Tracking of Forecasted Prices by Algorithm Compared to Actual Closing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</si>
</sst>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3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 wrapText="1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49" fontId="2" fillId="0" borderId="0" xfId="0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10" fontId="2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0" borderId="0" xfId="1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/>
    </xf>
    <xf numFmtId="14" fontId="0" fillId="2" borderId="0" xfId="0" applyNumberFormat="1" applyFill="1" applyAlignment="1">
      <alignment vertical="center" wrapText="1"/>
    </xf>
    <xf numFmtId="10" fontId="0" fillId="0" borderId="0" xfId="1" applyNumberFormat="1" applyFont="1" applyFill="1" applyAlignment="1">
      <alignment horizontal="right"/>
    </xf>
    <xf numFmtId="10" fontId="0" fillId="2" borderId="0" xfId="1" applyNumberFormat="1" applyFont="1" applyFill="1"/>
    <xf numFmtId="2" fontId="0" fillId="2" borderId="0" xfId="0" applyNumberFormat="1" applyFill="1" applyAlignment="1">
      <alignment horizontal="right" vertical="center" wrapText="1"/>
    </xf>
    <xf numFmtId="14" fontId="0" fillId="0" borderId="0" xfId="0" applyNumberFormat="1"/>
    <xf numFmtId="0" fontId="0" fillId="0" borderId="0" xfId="0"/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0" fontId="2" fillId="0" borderId="0" xfId="1" applyNumberFormat="1" applyFont="1" applyFill="1" applyAlignment="1">
      <alignment horizontal="right"/>
    </xf>
    <xf numFmtId="0" fontId="2" fillId="34" borderId="0" xfId="0" applyFont="1" applyFill="1"/>
    <xf numFmtId="10" fontId="2" fillId="34" borderId="0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14" fontId="0" fillId="35" borderId="0" xfId="0" applyNumberFormat="1" applyFill="1" applyAlignment="1">
      <alignment vertical="center" wrapText="1"/>
    </xf>
    <xf numFmtId="0" fontId="0" fillId="35" borderId="0" xfId="0" applyFill="1" applyAlignment="1">
      <alignment vertical="center" wrapText="1"/>
    </xf>
    <xf numFmtId="2" fontId="0" fillId="35" borderId="0" xfId="0" applyNumberFormat="1" applyFill="1" applyAlignment="1">
      <alignment vertical="center" wrapText="1"/>
    </xf>
    <xf numFmtId="10" fontId="0" fillId="35" borderId="0" xfId="1" applyNumberFormat="1" applyFont="1" applyFill="1" applyAlignment="1">
      <alignment horizontal="right"/>
    </xf>
    <xf numFmtId="1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2" fontId="0" fillId="35" borderId="0" xfId="0" applyNumberFormat="1" applyFill="1" applyAlignment="1">
      <alignment horizontal="right" vertical="center" wrapText="1"/>
    </xf>
    <xf numFmtId="10" fontId="0" fillId="35" borderId="0" xfId="1" applyNumberFormat="1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4" fontId="0" fillId="36" borderId="0" xfId="0" applyNumberFormat="1" applyFill="1" applyAlignment="1">
      <alignment horizontal="right" vertical="center" wrapText="1"/>
    </xf>
    <xf numFmtId="0" fontId="0" fillId="36" borderId="0" xfId="0" applyFill="1" applyAlignment="1">
      <alignment vertical="center" wrapText="1"/>
    </xf>
    <xf numFmtId="2" fontId="0" fillId="36" borderId="0" xfId="0" applyNumberFormat="1" applyFill="1" applyAlignment="1">
      <alignment vertical="center" wrapText="1"/>
    </xf>
    <xf numFmtId="10" fontId="0" fillId="36" borderId="0" xfId="1" applyNumberFormat="1" applyFont="1" applyFill="1" applyAlignment="1">
      <alignment horizontal="right"/>
    </xf>
    <xf numFmtId="14" fontId="0" fillId="35" borderId="0" xfId="0" applyNumberFormat="1" applyFill="1" applyAlignment="1">
      <alignment horizontal="right" vertical="center" wrapText="1"/>
    </xf>
    <xf numFmtId="0" fontId="0" fillId="37" borderId="0" xfId="0" applyFill="1" applyAlignment="1">
      <alignment vertical="center" wrapText="1"/>
    </xf>
    <xf numFmtId="1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14" fontId="0" fillId="37" borderId="0" xfId="0" applyNumberFormat="1" applyFill="1" applyAlignment="1">
      <alignment vertical="center" wrapText="1"/>
    </xf>
    <xf numFmtId="2" fontId="0" fillId="37" borderId="0" xfId="0" applyNumberFormat="1" applyFill="1" applyAlignment="1">
      <alignment horizontal="right" vertical="center" wrapText="1"/>
    </xf>
    <xf numFmtId="14" fontId="0" fillId="38" borderId="0" xfId="0" applyNumberFormat="1" applyFill="1" applyAlignment="1">
      <alignment horizontal="right" vertical="center" wrapText="1"/>
    </xf>
    <xf numFmtId="0" fontId="0" fillId="38" borderId="0" xfId="0" applyFill="1" applyAlignment="1">
      <alignment vertical="center" wrapText="1"/>
    </xf>
    <xf numFmtId="2" fontId="0" fillId="38" borderId="0" xfId="0" applyNumberFormat="1" applyFill="1" applyAlignment="1">
      <alignment vertical="center" wrapText="1"/>
    </xf>
    <xf numFmtId="10" fontId="0" fillId="38" borderId="0" xfId="1" applyNumberFormat="1" applyFont="1" applyFill="1" applyAlignment="1">
      <alignment horizontal="right"/>
    </xf>
    <xf numFmtId="14" fontId="0" fillId="38" borderId="0" xfId="0" applyNumberFormat="1" applyFill="1"/>
    <xf numFmtId="0" fontId="0" fillId="38" borderId="0" xfId="0" applyFill="1"/>
    <xf numFmtId="2" fontId="0" fillId="38" borderId="0" xfId="0" applyNumberFormat="1" applyFill="1"/>
    <xf numFmtId="10" fontId="0" fillId="38" borderId="0" xfId="1" applyNumberFormat="1" applyFont="1" applyFill="1"/>
    <xf numFmtId="14" fontId="0" fillId="38" borderId="0" xfId="0" applyNumberFormat="1" applyFill="1" applyAlignment="1">
      <alignment vertical="center" wrapText="1"/>
    </xf>
    <xf numFmtId="164" fontId="0" fillId="0" borderId="0" xfId="0" applyNumberFormat="1"/>
    <xf numFmtId="164" fontId="2" fillId="0" borderId="0" xfId="0" applyNumberFormat="1" applyFont="1"/>
    <xf numFmtId="0" fontId="2" fillId="0" borderId="10" xfId="0" applyFont="1" applyBorder="1"/>
    <xf numFmtId="164" fontId="2" fillId="39" borderId="11" xfId="0" applyNumberFormat="1" applyFont="1" applyFill="1" applyBorder="1"/>
    <xf numFmtId="164" fontId="2" fillId="0" borderId="12" xfId="0" applyNumberFormat="1" applyFont="1" applyBorder="1" applyAlignment="1">
      <alignment horizontal="right"/>
    </xf>
    <xf numFmtId="0" fontId="0" fillId="0" borderId="13" xfId="0" applyBorder="1"/>
    <xf numFmtId="10" fontId="0" fillId="0" borderId="14" xfId="0" applyNumberFormat="1" applyBorder="1" applyAlignment="1">
      <alignment horizontal="right"/>
    </xf>
    <xf numFmtId="0" fontId="2" fillId="0" borderId="15" xfId="0" applyFont="1" applyBorder="1"/>
    <xf numFmtId="10" fontId="2" fillId="0" borderId="16" xfId="0" applyNumberFormat="1" applyFont="1" applyBorder="1" applyAlignment="1">
      <alignment horizontal="right"/>
    </xf>
    <xf numFmtId="14" fontId="2" fillId="34" borderId="0" xfId="0" applyNumberFormat="1" applyFont="1" applyFill="1" applyAlignment="1">
      <alignment horizontal="right"/>
    </xf>
    <xf numFmtId="2" fontId="2" fillId="34" borderId="0" xfId="0" applyNumberFormat="1" applyFont="1" applyFill="1" applyAlignment="1">
      <alignment horizontal="right"/>
    </xf>
    <xf numFmtId="14" fontId="0" fillId="40" borderId="0" xfId="0" applyNumberFormat="1" applyFill="1" applyAlignment="1">
      <alignment horizontal="right" vertical="center" wrapText="1"/>
    </xf>
    <xf numFmtId="0" fontId="0" fillId="40" borderId="0" xfId="0" applyFill="1" applyAlignment="1">
      <alignment vertical="center" wrapText="1"/>
    </xf>
    <xf numFmtId="2" fontId="0" fillId="40" borderId="0" xfId="0" applyNumberFormat="1" applyFill="1" applyAlignment="1">
      <alignment vertical="center" wrapText="1"/>
    </xf>
    <xf numFmtId="10" fontId="0" fillId="40" borderId="0" xfId="1" applyNumberFormat="1" applyFont="1" applyFill="1" applyAlignment="1">
      <alignment horizontal="right"/>
    </xf>
    <xf numFmtId="14" fontId="0" fillId="40" borderId="0" xfId="0" applyNumberFormat="1" applyFill="1"/>
    <xf numFmtId="0" fontId="0" fillId="40" borderId="0" xfId="0" applyFill="1"/>
    <xf numFmtId="2" fontId="0" fillId="40" borderId="0" xfId="0" applyNumberFormat="1" applyFill="1"/>
    <xf numFmtId="14" fontId="0" fillId="40" borderId="0" xfId="0" applyNumberFormat="1" applyFill="1" applyAlignment="1">
      <alignment vertical="center" wrapText="1"/>
    </xf>
    <xf numFmtId="14" fontId="0" fillId="41" borderId="0" xfId="0" applyNumberFormat="1" applyFill="1" applyAlignment="1">
      <alignment horizontal="right" vertical="center" wrapText="1"/>
    </xf>
    <xf numFmtId="0" fontId="0" fillId="41" borderId="0" xfId="0" applyFill="1" applyAlignment="1">
      <alignment vertical="center" wrapText="1"/>
    </xf>
    <xf numFmtId="2" fontId="0" fillId="41" borderId="0" xfId="0" applyNumberFormat="1" applyFill="1" applyAlignment="1">
      <alignment vertical="center" wrapText="1"/>
    </xf>
    <xf numFmtId="10" fontId="0" fillId="41" borderId="0" xfId="1" applyNumberFormat="1" applyFont="1" applyFill="1" applyAlignment="1">
      <alignment horizontal="right"/>
    </xf>
    <xf numFmtId="14" fontId="0" fillId="41" borderId="0" xfId="0" applyNumberFormat="1" applyFill="1"/>
    <xf numFmtId="0" fontId="0" fillId="41" borderId="0" xfId="0" applyFill="1"/>
    <xf numFmtId="2" fontId="0" fillId="41" borderId="0" xfId="0" applyNumberFormat="1" applyFill="1"/>
    <xf numFmtId="14" fontId="0" fillId="41" borderId="0" xfId="0" applyNumberFormat="1" applyFill="1" applyAlignment="1">
      <alignment vertical="center" wrapText="1"/>
    </xf>
    <xf numFmtId="14" fontId="0" fillId="42" borderId="0" xfId="0" applyNumberFormat="1" applyFill="1" applyAlignment="1">
      <alignment horizontal="right" vertical="center" wrapText="1"/>
    </xf>
    <xf numFmtId="0" fontId="0" fillId="42" borderId="0" xfId="0" applyFill="1" applyAlignment="1">
      <alignment vertical="center" wrapText="1"/>
    </xf>
    <xf numFmtId="2" fontId="0" fillId="42" borderId="0" xfId="0" applyNumberFormat="1" applyFill="1" applyAlignment="1">
      <alignment vertical="center" wrapText="1"/>
    </xf>
    <xf numFmtId="10" fontId="0" fillId="42" borderId="0" xfId="1" applyNumberFormat="1" applyFont="1" applyFill="1" applyAlignment="1">
      <alignment horizontal="right"/>
    </xf>
    <xf numFmtId="14" fontId="0" fillId="42" borderId="0" xfId="0" applyNumberFormat="1" applyFill="1"/>
    <xf numFmtId="0" fontId="0" fillId="42" borderId="0" xfId="0" applyFill="1"/>
    <xf numFmtId="2" fontId="0" fillId="42" borderId="0" xfId="0" applyNumberFormat="1" applyFill="1"/>
    <xf numFmtId="14" fontId="0" fillId="42" borderId="0" xfId="0" applyNumberFormat="1" applyFill="1" applyAlignment="1">
      <alignment vertical="center" wrapText="1"/>
    </xf>
    <xf numFmtId="14" fontId="0" fillId="39" borderId="0" xfId="0" applyNumberFormat="1" applyFill="1" applyAlignment="1">
      <alignment vertical="center" wrapText="1"/>
    </xf>
    <xf numFmtId="0" fontId="0" fillId="39" borderId="0" xfId="0" applyFill="1" applyAlignment="1">
      <alignment vertical="center" wrapText="1"/>
    </xf>
    <xf numFmtId="2" fontId="0" fillId="39" borderId="0" xfId="0" applyNumberFormat="1" applyFill="1" applyAlignment="1">
      <alignment vertical="center" wrapText="1"/>
    </xf>
    <xf numFmtId="10" fontId="0" fillId="39" borderId="0" xfId="1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/>
    <xf numFmtId="14" fontId="0" fillId="39" borderId="0" xfId="0" applyNumberFormat="1" applyFill="1" applyAlignment="1">
      <alignment horizontal="right" vertical="center" wrapText="1"/>
    </xf>
    <xf numFmtId="2" fontId="0" fillId="39" borderId="0" xfId="0" applyNumberFormat="1" applyFill="1"/>
    <xf numFmtId="14" fontId="0" fillId="46" borderId="0" xfId="0" applyNumberFormat="1" applyFill="1" applyAlignment="1">
      <alignment vertical="center" wrapText="1"/>
    </xf>
    <xf numFmtId="14" fontId="0" fillId="44" borderId="0" xfId="0" applyNumberFormat="1" applyFill="1" applyAlignment="1">
      <alignment vertical="center" wrapText="1"/>
    </xf>
    <xf numFmtId="0" fontId="0" fillId="39" borderId="0" xfId="0" applyFill="1"/>
    <xf numFmtId="10" fontId="0" fillId="45" borderId="0" xfId="1" applyNumberFormat="1" applyFont="1" applyFill="1" applyAlignment="1">
      <alignment horizontal="right"/>
    </xf>
    <xf numFmtId="10" fontId="0" fillId="44" borderId="0" xfId="1" applyNumberFormat="1" applyFont="1" applyFill="1" applyAlignment="1">
      <alignment horizontal="right"/>
    </xf>
    <xf numFmtId="14" fontId="0" fillId="39" borderId="0" xfId="0" applyNumberFormat="1" applyFill="1"/>
    <xf numFmtId="2" fontId="0" fillId="45" borderId="0" xfId="0" applyNumberFormat="1" applyFill="1" applyAlignment="1">
      <alignment vertical="center" wrapText="1"/>
    </xf>
    <xf numFmtId="2" fontId="0" fillId="44" borderId="0" xfId="0" applyNumberFormat="1" applyFill="1" applyAlignment="1">
      <alignment vertical="center" wrapText="1"/>
    </xf>
    <xf numFmtId="10" fontId="0" fillId="46" borderId="0" xfId="1" applyNumberFormat="1" applyFont="1" applyFill="1" applyAlignment="1">
      <alignment horizontal="right"/>
    </xf>
    <xf numFmtId="0" fontId="0" fillId="45" borderId="0" xfId="0" applyFill="1" applyAlignment="1">
      <alignment vertical="center" wrapText="1"/>
    </xf>
    <xf numFmtId="2" fontId="0" fillId="44" borderId="0" xfId="0" applyNumberFormat="1" applyFill="1"/>
    <xf numFmtId="2" fontId="0" fillId="46" borderId="0" xfId="0" applyNumberFormat="1" applyFill="1" applyAlignment="1">
      <alignment vertical="center" wrapText="1"/>
    </xf>
    <xf numFmtId="14" fontId="0" fillId="45" borderId="0" xfId="0" applyNumberFormat="1" applyFill="1" applyAlignment="1">
      <alignment vertical="center" wrapText="1"/>
    </xf>
    <xf numFmtId="0" fontId="0" fillId="44" borderId="0" xfId="0" applyFill="1"/>
    <xf numFmtId="0" fontId="0" fillId="46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14" fontId="0" fillId="44" borderId="0" xfId="0" applyNumberFormat="1" applyFill="1"/>
    <xf numFmtId="0" fontId="0" fillId="0" borderId="0" xfId="0"/>
    <xf numFmtId="165" fontId="0" fillId="45" borderId="0" xfId="0" applyNumberFormat="1" applyFill="1" applyAlignment="1"/>
    <xf numFmtId="14" fontId="0" fillId="45" borderId="0" xfId="0" applyNumberFormat="1" applyFill="1"/>
    <xf numFmtId="0" fontId="0" fillId="45" borderId="0" xfId="0" applyFill="1"/>
    <xf numFmtId="2" fontId="0" fillId="45" borderId="0" xfId="0" applyNumberFormat="1" applyFill="1"/>
    <xf numFmtId="10" fontId="2" fillId="43" borderId="17" xfId="0" applyNumberFormat="1" applyFont="1" applyFill="1" applyBorder="1"/>
    <xf numFmtId="0" fontId="18" fillId="39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Mean Base Error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7245623423286"/>
          <c:y val="0.10248623136667304"/>
          <c:w val="0.77630575304300553"/>
          <c:h val="0.64397548965383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Summary!$A$6:$A$10</c:f>
              <c:strCache>
                <c:ptCount val="5"/>
                <c:pt idx="0">
                  <c:v>ARIMA</c:v>
                </c:pt>
                <c:pt idx="1">
                  <c:v>PricePred</c:v>
                </c:pt>
                <c:pt idx="2">
                  <c:v>RandomForest</c:v>
                </c:pt>
                <c:pt idx="3">
                  <c:v>svm</c:v>
                </c:pt>
                <c:pt idx="4">
                  <c:v>xgb</c:v>
                </c:pt>
              </c:strCache>
            </c:strRef>
          </c:cat>
          <c:val>
            <c:numRef>
              <c:f>Summary!$L$6:$L$10</c:f>
              <c:numCache>
                <c:formatCode>0.00%</c:formatCode>
                <c:ptCount val="5"/>
                <c:pt idx="0">
                  <c:v>1.1594229936866027E-2</c:v>
                </c:pt>
                <c:pt idx="1">
                  <c:v>3.0523014679471012E-2</c:v>
                </c:pt>
                <c:pt idx="2">
                  <c:v>5.1008036163740056E-2</c:v>
                </c:pt>
                <c:pt idx="3">
                  <c:v>5.0998488815241792E-2</c:v>
                </c:pt>
                <c:pt idx="4">
                  <c:v>5.9323021595638445E-2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79F-B3CD-9D421CF6E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-27"/>
        <c:axId val="79980463"/>
        <c:axId val="1785770127"/>
      </c:barChart>
      <c:catAx>
        <c:axId val="799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70127"/>
        <c:crosses val="autoZero"/>
        <c:auto val="1"/>
        <c:lblAlgn val="ctr"/>
        <c:lblOffset val="100"/>
        <c:noMultiLvlLbl val="0"/>
      </c:catAx>
      <c:valAx>
        <c:axId val="17857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12</xdr:row>
      <xdr:rowOff>49530</xdr:rowOff>
    </xdr:from>
    <xdr:to>
      <xdr:col>11</xdr:col>
      <xdr:colOff>586740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EBD9A-4E3F-46FC-875C-A121E9AB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75982754631" createdVersion="6" refreshedVersion="6" minRefreshableVersion="3" recordCount="250" xr:uid="{4043700F-D58F-40BE-B7DA-8311D54AC729}">
  <cacheSource type="worksheet">
    <worksheetSource ref="A1:H251" sheet="11-19-19"/>
  </cacheSource>
  <cacheFields count="8">
    <cacheField name="RunDate" numFmtId="14">
      <sharedItems containsSemiMixedTypes="0" containsNonDate="0" containsDate="1" containsString="0" minDate="2019-11-19T00:00:00" maxDate="2019-11-20T00:00:00"/>
    </cacheField>
    <cacheField name="forecastdate" numFmtId="14">
      <sharedItems containsSemiMixedTypes="0" containsNonDate="0" containsDate="1" containsString="0" minDate="2019-11-20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2.098399999999998" maxValue="314.31400000000002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8.082497212942863E-5" maxValue="0.12979809633689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4056944444" createdVersion="6" refreshedVersion="6" minRefreshableVersion="3" recordCount="25" xr:uid="{92121903-0D48-4634-AFA4-D8DA4D386899}">
  <cacheSource type="worksheet">
    <worksheetSource ref="A1:H26" sheet="12-3-19"/>
  </cacheSource>
  <cacheFields count="8">
    <cacheField name="RunDate" numFmtId="165">
      <sharedItems containsSemiMixedTypes="0" containsNonDate="0" containsDate="1" containsString="0" minDate="2019-12-03T00:00:00" maxDate="2019-12-04T00:00:00"/>
    </cacheField>
    <cacheField name="forecastdate" numFmtId="14">
      <sharedItems containsSemiMixedTypes="0" containsNonDate="0" containsDate="1" containsString="0" minDate="2019-12-04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1.7881" maxValue="311.15199999999999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56" maxValue="311.45999999999998"/>
    </cacheField>
    <cacheField name="Off%" numFmtId="10">
      <sharedItems containsSemiMixedTypes="0" containsString="0" containsNumber="1" minValue="9.8889102934563897E-4" maxValue="0.1377783167596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78338657407" createdVersion="6" refreshedVersion="6" minRefreshableVersion="3" recordCount="225" xr:uid="{BFF43352-4822-41C7-AF6F-D839A578A745}">
  <cacheSource type="worksheet">
    <worksheetSource ref="A1:H226" sheet="11-20-19"/>
  </cacheSource>
  <cacheFields count="8">
    <cacheField name="RunDate" numFmtId="14">
      <sharedItems/>
    </cacheField>
    <cacheField name="forecastdate" numFmtId="14">
      <sharedItems containsSemiMixedTypes="0" containsNonDate="0" containsDate="1" containsString="0" minDate="2019-11-21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2.056100000000001" maxValue="312.51100000000002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6.3352199639825943E-4" maxValue="0.12979232766080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79037152779" createdVersion="6" refreshedVersion="6" minRefreshableVersion="3" recordCount="200" xr:uid="{CAB96336-20F1-4265-A6DD-19BEBC4EAF7D}">
  <cacheSource type="worksheet">
    <worksheetSource ref="A1:H201" sheet="11-21-19"/>
  </cacheSource>
  <cacheFields count="8">
    <cacheField name="RunDate" numFmtId="14">
      <sharedItems containsSemiMixedTypes="0" containsNonDate="0" containsDate="1" containsString="0" minDate="2019-11-21T00:00:00" maxDate="2019-11-22T00:00:00"/>
    </cacheField>
    <cacheField name="forecastdate" numFmtId="14">
      <sharedItems containsSemiMixedTypes="0" containsNonDate="0" containsDate="1" containsString="0" minDate="2019-11-22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2.151299999999999" maxValue="311.76900000000001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0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7.8937235271460957E-4" maxValue="0.10817365995634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79647685186" createdVersion="6" refreshedVersion="6" minRefreshableVersion="3" recordCount="175" xr:uid="{6ADE1E62-4F4B-4DBF-BE15-B516B7096518}">
  <cacheSource type="worksheet">
    <worksheetSource ref="A1:H176" sheet="11-22-19"/>
  </cacheSource>
  <cacheFields count="8">
    <cacheField name="RunDate" numFmtId="14">
      <sharedItems containsSemiMixedTypes="0" containsNonDate="0" containsDate="1" containsString="0" minDate="2019-11-22T00:00:00" maxDate="2019-11-23T00:00:00"/>
    </cacheField>
    <cacheField name="forecastdate" numFmtId="14">
      <sharedItems containsSemiMixedTypes="0" containsNonDate="0" containsDate="1" containsString="0" minDate="2019-11-25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2.089199999999998" maxValue="312.50299999999999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1.2117532663044441E-3" maxValue="0.1138103322823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0296180556" createdVersion="6" refreshedVersion="6" minRefreshableVersion="3" recordCount="150" xr:uid="{D0A33FD7-59F9-464A-AD24-E699136315E8}">
  <cacheSource type="worksheet">
    <worksheetSource ref="A1:H151" sheet="11-25-19"/>
  </cacheSource>
  <cacheFields count="8">
    <cacheField name="RunDate" numFmtId="14">
      <sharedItems containsSemiMixedTypes="0" containsNonDate="0" containsDate="1" containsString="0" minDate="2019-11-25T00:00:00" maxDate="2019-11-26T00:00:00"/>
    </cacheField>
    <cacheField name="forecastdate" numFmtId="14">
      <sharedItems containsSemiMixedTypes="0" containsNonDate="0" containsDate="1" containsString="0" minDate="2019-11-26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1.9482" maxValue="314.85000000000002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8.5419734904176552E-5" maxValue="0.11154984234780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0963310185" createdVersion="6" refreshedVersion="6" minRefreshableVersion="3" recordCount="125" xr:uid="{B9785822-2EAB-4353-B481-D57E3C8FF0E8}">
  <cacheSource type="worksheet">
    <worksheetSource ref="A1:H126" sheet="11-26-19"/>
  </cacheSource>
  <cacheFields count="8">
    <cacheField name="RunDate" numFmtId="14">
      <sharedItems containsSemiMixedTypes="0" containsNonDate="0" containsDate="1" containsString="0" minDate="2019-11-26T00:00:00" maxDate="2019-11-27T00:00:00"/>
    </cacheField>
    <cacheField name="forecastdate" numFmtId="14">
      <sharedItems containsSemiMixedTypes="0" containsNonDate="0" containsDate="1" containsString="0" minDate="2019-11-27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2.101100000000002" maxValue="315.404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5.48"/>
    </cacheField>
    <cacheField name="Off%" numFmtId="10">
      <sharedItems containsSemiMixedTypes="0" containsString="0" containsNumber="1" minValue="3.1927710843384689E-4" maxValue="0.11425660926509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1592939812" createdVersion="6" refreshedVersion="6" minRefreshableVersion="3" recordCount="100" xr:uid="{8615DA47-4746-4B0A-A6B5-4CF2CBEDCF76}">
  <cacheSource type="worksheet">
    <worksheetSource ref="A1:H101" sheet="11-27-19"/>
  </cacheSource>
  <cacheFields count="8">
    <cacheField name="RunDate" numFmtId="14">
      <sharedItems containsSemiMixedTypes="0" containsNonDate="0" containsDate="1" containsString="0" minDate="2019-11-27T00:00:00" maxDate="2019-11-28T00:00:00"/>
    </cacheField>
    <cacheField name="forecastdate" numFmtId="14">
      <sharedItems containsSemiMixedTypes="0" containsNonDate="0" containsDate="1" containsString="0" minDate="2019-11-29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1.954699999999999" maxValue="316.96600000000001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4.33"/>
    </cacheField>
    <cacheField name="Off%" numFmtId="10">
      <sharedItems containsSemiMixedTypes="0" containsString="0" containsNumber="1" minValue="1.3119960908868603E-3" maxValue="0.1155881639582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2225578702" createdVersion="6" refreshedVersion="6" minRefreshableVersion="3" recordCount="75" xr:uid="{2BE7C6A1-0127-4C3E-A9C2-7F41CD9FFAA1}">
  <cacheSource type="worksheet">
    <worksheetSource ref="A1:H76" sheet="11-29-19"/>
  </cacheSource>
  <cacheFields count="8">
    <cacheField name="RunDate" numFmtId="14">
      <sharedItems containsSemiMixedTypes="0" containsNonDate="0" containsDate="1" containsString="0" minDate="2019-11-29T00:00:00" maxDate="2019-11-30T00:00:00"/>
    </cacheField>
    <cacheField name="forecastdate" numFmtId="14">
      <sharedItems containsSemiMixedTypes="0" containsNonDate="0" containsDate="1" containsString="0" minDate="2019-12-02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1.942399999999999" maxValue="315.738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1.64"/>
    </cacheField>
    <cacheField name="Off%" numFmtId="10">
      <sharedItems containsSemiMixedTypes="0" containsString="0" containsNumber="1" minValue="1.8355184743744234E-3" maxValue="0.1179238418627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883362962966" createdVersion="6" refreshedVersion="6" minRefreshableVersion="3" recordCount="50" xr:uid="{42FD0ECE-F2FF-44EE-A8C1-F827A8336B4A}">
  <cacheSource type="worksheet">
    <worksheetSource ref="A1:H51" sheet="12-2-19"/>
  </cacheSource>
  <cacheFields count="8">
    <cacheField name="RunDate" numFmtId="14">
      <sharedItems containsSemiMixedTypes="0" containsNonDate="0" containsDate="1" containsString="0" minDate="2019-12-02T00:00:00" maxDate="2019-12-03T00:00:00"/>
    </cacheField>
    <cacheField name="forecastdate" numFmtId="14">
      <sharedItems containsSemiMixedTypes="0" containsNonDate="0" containsDate="1" containsString="0" minDate="2019-12-03T00:00:00" maxDate="2019-12-05T00:00:00"/>
    </cacheField>
    <cacheField name="instrumentid" numFmtId="0">
      <sharedItems containsSemiMixedTypes="0" containsString="0" containsNumber="1" containsInteger="1" minValue="1" maxValue="5"/>
    </cacheField>
    <cacheField name="instrumentname" numFmtId="0">
      <sharedItems/>
    </cacheField>
    <cacheField name="forecastcloseprice" numFmtId="2">
      <sharedItems containsSemiMixedTypes="0" containsString="0" containsNumber="1" minValue="31.828399999999998" maxValue="312.483"/>
    </cacheField>
    <cacheField name="algorithmcode" numFmtId="0">
      <sharedItems count="5">
        <s v="PricePred"/>
        <s v="ARIMA"/>
        <s v="RandomForest"/>
        <s v="svm"/>
        <s v="xgb"/>
      </sharedItems>
    </cacheField>
    <cacheField name="ActualPrice" numFmtId="2">
      <sharedItems containsSemiMixedTypes="0" containsString="0" containsNumber="1" minValue="33.200000000000003" maxValue="311.45999999999998"/>
    </cacheField>
    <cacheField name="Off%" numFmtId="10">
      <sharedItems containsSemiMixedTypes="0" containsString="0" containsNumber="1" minValue="6.8435754189953351E-4" maxValue="0.12924084404559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d v="2019-11-19T00:00:00"/>
    <d v="2019-11-20T00:00:00"/>
    <n v="1"/>
    <s v="GM"/>
    <n v="37.1738"/>
    <x v="0"/>
    <n v="35.28"/>
    <n v="5.3679138321995432E-2"/>
  </r>
  <r>
    <d v="2019-11-19T00:00:00"/>
    <d v="2019-11-20T00:00:00"/>
    <n v="1"/>
    <s v="GM"/>
    <n v="36.317100000000003"/>
    <x v="1"/>
    <n v="35.28"/>
    <n v="2.9396258503401426E-2"/>
  </r>
  <r>
    <d v="2019-11-19T00:00:00"/>
    <d v="2019-11-20T00:00:00"/>
    <n v="1"/>
    <s v="GM"/>
    <n v="39.159399999999998"/>
    <x v="2"/>
    <n v="35.28"/>
    <n v="0.10996031746031737"/>
  </r>
  <r>
    <d v="2019-11-19T00:00:00"/>
    <d v="2019-11-20T00:00:00"/>
    <n v="1"/>
    <s v="GM"/>
    <n v="39.359699999999997"/>
    <x v="3"/>
    <n v="35.28"/>
    <n v="0.11563775510204069"/>
  </r>
  <r>
    <d v="2019-11-19T00:00:00"/>
    <d v="2019-11-20T00:00:00"/>
    <n v="1"/>
    <s v="GM"/>
    <n v="37.899900000000002"/>
    <x v="4"/>
    <n v="35.28"/>
    <n v="7.4260204081632683E-2"/>
  </r>
  <r>
    <d v="2019-11-19T00:00:00"/>
    <d v="2019-11-20T00:00:00"/>
    <n v="2"/>
    <s v="PFE"/>
    <n v="37.966299999999997"/>
    <x v="0"/>
    <n v="37.049999999999997"/>
    <n v="2.4731443994601882E-2"/>
  </r>
  <r>
    <d v="2019-11-19T00:00:00"/>
    <d v="2019-11-20T00:00:00"/>
    <n v="2"/>
    <s v="PFE"/>
    <n v="37.665100000000002"/>
    <x v="1"/>
    <n v="37.049999999999997"/>
    <n v="1.660188933873159E-2"/>
  </r>
  <r>
    <d v="2019-11-19T00:00:00"/>
    <d v="2019-11-20T00:00:00"/>
    <n v="2"/>
    <s v="PFE"/>
    <n v="37.336799999999997"/>
    <x v="2"/>
    <n v="37.049999999999997"/>
    <n v="7.7408906882590967E-3"/>
  </r>
  <r>
    <d v="2019-11-19T00:00:00"/>
    <d v="2019-11-20T00:00:00"/>
    <n v="2"/>
    <s v="PFE"/>
    <n v="37.310299999999998"/>
    <x v="3"/>
    <n v="37.049999999999997"/>
    <n v="7.0256410256410492E-3"/>
  </r>
  <r>
    <d v="2019-11-19T00:00:00"/>
    <d v="2019-11-20T00:00:00"/>
    <n v="2"/>
    <s v="PFE"/>
    <n v="36.255600000000001"/>
    <x v="4"/>
    <n v="37.049999999999997"/>
    <n v="2.14412955465586E-2"/>
  </r>
  <r>
    <d v="2019-11-19T00:00:00"/>
    <d v="2019-11-20T00:00:00"/>
    <n v="3"/>
    <s v="SPY"/>
    <n v="313.33999999999997"/>
    <x v="0"/>
    <n v="310.77"/>
    <n v="8.2697815104417847E-3"/>
  </r>
  <r>
    <d v="2019-11-19T00:00:00"/>
    <d v="2019-11-20T00:00:00"/>
    <n v="3"/>
    <s v="SPY"/>
    <n v="312.16800000000001"/>
    <x v="1"/>
    <n v="310.77"/>
    <n v="4.4985037165750381E-3"/>
  </r>
  <r>
    <d v="2019-11-19T00:00:00"/>
    <d v="2019-11-20T00:00:00"/>
    <n v="3"/>
    <s v="SPY"/>
    <n v="300.53100000000001"/>
    <x v="2"/>
    <n v="310.77"/>
    <n v="3.2947195675258154E-2"/>
  </r>
  <r>
    <d v="2019-11-19T00:00:00"/>
    <d v="2019-11-20T00:00:00"/>
    <n v="3"/>
    <s v="SPY"/>
    <n v="300.14999999999998"/>
    <x v="3"/>
    <n v="310.77"/>
    <n v="3.4173182739646701E-2"/>
  </r>
  <r>
    <d v="2019-11-19T00:00:00"/>
    <d v="2019-11-20T00:00:00"/>
    <n v="3"/>
    <s v="SPY"/>
    <n v="296.98099999999999"/>
    <x v="4"/>
    <n v="310.77"/>
    <n v="4.4370434726646681E-2"/>
  </r>
  <r>
    <d v="2019-11-19T00:00:00"/>
    <d v="2019-11-20T00:00:00"/>
    <n v="4"/>
    <s v="XPH"/>
    <n v="39.295099999999998"/>
    <x v="0"/>
    <n v="39.43"/>
    <n v="3.4212528531575399E-3"/>
  </r>
  <r>
    <d v="2019-11-19T00:00:00"/>
    <d v="2019-11-20T00:00:00"/>
    <n v="4"/>
    <s v="XPH"/>
    <n v="39.059199999999997"/>
    <x v="1"/>
    <n v="39.43"/>
    <n v="9.4040071011920537E-3"/>
  </r>
  <r>
    <d v="2019-11-19T00:00:00"/>
    <d v="2019-11-20T00:00:00"/>
    <n v="4"/>
    <s v="XPH"/>
    <n v="37.520099999999999"/>
    <x v="2"/>
    <n v="39.43"/>
    <n v="4.8437737763124537E-2"/>
  </r>
  <r>
    <d v="2019-11-19T00:00:00"/>
    <d v="2019-11-20T00:00:00"/>
    <n v="4"/>
    <s v="XPH"/>
    <n v="37.700099999999999"/>
    <x v="3"/>
    <n v="39.43"/>
    <n v="4.3872685772254644E-2"/>
  </r>
  <r>
    <d v="2019-11-19T00:00:00"/>
    <d v="2019-11-20T00:00:00"/>
    <n v="4"/>
    <s v="XPH"/>
    <n v="36.940800000000003"/>
    <x v="4"/>
    <n v="39.43"/>
    <n v="6.3129596753740719E-2"/>
  </r>
  <r>
    <d v="2019-11-19T00:00:00"/>
    <d v="2019-11-20T00:00:00"/>
    <n v="5"/>
    <s v="CARZ"/>
    <n v="34.347999999999999"/>
    <x v="0"/>
    <n v="33.57"/>
    <n v="2.3175454274649947E-2"/>
  </r>
  <r>
    <d v="2019-11-19T00:00:00"/>
    <d v="2019-11-20T00:00:00"/>
    <n v="5"/>
    <s v="CARZ"/>
    <n v="34.132199999999997"/>
    <x v="1"/>
    <n v="33.57"/>
    <n v="1.6747095621090172E-2"/>
  </r>
  <r>
    <d v="2019-11-19T00:00:00"/>
    <d v="2019-11-20T00:00:00"/>
    <n v="5"/>
    <s v="CARZ"/>
    <n v="33.082999999999998"/>
    <x v="2"/>
    <n v="33.57"/>
    <n v="1.4507000297885072E-2"/>
  </r>
  <r>
    <d v="2019-11-19T00:00:00"/>
    <d v="2019-11-20T00:00:00"/>
    <n v="5"/>
    <s v="CARZ"/>
    <n v="32.92"/>
    <x v="3"/>
    <n v="33.57"/>
    <n v="1.9362526064938893E-2"/>
  </r>
  <r>
    <d v="2019-11-19T00:00:00"/>
    <d v="2019-11-20T00:00:00"/>
    <n v="5"/>
    <s v="CARZ"/>
    <n v="32.598300000000002"/>
    <x v="4"/>
    <n v="33.57"/>
    <n v="2.8945487042001741E-2"/>
  </r>
  <r>
    <d v="2019-11-19T00:00:00"/>
    <d v="2019-11-21T00:00:00"/>
    <n v="1"/>
    <s v="GM"/>
    <n v="38.1723"/>
    <x v="0"/>
    <n v="34.67"/>
    <n v="0.10101817132967979"/>
  </r>
  <r>
    <d v="2019-11-19T00:00:00"/>
    <d v="2019-11-21T00:00:00"/>
    <n v="1"/>
    <s v="GM"/>
    <n v="36.254300000000001"/>
    <x v="1"/>
    <n v="34.67"/>
    <n v="4.5696567637727108E-2"/>
  </r>
  <r>
    <d v="2019-11-19T00:00:00"/>
    <d v="2019-11-21T00:00:00"/>
    <n v="1"/>
    <s v="GM"/>
    <n v="38.9878"/>
    <x v="2"/>
    <n v="34.67"/>
    <n v="0.12453994808191514"/>
  </r>
  <r>
    <d v="2019-11-19T00:00:00"/>
    <d v="2019-11-21T00:00:00"/>
    <n v="1"/>
    <s v="GM"/>
    <n v="39.170099999999998"/>
    <x v="3"/>
    <n v="34.67"/>
    <n v="0.12979809633689057"/>
  </r>
  <r>
    <d v="2019-11-19T00:00:00"/>
    <d v="2019-11-21T00:00:00"/>
    <n v="1"/>
    <s v="GM"/>
    <n v="37.899900000000002"/>
    <x v="4"/>
    <n v="34.67"/>
    <n v="9.3161234496683024E-2"/>
  </r>
  <r>
    <d v="2019-11-19T00:00:00"/>
    <d v="2019-11-21T00:00:00"/>
    <n v="2"/>
    <s v="PFE"/>
    <n v="39.684100000000001"/>
    <x v="0"/>
    <n v="37.74"/>
    <n v="5.1512983571807065E-2"/>
  </r>
  <r>
    <d v="2019-11-19T00:00:00"/>
    <d v="2019-11-21T00:00:00"/>
    <n v="2"/>
    <s v="PFE"/>
    <n v="37.670200000000001"/>
    <x v="1"/>
    <n v="37.74"/>
    <n v="1.8494965553789281E-3"/>
  </r>
  <r>
    <d v="2019-11-19T00:00:00"/>
    <d v="2019-11-21T00:00:00"/>
    <n v="2"/>
    <s v="PFE"/>
    <n v="37.282200000000003"/>
    <x v="2"/>
    <n v="37.74"/>
    <n v="1.2130365659777395E-2"/>
  </r>
  <r>
    <d v="2019-11-19T00:00:00"/>
    <d v="2019-11-21T00:00:00"/>
    <n v="2"/>
    <s v="PFE"/>
    <n v="37.207999999999998"/>
    <x v="3"/>
    <n v="37.74"/>
    <n v="1.4096449390567131E-2"/>
  </r>
  <r>
    <d v="2019-11-19T00:00:00"/>
    <d v="2019-11-21T00:00:00"/>
    <n v="2"/>
    <s v="PFE"/>
    <n v="36.255600000000001"/>
    <x v="4"/>
    <n v="37.74"/>
    <n v="3.9332273449920525E-2"/>
  </r>
  <r>
    <d v="2019-11-19T00:00:00"/>
    <d v="2019-11-21T00:00:00"/>
    <n v="3"/>
    <s v="SPY"/>
    <n v="304.41699999999997"/>
    <x v="0"/>
    <n v="310.27"/>
    <n v="1.8864215038514872E-2"/>
  </r>
  <r>
    <d v="2019-11-19T00:00:00"/>
    <d v="2019-11-21T00:00:00"/>
    <n v="3"/>
    <s v="SPY"/>
    <n v="312.40699999999998"/>
    <x v="1"/>
    <n v="310.27"/>
    <n v="6.8875495536145958E-3"/>
  </r>
  <r>
    <d v="2019-11-19T00:00:00"/>
    <d v="2019-11-21T00:00:00"/>
    <n v="3"/>
    <s v="SPY"/>
    <n v="300.95800000000003"/>
    <x v="2"/>
    <n v="310.27"/>
    <n v="3.0012569697360221E-2"/>
  </r>
  <r>
    <d v="2019-11-19T00:00:00"/>
    <d v="2019-11-21T00:00:00"/>
    <n v="3"/>
    <s v="SPY"/>
    <n v="301.39"/>
    <x v="3"/>
    <n v="310.27"/>
    <n v="2.8620233989750849E-2"/>
  </r>
  <r>
    <d v="2019-11-19T00:00:00"/>
    <d v="2019-11-21T00:00:00"/>
    <n v="3"/>
    <s v="SPY"/>
    <n v="296.98099999999999"/>
    <x v="4"/>
    <n v="310.27"/>
    <n v="4.2830438005607978E-2"/>
  </r>
  <r>
    <d v="2019-11-19T00:00:00"/>
    <d v="2019-11-21T00:00:00"/>
    <n v="4"/>
    <s v="XPH"/>
    <n v="38.008800000000001"/>
    <x v="0"/>
    <n v="39.549999999999997"/>
    <n v="3.8968394437420895E-2"/>
  </r>
  <r>
    <d v="2019-11-19T00:00:00"/>
    <d v="2019-11-21T00:00:00"/>
    <n v="4"/>
    <s v="XPH"/>
    <n v="39.0884"/>
    <x v="1"/>
    <n v="39.549999999999997"/>
    <n v="1.1671302149178183E-2"/>
  </r>
  <r>
    <d v="2019-11-19T00:00:00"/>
    <d v="2019-11-21T00:00:00"/>
    <n v="4"/>
    <s v="XPH"/>
    <n v="37.421199999999999"/>
    <x v="2"/>
    <n v="39.549999999999997"/>
    <n v="5.3825537294563804E-2"/>
  </r>
  <r>
    <d v="2019-11-19T00:00:00"/>
    <d v="2019-11-21T00:00:00"/>
    <n v="4"/>
    <s v="XPH"/>
    <n v="37.269500000000001"/>
    <x v="3"/>
    <n v="39.549999999999997"/>
    <n v="5.7661188369152884E-2"/>
  </r>
  <r>
    <d v="2019-11-19T00:00:00"/>
    <d v="2019-11-21T00:00:00"/>
    <n v="4"/>
    <s v="XPH"/>
    <n v="36.940800000000003"/>
    <x v="4"/>
    <n v="39.549999999999997"/>
    <n v="6.597218710493033E-2"/>
  </r>
  <r>
    <d v="2019-11-19T00:00:00"/>
    <d v="2019-11-21T00:00:00"/>
    <n v="5"/>
    <s v="CARZ"/>
    <n v="33.874099999999999"/>
    <x v="0"/>
    <n v="33.74"/>
    <n v="3.9745109662121091E-3"/>
  </r>
  <r>
    <d v="2019-11-19T00:00:00"/>
    <d v="2019-11-21T00:00:00"/>
    <n v="5"/>
    <s v="CARZ"/>
    <n v="34.154499999999999"/>
    <x v="1"/>
    <n v="33.74"/>
    <n v="1.2285121517486565E-2"/>
  </r>
  <r>
    <d v="2019-11-19T00:00:00"/>
    <d v="2019-11-21T00:00:00"/>
    <n v="5"/>
    <s v="CARZ"/>
    <n v="33.1389"/>
    <x v="2"/>
    <n v="33.74"/>
    <n v="1.7815649081209316E-2"/>
  </r>
  <r>
    <d v="2019-11-19T00:00:00"/>
    <d v="2019-11-21T00:00:00"/>
    <n v="5"/>
    <s v="CARZ"/>
    <n v="33.2502"/>
    <x v="3"/>
    <n v="33.74"/>
    <n v="1.4516893894487327E-2"/>
  </r>
  <r>
    <d v="2019-11-19T00:00:00"/>
    <d v="2019-11-21T00:00:00"/>
    <n v="5"/>
    <s v="CARZ"/>
    <n v="32.598300000000002"/>
    <x v="4"/>
    <n v="33.74"/>
    <n v="3.3838174273858927E-2"/>
  </r>
  <r>
    <d v="2019-11-19T00:00:00"/>
    <d v="2019-11-22T00:00:00"/>
    <n v="1"/>
    <s v="GM"/>
    <n v="37.756999999999998"/>
    <x v="0"/>
    <n v="35.33"/>
    <n v="6.8695159920747234E-2"/>
  </r>
  <r>
    <d v="2019-11-19T00:00:00"/>
    <d v="2019-11-22T00:00:00"/>
    <n v="1"/>
    <s v="GM"/>
    <n v="36.191400000000002"/>
    <x v="1"/>
    <n v="35.33"/>
    <n v="2.4381545428814135E-2"/>
  </r>
  <r>
    <d v="2019-11-19T00:00:00"/>
    <d v="2019-11-22T00:00:00"/>
    <n v="1"/>
    <s v="GM"/>
    <n v="38.695"/>
    <x v="2"/>
    <n v="35.33"/>
    <n v="9.5244834418341418E-2"/>
  </r>
  <r>
    <d v="2019-11-19T00:00:00"/>
    <d v="2019-11-22T00:00:00"/>
    <n v="1"/>
    <s v="GM"/>
    <n v="38.76"/>
    <x v="3"/>
    <n v="35.33"/>
    <n v="9.7084630625530702E-2"/>
  </r>
  <r>
    <d v="2019-11-19T00:00:00"/>
    <d v="2019-11-22T00:00:00"/>
    <n v="1"/>
    <s v="GM"/>
    <n v="37.899900000000002"/>
    <x v="4"/>
    <n v="35.33"/>
    <n v="7.2739881120860578E-2"/>
  </r>
  <r>
    <d v="2019-11-19T00:00:00"/>
    <d v="2019-11-22T00:00:00"/>
    <n v="2"/>
    <s v="PFE"/>
    <n v="40.644500000000001"/>
    <x v="0"/>
    <n v="38.33"/>
    <n v="6.0383511609705259E-2"/>
  </r>
  <r>
    <d v="2019-11-19T00:00:00"/>
    <d v="2019-11-22T00:00:00"/>
    <n v="2"/>
    <s v="PFE"/>
    <n v="37.6753"/>
    <x v="1"/>
    <n v="38.33"/>
    <n v="1.7080615705713495E-2"/>
  </r>
  <r>
    <d v="2019-11-19T00:00:00"/>
    <d v="2019-11-22T00:00:00"/>
    <n v="2"/>
    <s v="PFE"/>
    <n v="37.014400000000002"/>
    <x v="2"/>
    <n v="38.33"/>
    <n v="3.4322984607357068E-2"/>
  </r>
  <r>
    <d v="2019-11-19T00:00:00"/>
    <d v="2019-11-22T00:00:00"/>
    <n v="2"/>
    <s v="PFE"/>
    <n v="37.009900000000002"/>
    <x v="3"/>
    <n v="38.33"/>
    <n v="3.4440386120532129E-2"/>
  </r>
  <r>
    <d v="2019-11-19T00:00:00"/>
    <d v="2019-11-22T00:00:00"/>
    <n v="2"/>
    <s v="PFE"/>
    <n v="36.255600000000001"/>
    <x v="4"/>
    <n v="38.33"/>
    <n v="5.4119488651186987E-2"/>
  </r>
  <r>
    <d v="2019-11-19T00:00:00"/>
    <d v="2019-11-22T00:00:00"/>
    <n v="3"/>
    <s v="SPY"/>
    <n v="301.84100000000001"/>
    <x v="0"/>
    <n v="310.95999999999998"/>
    <n v="2.9325315153074259E-2"/>
  </r>
  <r>
    <d v="2019-11-19T00:00:00"/>
    <d v="2019-11-22T00:00:00"/>
    <n v="3"/>
    <s v="SPY"/>
    <n v="312.64499999999998"/>
    <x v="1"/>
    <n v="310.95999999999998"/>
    <n v="5.4187033702083947E-3"/>
  </r>
  <r>
    <d v="2019-11-19T00:00:00"/>
    <d v="2019-11-22T00:00:00"/>
    <n v="3"/>
    <s v="SPY"/>
    <n v="300.99799999999999"/>
    <x v="2"/>
    <n v="310.95999999999998"/>
    <n v="3.2036274762027236E-2"/>
  </r>
  <r>
    <d v="2019-11-19T00:00:00"/>
    <d v="2019-11-22T00:00:00"/>
    <n v="3"/>
    <s v="SPY"/>
    <n v="300.99"/>
    <x v="3"/>
    <n v="310.95999999999998"/>
    <n v="3.2062001543606805E-2"/>
  </r>
  <r>
    <d v="2019-11-19T00:00:00"/>
    <d v="2019-11-22T00:00:00"/>
    <n v="3"/>
    <s v="SPY"/>
    <n v="296.98099999999999"/>
    <x v="4"/>
    <n v="310.95999999999998"/>
    <n v="4.4954334962696123E-2"/>
  </r>
  <r>
    <d v="2019-11-19T00:00:00"/>
    <d v="2019-11-22T00:00:00"/>
    <n v="4"/>
    <s v="XPH"/>
    <n v="37.787599999999998"/>
    <x v="0"/>
    <n v="40.049999999999997"/>
    <n v="5.6489388264669156E-2"/>
  </r>
  <r>
    <d v="2019-11-19T00:00:00"/>
    <d v="2019-11-22T00:00:00"/>
    <n v="4"/>
    <s v="XPH"/>
    <n v="39.1175"/>
    <x v="1"/>
    <n v="40.049999999999997"/>
    <n v="2.3283395755305806E-2"/>
  </r>
  <r>
    <d v="2019-11-19T00:00:00"/>
    <d v="2019-11-22T00:00:00"/>
    <n v="4"/>
    <s v="XPH"/>
    <n v="37.35"/>
    <x v="2"/>
    <n v="40.049999999999997"/>
    <n v="6.7415730337078553E-2"/>
  </r>
  <r>
    <d v="2019-11-19T00:00:00"/>
    <d v="2019-11-22T00:00:00"/>
    <n v="4"/>
    <s v="XPH"/>
    <n v="37.210299999999997"/>
    <x v="3"/>
    <n v="40.049999999999997"/>
    <n v="7.0903870162297142E-2"/>
  </r>
  <r>
    <d v="2019-11-19T00:00:00"/>
    <d v="2019-11-22T00:00:00"/>
    <n v="4"/>
    <s v="XPH"/>
    <n v="36.940800000000003"/>
    <x v="4"/>
    <n v="40.049999999999997"/>
    <n v="7.7632958801497981E-2"/>
  </r>
  <r>
    <d v="2019-11-19T00:00:00"/>
    <d v="2019-11-22T00:00:00"/>
    <n v="5"/>
    <s v="CARZ"/>
    <n v="33.703499999999998"/>
    <x v="0"/>
    <n v="33.715000000000003"/>
    <n v="3.4109446833768863E-4"/>
  </r>
  <r>
    <d v="2019-11-19T00:00:00"/>
    <d v="2019-11-22T00:00:00"/>
    <n v="5"/>
    <s v="CARZ"/>
    <n v="34.176699999999997"/>
    <x v="1"/>
    <n v="33.715000000000003"/>
    <n v="1.3694201394038062E-2"/>
  </r>
  <r>
    <d v="2019-11-19T00:00:00"/>
    <d v="2019-11-22T00:00:00"/>
    <n v="5"/>
    <s v="CARZ"/>
    <n v="33.355899999999998"/>
    <x v="2"/>
    <n v="33.715000000000003"/>
    <n v="1.0651045528696576E-2"/>
  </r>
  <r>
    <d v="2019-11-19T00:00:00"/>
    <d v="2019-11-22T00:00:00"/>
    <n v="5"/>
    <s v="CARZ"/>
    <n v="33.4298"/>
    <x v="3"/>
    <n v="33.715000000000003"/>
    <n v="8.4591428147709688E-3"/>
  </r>
  <r>
    <d v="2019-11-19T00:00:00"/>
    <d v="2019-11-22T00:00:00"/>
    <n v="5"/>
    <s v="CARZ"/>
    <n v="32.598300000000002"/>
    <x v="4"/>
    <n v="33.715000000000003"/>
    <n v="3.3121755895002269E-2"/>
  </r>
  <r>
    <d v="2019-11-19T00:00:00"/>
    <d v="2019-11-25T00:00:00"/>
    <n v="1"/>
    <s v="GM"/>
    <n v="37.341700000000003"/>
    <x v="0"/>
    <n v="35.81"/>
    <n v="4.2772968444568571E-2"/>
  </r>
  <r>
    <d v="2019-11-19T00:00:00"/>
    <d v="2019-11-25T00:00:00"/>
    <n v="1"/>
    <s v="GM"/>
    <n v="36.128599999999999"/>
    <x v="1"/>
    <n v="35.81"/>
    <n v="8.8969561574978057E-3"/>
  </r>
  <r>
    <d v="2019-11-19T00:00:00"/>
    <d v="2019-11-25T00:00:00"/>
    <n v="1"/>
    <s v="GM"/>
    <n v="37.668199999999999"/>
    <x v="2"/>
    <n v="35.81"/>
    <n v="5.1890533370566781E-2"/>
  </r>
  <r>
    <d v="2019-11-19T00:00:00"/>
    <d v="2019-11-25T00:00:00"/>
    <n v="1"/>
    <s v="GM"/>
    <n v="38.198"/>
    <x v="3"/>
    <n v="35.81"/>
    <n v="6.6685283440379731E-2"/>
  </r>
  <r>
    <d v="2019-11-19T00:00:00"/>
    <d v="2019-11-25T00:00:00"/>
    <n v="1"/>
    <s v="GM"/>
    <n v="37.491599999999998"/>
    <x v="4"/>
    <n v="35.81"/>
    <n v="4.6958950013962462E-2"/>
  </r>
  <r>
    <d v="2019-11-19T00:00:00"/>
    <d v="2019-11-25T00:00:00"/>
    <n v="2"/>
    <s v="PFE"/>
    <n v="41.604900000000001"/>
    <x v="0"/>
    <n v="38.68"/>
    <n v="7.5617890382626701E-2"/>
  </r>
  <r>
    <d v="2019-11-19T00:00:00"/>
    <d v="2019-11-25T00:00:00"/>
    <n v="2"/>
    <s v="PFE"/>
    <n v="37.680399999999999"/>
    <x v="1"/>
    <n v="38.68"/>
    <n v="2.584281282316445E-2"/>
  </r>
  <r>
    <d v="2019-11-19T00:00:00"/>
    <d v="2019-11-25T00:00:00"/>
    <n v="2"/>
    <s v="PFE"/>
    <n v="36.861800000000002"/>
    <x v="2"/>
    <n v="38.68"/>
    <n v="4.7006204756980287E-2"/>
  </r>
  <r>
    <d v="2019-11-19T00:00:00"/>
    <d v="2019-11-25T00:00:00"/>
    <n v="2"/>
    <s v="PFE"/>
    <n v="36.7303"/>
    <x v="3"/>
    <n v="38.68"/>
    <n v="5.0405894519131335E-2"/>
  </r>
  <r>
    <d v="2019-11-19T00:00:00"/>
    <d v="2019-11-25T00:00:00"/>
    <n v="2"/>
    <s v="PFE"/>
    <n v="36.255600000000001"/>
    <x v="4"/>
    <n v="38.68"/>
    <n v="6.2678386763185073E-2"/>
  </r>
  <r>
    <d v="2019-11-19T00:00:00"/>
    <d v="2019-11-25T00:00:00"/>
    <n v="3"/>
    <s v="SPY"/>
    <n v="305.70400000000001"/>
    <x v="0"/>
    <n v="313.33"/>
    <n v="2.4338556793157301E-2"/>
  </r>
  <r>
    <d v="2019-11-19T00:00:00"/>
    <d v="2019-11-25T00:00:00"/>
    <n v="3"/>
    <s v="SPY"/>
    <n v="312.88299999999998"/>
    <x v="1"/>
    <n v="313.33"/>
    <n v="1.4266109213927896E-3"/>
  </r>
  <r>
    <d v="2019-11-19T00:00:00"/>
    <d v="2019-11-25T00:00:00"/>
    <n v="3"/>
    <s v="SPY"/>
    <n v="300.423"/>
    <x v="2"/>
    <n v="313.33"/>
    <n v="4.1192991414802232E-2"/>
  </r>
  <r>
    <d v="2019-11-19T00:00:00"/>
    <d v="2019-11-25T00:00:00"/>
    <n v="3"/>
    <s v="SPY"/>
    <n v="300.26"/>
    <x v="3"/>
    <n v="313.33"/>
    <n v="4.1713209714996952E-2"/>
  </r>
  <r>
    <d v="2019-11-19T00:00:00"/>
    <d v="2019-11-25T00:00:00"/>
    <n v="3"/>
    <s v="SPY"/>
    <n v="296.98099999999999"/>
    <x v="4"/>
    <n v="313.33"/>
    <n v="5.2178214661858076E-2"/>
  </r>
  <r>
    <d v="2019-11-19T00:00:00"/>
    <d v="2019-11-25T00:00:00"/>
    <n v="4"/>
    <s v="XPH"/>
    <n v="37.566299999999998"/>
    <x v="0"/>
    <n v="40.519799999999996"/>
    <n v="7.2890290672708122E-2"/>
  </r>
  <r>
    <d v="2019-11-19T00:00:00"/>
    <d v="2019-11-25T00:00:00"/>
    <n v="4"/>
    <s v="XPH"/>
    <n v="39.146700000000003"/>
    <x v="1"/>
    <n v="40.519799999999996"/>
    <n v="3.388713665911465E-2"/>
  </r>
  <r>
    <d v="2019-11-19T00:00:00"/>
    <d v="2019-11-25T00:00:00"/>
    <n v="4"/>
    <s v="XPH"/>
    <n v="37.5289"/>
    <x v="2"/>
    <n v="40.519799999999996"/>
    <n v="7.3813296215677185E-2"/>
  </r>
  <r>
    <d v="2019-11-19T00:00:00"/>
    <d v="2019-11-25T00:00:00"/>
    <n v="4"/>
    <s v="XPH"/>
    <n v="37.604999999999997"/>
    <x v="3"/>
    <n v="40.519799999999996"/>
    <n v="7.1935202049368457E-2"/>
  </r>
  <r>
    <d v="2019-11-19T00:00:00"/>
    <d v="2019-11-25T00:00:00"/>
    <n v="4"/>
    <s v="XPH"/>
    <n v="36.940800000000003"/>
    <x v="4"/>
    <n v="40.519799999999996"/>
    <n v="8.8327188189477587E-2"/>
  </r>
  <r>
    <d v="2019-11-19T00:00:00"/>
    <d v="2019-11-25T00:00:00"/>
    <n v="5"/>
    <s v="CARZ"/>
    <n v="33.532899999999998"/>
    <x v="0"/>
    <n v="33.909999999999997"/>
    <n v="1.1120613388380969E-2"/>
  </r>
  <r>
    <d v="2019-11-19T00:00:00"/>
    <d v="2019-11-25T00:00:00"/>
    <n v="5"/>
    <s v="CARZ"/>
    <n v="34.198999999999998"/>
    <x v="1"/>
    <n v="33.909999999999997"/>
    <n v="8.5225597168977155E-3"/>
  </r>
  <r>
    <d v="2019-11-19T00:00:00"/>
    <d v="2019-11-25T00:00:00"/>
    <n v="5"/>
    <s v="CARZ"/>
    <n v="33.201700000000002"/>
    <x v="2"/>
    <n v="33.909999999999997"/>
    <n v="2.0887643762901628E-2"/>
  </r>
  <r>
    <d v="2019-11-19T00:00:00"/>
    <d v="2019-11-25T00:00:00"/>
    <n v="5"/>
    <s v="CARZ"/>
    <n v="33.230400000000003"/>
    <x v="3"/>
    <n v="33.909999999999997"/>
    <n v="2.0041285756413847E-2"/>
  </r>
  <r>
    <d v="2019-11-19T00:00:00"/>
    <d v="2019-11-25T00:00:00"/>
    <n v="5"/>
    <s v="CARZ"/>
    <n v="32.598300000000002"/>
    <x v="4"/>
    <n v="33.909999999999997"/>
    <n v="3.8681804777351662E-2"/>
  </r>
  <r>
    <d v="2019-11-19T00:00:00"/>
    <d v="2019-11-26T00:00:00"/>
    <n v="1"/>
    <s v="GM"/>
    <n v="38.587600000000002"/>
    <x v="0"/>
    <n v="35.909999999999997"/>
    <n v="7.456418824839893E-2"/>
  </r>
  <r>
    <d v="2019-11-19T00:00:00"/>
    <d v="2019-11-26T00:00:00"/>
    <n v="1"/>
    <s v="GM"/>
    <n v="36.0657"/>
    <x v="1"/>
    <n v="35.909999999999997"/>
    <n v="4.3358395989975792E-3"/>
  </r>
  <r>
    <d v="2019-11-19T00:00:00"/>
    <d v="2019-11-26T00:00:00"/>
    <n v="1"/>
    <s v="GM"/>
    <n v="38.048200000000001"/>
    <x v="2"/>
    <n v="35.909999999999997"/>
    <n v="5.9543302701197579E-2"/>
  </r>
  <r>
    <d v="2019-11-19T00:00:00"/>
    <d v="2019-11-26T00:00:00"/>
    <n v="1"/>
    <s v="GM"/>
    <n v="38.190399999999997"/>
    <x v="3"/>
    <n v="35.909999999999997"/>
    <n v="6.3503202450570881E-2"/>
  </r>
  <r>
    <d v="2019-11-19T00:00:00"/>
    <d v="2019-11-26T00:00:00"/>
    <n v="1"/>
    <s v="GM"/>
    <n v="37.491599999999998"/>
    <x v="4"/>
    <n v="35.909999999999997"/>
    <n v="4.4043441938178829E-2"/>
  </r>
  <r>
    <d v="2019-11-19T00:00:00"/>
    <d v="2019-11-26T00:00:00"/>
    <n v="2"/>
    <s v="PFE"/>
    <n v="40.964599999999997"/>
    <x v="0"/>
    <n v="38.29"/>
    <n v="6.9851136066858138E-2"/>
  </r>
  <r>
    <d v="2019-11-19T00:00:00"/>
    <d v="2019-11-26T00:00:00"/>
    <n v="2"/>
    <s v="PFE"/>
    <n v="37.685499999999998"/>
    <x v="1"/>
    <n v="38.29"/>
    <n v="1.5787411856881733E-2"/>
  </r>
  <r>
    <d v="2019-11-19T00:00:00"/>
    <d v="2019-11-26T00:00:00"/>
    <n v="2"/>
    <s v="PFE"/>
    <n v="36.5944"/>
    <x v="2"/>
    <n v="38.29"/>
    <n v="4.4283102637764402E-2"/>
  </r>
  <r>
    <d v="2019-11-19T00:00:00"/>
    <d v="2019-11-26T00:00:00"/>
    <n v="2"/>
    <s v="PFE"/>
    <n v="36.499600000000001"/>
    <x v="3"/>
    <n v="38.29"/>
    <n v="4.6758944894228209E-2"/>
  </r>
  <r>
    <d v="2019-11-19T00:00:00"/>
    <d v="2019-11-26T00:00:00"/>
    <n v="2"/>
    <s v="PFE"/>
    <n v="36.255600000000001"/>
    <x v="4"/>
    <n v="38.29"/>
    <n v="5.3131365891877724E-2"/>
  </r>
  <r>
    <d v="2019-11-19T00:00:00"/>
    <d v="2019-11-26T00:00:00"/>
    <n v="3"/>
    <s v="SPY"/>
    <n v="303.12900000000002"/>
    <x v="0"/>
    <n v="314.08"/>
    <n v="3.4866912888435957E-2"/>
  </r>
  <r>
    <d v="2019-11-19T00:00:00"/>
    <d v="2019-11-26T00:00:00"/>
    <n v="3"/>
    <s v="SPY"/>
    <n v="313.12200000000001"/>
    <x v="1"/>
    <n v="314.08"/>
    <n v="3.050178298522574E-3"/>
  </r>
  <r>
    <d v="2019-11-19T00:00:00"/>
    <d v="2019-11-26T00:00:00"/>
    <n v="3"/>
    <s v="SPY"/>
    <n v="300.697"/>
    <x v="2"/>
    <n v="314.08"/>
    <n v="4.2610163015792096E-2"/>
  </r>
  <r>
    <d v="2019-11-19T00:00:00"/>
    <d v="2019-11-26T00:00:00"/>
    <n v="3"/>
    <s v="SPY"/>
    <n v="300.71600000000001"/>
    <x v="3"/>
    <n v="314.08"/>
    <n v="4.2549668874172109E-2"/>
  </r>
  <r>
    <d v="2019-11-19T00:00:00"/>
    <d v="2019-11-26T00:00:00"/>
    <n v="3"/>
    <s v="SPY"/>
    <n v="296.98099999999999"/>
    <x v="4"/>
    <n v="314.08"/>
    <n v="5.4441543555781936E-2"/>
  </r>
  <r>
    <d v="2019-11-19T00:00:00"/>
    <d v="2019-11-26T00:00:00"/>
    <n v="4"/>
    <s v="XPH"/>
    <n v="37.344999999999999"/>
    <x v="0"/>
    <n v="40.31"/>
    <n v="7.3554949144133047E-2"/>
  </r>
  <r>
    <d v="2019-11-19T00:00:00"/>
    <d v="2019-11-26T00:00:00"/>
    <n v="4"/>
    <s v="XPH"/>
    <n v="39.175899999999999"/>
    <x v="1"/>
    <n v="40.31"/>
    <n v="2.8134457950880765E-2"/>
  </r>
  <r>
    <d v="2019-11-19T00:00:00"/>
    <d v="2019-11-26T00:00:00"/>
    <n v="4"/>
    <s v="XPH"/>
    <n v="37.520000000000003"/>
    <x v="2"/>
    <n v="40.31"/>
    <n v="6.9213594641528126E-2"/>
  </r>
  <r>
    <d v="2019-11-19T00:00:00"/>
    <d v="2019-11-26T00:00:00"/>
    <n v="4"/>
    <s v="XPH"/>
    <n v="37.629800000000003"/>
    <x v="3"/>
    <n v="40.31"/>
    <n v="6.6489704787893802E-2"/>
  </r>
  <r>
    <d v="2019-11-19T00:00:00"/>
    <d v="2019-11-26T00:00:00"/>
    <n v="4"/>
    <s v="XPH"/>
    <n v="36.940800000000003"/>
    <x v="4"/>
    <n v="40.31"/>
    <n v="8.3582237658149316E-2"/>
  </r>
  <r>
    <d v="2019-11-19T00:00:00"/>
    <d v="2019-11-26T00:00:00"/>
    <n v="5"/>
    <s v="CARZ"/>
    <n v="33.362299999999998"/>
    <x v="0"/>
    <n v="33.909999999999997"/>
    <n v="1.6151577705691509E-2"/>
  </r>
  <r>
    <d v="2019-11-19T00:00:00"/>
    <d v="2019-11-26T00:00:00"/>
    <n v="5"/>
    <s v="CARZ"/>
    <n v="34.221200000000003"/>
    <x v="1"/>
    <n v="33.909999999999997"/>
    <n v="9.1772338543204546E-3"/>
  </r>
  <r>
    <d v="2019-11-19T00:00:00"/>
    <d v="2019-11-26T00:00:00"/>
    <n v="5"/>
    <s v="CARZ"/>
    <n v="32.939300000000003"/>
    <x v="2"/>
    <n v="33.909999999999997"/>
    <n v="2.8625774107932579E-2"/>
  </r>
  <r>
    <d v="2019-11-19T00:00:00"/>
    <d v="2019-11-26T00:00:00"/>
    <n v="5"/>
    <s v="CARZ"/>
    <n v="32.946599999999997"/>
    <x v="3"/>
    <n v="33.909999999999997"/>
    <n v="2.8410498378059573E-2"/>
  </r>
  <r>
    <d v="2019-11-19T00:00:00"/>
    <d v="2019-11-26T00:00:00"/>
    <n v="5"/>
    <s v="CARZ"/>
    <n v="32.598300000000002"/>
    <x v="4"/>
    <n v="33.909999999999997"/>
    <n v="3.8681804777351662E-2"/>
  </r>
  <r>
    <d v="2019-11-19T00:00:00"/>
    <d v="2019-11-27T00:00:00"/>
    <n v="1"/>
    <s v="GM"/>
    <n v="38.1723"/>
    <x v="0"/>
    <n v="36.14"/>
    <n v="5.6234089651355817E-2"/>
  </r>
  <r>
    <d v="2019-11-19T00:00:00"/>
    <d v="2019-11-27T00:00:00"/>
    <n v="1"/>
    <s v="GM"/>
    <n v="36.002899999999997"/>
    <x v="1"/>
    <n v="36.14"/>
    <n v="3.7935805201993297E-3"/>
  </r>
  <r>
    <d v="2019-11-19T00:00:00"/>
    <d v="2019-11-27T00:00:00"/>
    <n v="1"/>
    <s v="GM"/>
    <n v="38.125399999999999"/>
    <x v="2"/>
    <n v="36.14"/>
    <n v="5.4936358605423313E-2"/>
  </r>
  <r>
    <d v="2019-11-19T00:00:00"/>
    <d v="2019-11-27T00:00:00"/>
    <n v="1"/>
    <s v="GM"/>
    <n v="38.250500000000002"/>
    <x v="3"/>
    <n v="36.14"/>
    <n v="5.8397897066961864E-2"/>
  </r>
  <r>
    <d v="2019-11-19T00:00:00"/>
    <d v="2019-11-27T00:00:00"/>
    <n v="1"/>
    <s v="GM"/>
    <n v="37.491599999999998"/>
    <x v="4"/>
    <n v="36.14"/>
    <n v="3.7399003873823951E-2"/>
  </r>
  <r>
    <d v="2019-11-19T00:00:00"/>
    <d v="2019-11-27T00:00:00"/>
    <n v="2"/>
    <s v="PFE"/>
    <n v="41.924999999999997"/>
    <x v="0"/>
    <n v="38.630000000000003"/>
    <n v="8.5296401760289783E-2"/>
  </r>
  <r>
    <d v="2019-11-19T00:00:00"/>
    <d v="2019-11-27T00:00:00"/>
    <n v="2"/>
    <s v="PFE"/>
    <n v="37.690600000000003"/>
    <x v="1"/>
    <n v="38.630000000000003"/>
    <n v="2.4317887652083849E-2"/>
  </r>
  <r>
    <d v="2019-11-19T00:00:00"/>
    <d v="2019-11-27T00:00:00"/>
    <n v="2"/>
    <s v="PFE"/>
    <n v="36.4634"/>
    <x v="2"/>
    <n v="38.630000000000003"/>
    <n v="5.6085943567175833E-2"/>
  </r>
  <r>
    <d v="2019-11-19T00:00:00"/>
    <d v="2019-11-27T00:00:00"/>
    <n v="2"/>
    <s v="PFE"/>
    <n v="36.479900000000001"/>
    <x v="3"/>
    <n v="38.630000000000003"/>
    <n v="5.5658814392958889E-2"/>
  </r>
  <r>
    <d v="2019-11-19T00:00:00"/>
    <d v="2019-11-27T00:00:00"/>
    <n v="2"/>
    <s v="PFE"/>
    <n v="36.255600000000001"/>
    <x v="4"/>
    <n v="38.630000000000003"/>
    <n v="6.1465182500647197E-2"/>
  </r>
  <r>
    <d v="2019-11-19T00:00:00"/>
    <d v="2019-11-27T00:00:00"/>
    <n v="3"/>
    <s v="SPY"/>
    <n v="300.553"/>
    <x v="0"/>
    <n v="315.48"/>
    <n v="4.731520223152029E-2"/>
  </r>
  <r>
    <d v="2019-11-19T00:00:00"/>
    <d v="2019-11-27T00:00:00"/>
    <n v="3"/>
    <s v="SPY"/>
    <n v="313.36"/>
    <x v="1"/>
    <n v="315.48"/>
    <n v="6.7199188538100809E-3"/>
  </r>
  <r>
    <d v="2019-11-19T00:00:00"/>
    <d v="2019-11-27T00:00:00"/>
    <n v="3"/>
    <s v="SPY"/>
    <n v="300.935"/>
    <x v="2"/>
    <n v="315.48"/>
    <n v="4.6104348928616756E-2"/>
  </r>
  <r>
    <d v="2019-11-19T00:00:00"/>
    <d v="2019-11-27T00:00:00"/>
    <n v="3"/>
    <s v="SPY"/>
    <n v="301.64999999999998"/>
    <x v="3"/>
    <n v="315.48"/>
    <n v="4.3837961201978068E-2"/>
  </r>
  <r>
    <d v="2019-11-19T00:00:00"/>
    <d v="2019-11-27T00:00:00"/>
    <n v="3"/>
    <s v="SPY"/>
    <n v="296.98099999999999"/>
    <x v="4"/>
    <n v="315.48"/>
    <n v="5.8637631545581409E-2"/>
  </r>
  <r>
    <d v="2019-11-19T00:00:00"/>
    <d v="2019-11-27T00:00:00"/>
    <n v="4"/>
    <s v="XPH"/>
    <n v="37.123800000000003"/>
    <x v="0"/>
    <n v="40.799999999999997"/>
    <n v="9.0102941176470455E-2"/>
  </r>
  <r>
    <d v="2019-11-19T00:00:00"/>
    <d v="2019-11-27T00:00:00"/>
    <n v="4"/>
    <s v="XPH"/>
    <n v="39.205100000000002"/>
    <x v="1"/>
    <n v="40.799999999999997"/>
    <n v="3.9090686274509699E-2"/>
  </r>
  <r>
    <d v="2019-11-19T00:00:00"/>
    <d v="2019-11-27T00:00:00"/>
    <n v="4"/>
    <s v="XPH"/>
    <n v="37.371200000000002"/>
    <x v="2"/>
    <n v="40.799999999999997"/>
    <n v="8.4039215686274399E-2"/>
  </r>
  <r>
    <d v="2019-11-19T00:00:00"/>
    <d v="2019-11-27T00:00:00"/>
    <n v="4"/>
    <s v="XPH"/>
    <n v="37.200200000000002"/>
    <x v="3"/>
    <n v="40.799999999999997"/>
    <n v="8.8230392156862625E-2"/>
  </r>
  <r>
    <d v="2019-11-19T00:00:00"/>
    <d v="2019-11-27T00:00:00"/>
    <n v="4"/>
    <s v="XPH"/>
    <n v="36.940800000000003"/>
    <x v="4"/>
    <n v="40.799999999999997"/>
    <n v="9.4588235294117515E-2"/>
  </r>
  <r>
    <d v="2019-11-19T00:00:00"/>
    <d v="2019-11-27T00:00:00"/>
    <n v="5"/>
    <s v="CARZ"/>
    <n v="33.191699999999997"/>
    <x v="0"/>
    <n v="33.950000000000003"/>
    <n v="2.233578792341695E-2"/>
  </r>
  <r>
    <d v="2019-11-19T00:00:00"/>
    <d v="2019-11-27T00:00:00"/>
    <n v="5"/>
    <s v="CARZ"/>
    <n v="34.243499999999997"/>
    <x v="1"/>
    <n v="33.950000000000003"/>
    <n v="8.6450662739320921E-3"/>
  </r>
  <r>
    <d v="2019-11-19T00:00:00"/>
    <d v="2019-11-27T00:00:00"/>
    <n v="5"/>
    <s v="CARZ"/>
    <n v="32.9268"/>
    <x v="2"/>
    <n v="33.950000000000003"/>
    <n v="3.0138438880707E-2"/>
  </r>
  <r>
    <d v="2019-11-19T00:00:00"/>
    <d v="2019-11-27T00:00:00"/>
    <n v="5"/>
    <s v="CARZ"/>
    <n v="32.859900000000003"/>
    <x v="3"/>
    <n v="33.950000000000003"/>
    <n v="3.2108983799705434E-2"/>
  </r>
  <r>
    <d v="2019-11-19T00:00:00"/>
    <d v="2019-11-27T00:00:00"/>
    <n v="5"/>
    <s v="CARZ"/>
    <n v="32.598300000000002"/>
    <x v="4"/>
    <n v="33.950000000000003"/>
    <n v="3.981443298969075E-2"/>
  </r>
  <r>
    <d v="2019-11-19T00:00:00"/>
    <d v="2019-11-29T00:00:00"/>
    <n v="1"/>
    <s v="GM"/>
    <n v="37.756999999999998"/>
    <x v="0"/>
    <n v="36"/>
    <n v="4.8805555555555498E-2"/>
  </r>
  <r>
    <d v="2019-11-19T00:00:00"/>
    <d v="2019-11-29T00:00:00"/>
    <n v="1"/>
    <s v="GM"/>
    <n v="35.94"/>
    <x v="1"/>
    <n v="36"/>
    <n v="1.6666666666667299E-3"/>
  </r>
  <r>
    <d v="2019-11-19T00:00:00"/>
    <d v="2019-11-29T00:00:00"/>
    <n v="1"/>
    <s v="GM"/>
    <n v="37.835799999999999"/>
    <x v="2"/>
    <n v="36"/>
    <n v="5.0994444444444419E-2"/>
  </r>
  <r>
    <d v="2019-11-19T00:00:00"/>
    <d v="2019-11-29T00:00:00"/>
    <n v="1"/>
    <s v="GM"/>
    <n v="37.879899999999999"/>
    <x v="3"/>
    <n v="36"/>
    <n v="5.2219444444444423E-2"/>
  </r>
  <r>
    <d v="2019-11-19T00:00:00"/>
    <d v="2019-11-29T00:00:00"/>
    <n v="1"/>
    <s v="GM"/>
    <n v="37.2896"/>
    <x v="4"/>
    <n v="36"/>
    <n v="3.5822222222222228E-2"/>
  </r>
  <r>
    <d v="2019-11-19T00:00:00"/>
    <d v="2019-11-29T00:00:00"/>
    <n v="2"/>
    <s v="PFE"/>
    <n v="41.284700000000001"/>
    <x v="0"/>
    <n v="38.520000000000003"/>
    <n v="7.1773104880581445E-2"/>
  </r>
  <r>
    <d v="2019-11-19T00:00:00"/>
    <d v="2019-11-29T00:00:00"/>
    <n v="2"/>
    <s v="PFE"/>
    <n v="37.695700000000002"/>
    <x v="1"/>
    <n v="38.520000000000003"/>
    <n v="2.1399273104880604E-2"/>
  </r>
  <r>
    <d v="2019-11-19T00:00:00"/>
    <d v="2019-11-29T00:00:00"/>
    <n v="2"/>
    <s v="PFE"/>
    <n v="36.494100000000003"/>
    <x v="2"/>
    <n v="38.520000000000003"/>
    <n v="5.2593457943925233E-2"/>
  </r>
  <r>
    <d v="2019-11-19T00:00:00"/>
    <d v="2019-11-29T00:00:00"/>
    <n v="2"/>
    <s v="PFE"/>
    <n v="36.606099999999998"/>
    <x v="3"/>
    <n v="38.520000000000003"/>
    <n v="4.968587746625143E-2"/>
  </r>
  <r>
    <d v="2019-11-19T00:00:00"/>
    <d v="2019-11-29T00:00:00"/>
    <n v="2"/>
    <s v="PFE"/>
    <n v="36.320599999999999"/>
    <x v="4"/>
    <n v="38.520000000000003"/>
    <n v="5.7097611630322016E-2"/>
  </r>
  <r>
    <d v="2019-11-19T00:00:00"/>
    <d v="2019-11-29T00:00:00"/>
    <n v="3"/>
    <s v="SPY"/>
    <n v="304.41699999999997"/>
    <x v="0"/>
    <n v="314.33"/>
    <n v="3.153691979766491E-2"/>
  </r>
  <r>
    <d v="2019-11-19T00:00:00"/>
    <d v="2019-11-29T00:00:00"/>
    <n v="3"/>
    <s v="SPY"/>
    <n v="313.59899999999999"/>
    <x v="1"/>
    <n v="314.33"/>
    <n v="2.3255813953488198E-3"/>
  </r>
  <r>
    <d v="2019-11-19T00:00:00"/>
    <d v="2019-11-29T00:00:00"/>
    <n v="3"/>
    <s v="SPY"/>
    <n v="300.74099999999999"/>
    <x v="2"/>
    <n v="314.33"/>
    <n v="4.3231635542264495E-2"/>
  </r>
  <r>
    <d v="2019-11-19T00:00:00"/>
    <d v="2019-11-29T00:00:00"/>
    <n v="3"/>
    <s v="SPY"/>
    <n v="300.98"/>
    <x v="3"/>
    <n v="314.33"/>
    <n v="4.2471288136671545E-2"/>
  </r>
  <r>
    <d v="2019-11-19T00:00:00"/>
    <d v="2019-11-29T00:00:00"/>
    <n v="3"/>
    <s v="SPY"/>
    <n v="296.98099999999999"/>
    <x v="4"/>
    <n v="314.33"/>
    <n v="5.5193586358285848E-2"/>
  </r>
  <r>
    <d v="2019-11-19T00:00:00"/>
    <d v="2019-11-29T00:00:00"/>
    <n v="4"/>
    <s v="XPH"/>
    <n v="37.787599999999998"/>
    <x v="0"/>
    <n v="40.93"/>
    <n v="7.6774981676032306E-2"/>
  </r>
  <r>
    <d v="2019-11-19T00:00:00"/>
    <d v="2019-11-29T00:00:00"/>
    <n v="4"/>
    <s v="XPH"/>
    <n v="39.234299999999998"/>
    <x v="1"/>
    <n v="40.93"/>
    <n v="4.1429269484485762E-2"/>
  </r>
  <r>
    <d v="2019-11-19T00:00:00"/>
    <d v="2019-11-29T00:00:00"/>
    <n v="4"/>
    <s v="XPH"/>
    <n v="37.182899999999997"/>
    <x v="2"/>
    <n v="40.93"/>
    <n v="9.1548986073784588E-2"/>
  </r>
  <r>
    <d v="2019-11-19T00:00:00"/>
    <d v="2019-11-29T00:00:00"/>
    <n v="4"/>
    <s v="XPH"/>
    <n v="37.210500000000003"/>
    <x v="3"/>
    <n v="40.93"/>
    <n v="9.0874664060591165E-2"/>
  </r>
  <r>
    <d v="2019-11-19T00:00:00"/>
    <d v="2019-11-29T00:00:00"/>
    <n v="4"/>
    <s v="XPH"/>
    <n v="36.940800000000003"/>
    <x v="4"/>
    <n v="40.93"/>
    <n v="9.7463962863425277E-2"/>
  </r>
  <r>
    <d v="2019-11-19T00:00:00"/>
    <d v="2019-11-29T00:00:00"/>
    <n v="5"/>
    <s v="CARZ"/>
    <n v="33.021099999999997"/>
    <x v="0"/>
    <n v="33.450000000000003"/>
    <n v="1.2822122571001668E-2"/>
  </r>
  <r>
    <d v="2019-11-19T00:00:00"/>
    <d v="2019-11-29T00:00:00"/>
    <n v="5"/>
    <s v="CARZ"/>
    <n v="34.265700000000002"/>
    <x v="1"/>
    <n v="33.450000000000003"/>
    <n v="2.4385650224215235E-2"/>
  </r>
  <r>
    <d v="2019-11-19T00:00:00"/>
    <d v="2019-11-29T00:00:00"/>
    <n v="5"/>
    <s v="CARZ"/>
    <n v="32.856299999999997"/>
    <x v="2"/>
    <n v="33.450000000000003"/>
    <n v="1.7748878923766979E-2"/>
  </r>
  <r>
    <d v="2019-11-19T00:00:00"/>
    <d v="2019-11-29T00:00:00"/>
    <n v="5"/>
    <s v="CARZ"/>
    <n v="32.883400000000002"/>
    <x v="3"/>
    <n v="33.450000000000003"/>
    <n v="1.6938714499252647E-2"/>
  </r>
  <r>
    <d v="2019-11-19T00:00:00"/>
    <d v="2019-11-29T00:00:00"/>
    <n v="5"/>
    <s v="CARZ"/>
    <n v="32.598300000000002"/>
    <x v="4"/>
    <n v="33.450000000000003"/>
    <n v="2.5461883408071775E-2"/>
  </r>
  <r>
    <d v="2019-11-19T00:00:00"/>
    <d v="2019-12-02T00:00:00"/>
    <n v="1"/>
    <s v="GM"/>
    <n v="37.341700000000003"/>
    <x v="0"/>
    <n v="35.880000000000003"/>
    <n v="4.0738573021181723E-2"/>
  </r>
  <r>
    <d v="2019-11-19T00:00:00"/>
    <d v="2019-12-02T00:00:00"/>
    <n v="1"/>
    <s v="GM"/>
    <n v="35.877099999999999"/>
    <x v="1"/>
    <n v="35.880000000000003"/>
    <n v="8.082497212942863E-5"/>
  </r>
  <r>
    <d v="2019-11-19T00:00:00"/>
    <d v="2019-12-02T00:00:00"/>
    <n v="1"/>
    <s v="GM"/>
    <n v="37.485399999999998"/>
    <x v="2"/>
    <n v="35.880000000000003"/>
    <n v="4.4743589743589628E-2"/>
  </r>
  <r>
    <d v="2019-11-19T00:00:00"/>
    <d v="2019-12-02T00:00:00"/>
    <n v="1"/>
    <s v="GM"/>
    <n v="37.470399999999998"/>
    <x v="3"/>
    <n v="35.880000000000003"/>
    <n v="4.4325529542920718E-2"/>
  </r>
  <r>
    <d v="2019-11-19T00:00:00"/>
    <d v="2019-12-02T00:00:00"/>
    <n v="1"/>
    <s v="GM"/>
    <n v="37.2896"/>
    <x v="4"/>
    <n v="35.880000000000003"/>
    <n v="3.9286510590858345E-2"/>
  </r>
  <r>
    <d v="2019-11-19T00:00:00"/>
    <d v="2019-12-02T00:00:00"/>
    <n v="2"/>
    <s v="PFE"/>
    <n v="42.245100000000001"/>
    <x v="0"/>
    <n v="38.29"/>
    <n v="0.10329328806476891"/>
  </r>
  <r>
    <d v="2019-11-19T00:00:00"/>
    <d v="2019-12-02T00:00:00"/>
    <n v="2"/>
    <s v="PFE"/>
    <n v="37.700800000000001"/>
    <x v="1"/>
    <n v="38.29"/>
    <n v="1.5387829720553622E-2"/>
  </r>
  <r>
    <d v="2019-11-19T00:00:00"/>
    <d v="2019-12-02T00:00:00"/>
    <n v="2"/>
    <s v="PFE"/>
    <n v="36.556699999999999"/>
    <x v="2"/>
    <n v="38.29"/>
    <n v="4.5267693914860276E-2"/>
  </r>
  <r>
    <d v="2019-11-19T00:00:00"/>
    <d v="2019-12-02T00:00:00"/>
    <n v="2"/>
    <s v="PFE"/>
    <n v="36.590200000000003"/>
    <x v="3"/>
    <n v="38.29"/>
    <n v="4.43927918516583E-2"/>
  </r>
  <r>
    <d v="2019-11-19T00:00:00"/>
    <d v="2019-12-02T00:00:00"/>
    <n v="2"/>
    <s v="PFE"/>
    <n v="36.320599999999999"/>
    <x v="4"/>
    <n v="38.29"/>
    <n v="5.1433794724471148E-2"/>
  </r>
  <r>
    <d v="2019-11-19T00:00:00"/>
    <d v="2019-12-02T00:00:00"/>
    <n v="3"/>
    <s v="SPY"/>
    <n v="301.84100000000001"/>
    <x v="0"/>
    <n v="311.64"/>
    <n v="3.1443332049800987E-2"/>
  </r>
  <r>
    <d v="2019-11-19T00:00:00"/>
    <d v="2019-12-02T00:00:00"/>
    <n v="3"/>
    <s v="SPY"/>
    <n v="313.83699999999999"/>
    <x v="1"/>
    <n v="311.64"/>
    <n v="7.049801052496479E-3"/>
  </r>
  <r>
    <d v="2019-11-19T00:00:00"/>
    <d v="2019-12-02T00:00:00"/>
    <n v="3"/>
    <s v="SPY"/>
    <n v="298.87200000000001"/>
    <x v="2"/>
    <n v="311.64"/>
    <n v="4.0970350404312579E-2"/>
  </r>
  <r>
    <d v="2019-11-19T00:00:00"/>
    <d v="2019-12-02T00:00:00"/>
    <n v="3"/>
    <s v="SPY"/>
    <n v="298.38"/>
    <x v="3"/>
    <n v="311.64"/>
    <n v="4.2549095109741981E-2"/>
  </r>
  <r>
    <d v="2019-11-19T00:00:00"/>
    <d v="2019-12-02T00:00:00"/>
    <n v="3"/>
    <s v="SPY"/>
    <n v="296.98099999999999"/>
    <x v="4"/>
    <n v="311.64"/>
    <n v="4.7038249261968916E-2"/>
  </r>
  <r>
    <d v="2019-11-19T00:00:00"/>
    <d v="2019-12-02T00:00:00"/>
    <n v="4"/>
    <s v="XPH"/>
    <n v="37.566299999999998"/>
    <x v="0"/>
    <n v="40.74"/>
    <n v="7.7901325478645159E-2"/>
  </r>
  <r>
    <d v="2019-11-19T00:00:00"/>
    <d v="2019-12-02T00:00:00"/>
    <n v="4"/>
    <s v="XPH"/>
    <n v="39.263500000000001"/>
    <x v="1"/>
    <n v="40.74"/>
    <n v="3.6242022582228806E-2"/>
  </r>
  <r>
    <d v="2019-11-19T00:00:00"/>
    <d v="2019-12-02T00:00:00"/>
    <n v="4"/>
    <s v="XPH"/>
    <n v="37.3962"/>
    <x v="2"/>
    <n v="40.74"/>
    <n v="8.2076583210603862E-2"/>
  </r>
  <r>
    <d v="2019-11-19T00:00:00"/>
    <d v="2019-12-02T00:00:00"/>
    <n v="4"/>
    <s v="XPH"/>
    <n v="37.500100000000003"/>
    <x v="3"/>
    <n v="40.74"/>
    <n v="7.952626411389295E-2"/>
  </r>
  <r>
    <d v="2019-11-19T00:00:00"/>
    <d v="2019-12-02T00:00:00"/>
    <n v="4"/>
    <s v="XPH"/>
    <n v="36.940800000000003"/>
    <x v="4"/>
    <n v="40.74"/>
    <n v="9.3254786450662708E-2"/>
  </r>
  <r>
    <d v="2019-11-19T00:00:00"/>
    <d v="2019-12-02T00:00:00"/>
    <n v="5"/>
    <s v="CARZ"/>
    <n v="32.850499999999997"/>
    <x v="0"/>
    <n v="33.270000000000003"/>
    <n v="1.2608957018335028E-2"/>
  </r>
  <r>
    <d v="2019-11-19T00:00:00"/>
    <d v="2019-12-02T00:00:00"/>
    <n v="5"/>
    <s v="CARZ"/>
    <n v="34.287999999999997"/>
    <x v="1"/>
    <n v="33.270000000000003"/>
    <n v="3.0598136459272424E-2"/>
  </r>
  <r>
    <d v="2019-11-19T00:00:00"/>
    <d v="2019-12-02T00:00:00"/>
    <n v="5"/>
    <s v="CARZ"/>
    <n v="32.684600000000003"/>
    <x v="2"/>
    <n v="33.270000000000003"/>
    <n v="1.7595431319507058E-2"/>
  </r>
  <r>
    <d v="2019-11-19T00:00:00"/>
    <d v="2019-12-02T00:00:00"/>
    <n v="5"/>
    <s v="CARZ"/>
    <n v="32.760199999999998"/>
    <x v="3"/>
    <n v="33.270000000000003"/>
    <n v="1.5323113916441405E-2"/>
  </r>
  <r>
    <d v="2019-11-19T00:00:00"/>
    <d v="2019-12-02T00:00:00"/>
    <n v="5"/>
    <s v="CARZ"/>
    <n v="32.4848"/>
    <x v="4"/>
    <n v="33.270000000000003"/>
    <n v="2.3600841599038268E-2"/>
  </r>
  <r>
    <d v="2019-11-19T00:00:00"/>
    <d v="2019-12-03T00:00:00"/>
    <n v="1"/>
    <s v="GM"/>
    <n v="38.587600000000002"/>
    <x v="0"/>
    <n v="35.53"/>
    <n v="8.6056853363354932E-2"/>
  </r>
  <r>
    <d v="2019-11-19T00:00:00"/>
    <d v="2019-12-03T00:00:00"/>
    <n v="1"/>
    <s v="GM"/>
    <n v="35.814300000000003"/>
    <x v="1"/>
    <n v="35.53"/>
    <n v="8.0016887137630676E-3"/>
  </r>
  <r>
    <d v="2019-11-19T00:00:00"/>
    <d v="2019-12-03T00:00:00"/>
    <n v="1"/>
    <s v="GM"/>
    <n v="37.2517"/>
    <x v="2"/>
    <n v="35.53"/>
    <n v="4.8457641429777605E-2"/>
  </r>
  <r>
    <d v="2019-11-19T00:00:00"/>
    <d v="2019-12-03T00:00:00"/>
    <n v="1"/>
    <s v="GM"/>
    <n v="37.139600000000002"/>
    <x v="3"/>
    <n v="35.53"/>
    <n v="4.5302561215873921E-2"/>
  </r>
  <r>
    <d v="2019-11-19T00:00:00"/>
    <d v="2019-12-03T00:00:00"/>
    <n v="1"/>
    <s v="GM"/>
    <n v="37.2896"/>
    <x v="4"/>
    <n v="35.53"/>
    <n v="4.9524345623416802E-2"/>
  </r>
  <r>
    <d v="2019-11-19T00:00:00"/>
    <d v="2019-12-03T00:00:00"/>
    <n v="2"/>
    <s v="PFE"/>
    <n v="41.604900000000001"/>
    <x v="0"/>
    <n v="38.049999999999997"/>
    <n v="9.3427069645203781E-2"/>
  </r>
  <r>
    <d v="2019-11-19T00:00:00"/>
    <d v="2019-12-03T00:00:00"/>
    <n v="2"/>
    <s v="PFE"/>
    <n v="37.7059"/>
    <x v="1"/>
    <n v="38.049999999999997"/>
    <n v="9.0433639947436906E-3"/>
  </r>
  <r>
    <d v="2019-11-19T00:00:00"/>
    <d v="2019-12-03T00:00:00"/>
    <n v="2"/>
    <s v="PFE"/>
    <n v="36.342100000000002"/>
    <x v="2"/>
    <n v="38.049999999999997"/>
    <n v="4.4885676741129969E-2"/>
  </r>
  <r>
    <d v="2019-11-19T00:00:00"/>
    <d v="2019-12-03T00:00:00"/>
    <n v="2"/>
    <s v="PFE"/>
    <n v="36.310200000000002"/>
    <x v="3"/>
    <n v="38.049999999999997"/>
    <n v="4.5724047306175963E-2"/>
  </r>
  <r>
    <d v="2019-11-19T00:00:00"/>
    <d v="2019-12-03T00:00:00"/>
    <n v="2"/>
    <s v="PFE"/>
    <n v="36.112900000000003"/>
    <x v="4"/>
    <n v="38.049999999999997"/>
    <n v="5.0909329829171984E-2"/>
  </r>
  <r>
    <d v="2019-11-19T00:00:00"/>
    <d v="2019-12-03T00:00:00"/>
    <n v="3"/>
    <s v="SPY"/>
    <n v="305.70400000000001"/>
    <x v="0"/>
    <n v="309.55"/>
    <n v="1.2424487158778884E-2"/>
  </r>
  <r>
    <d v="2019-11-19T00:00:00"/>
    <d v="2019-12-03T00:00:00"/>
    <n v="3"/>
    <s v="SPY"/>
    <n v="314.07499999999999"/>
    <x v="1"/>
    <n v="309.55"/>
    <n v="1.4617993862057753E-2"/>
  </r>
  <r>
    <d v="2019-11-19T00:00:00"/>
    <d v="2019-12-03T00:00:00"/>
    <n v="3"/>
    <s v="SPY"/>
    <n v="298.24599999999998"/>
    <x v="2"/>
    <n v="309.55"/>
    <n v="3.6517525440155157E-2"/>
  </r>
  <r>
    <d v="2019-11-19T00:00:00"/>
    <d v="2019-12-03T00:00:00"/>
    <n v="3"/>
    <s v="SPY"/>
    <n v="296.39800000000002"/>
    <x v="3"/>
    <n v="309.55"/>
    <n v="4.2487481828460627E-2"/>
  </r>
  <r>
    <d v="2019-11-19T00:00:00"/>
    <d v="2019-12-03T00:00:00"/>
    <n v="3"/>
    <s v="SPY"/>
    <n v="296.98099999999999"/>
    <x v="4"/>
    <n v="309.55"/>
    <n v="4.0604102729769075E-2"/>
  </r>
  <r>
    <d v="2019-11-19T00:00:00"/>
    <d v="2019-12-03T00:00:00"/>
    <n v="4"/>
    <s v="XPH"/>
    <n v="37.344999999999999"/>
    <x v="0"/>
    <n v="40.64"/>
    <n v="8.1077755905511847E-2"/>
  </r>
  <r>
    <d v="2019-11-19T00:00:00"/>
    <d v="2019-12-03T00:00:00"/>
    <n v="4"/>
    <s v="XPH"/>
    <n v="39.292700000000004"/>
    <x v="1"/>
    <n v="40.64"/>
    <n v="3.3152066929133785E-2"/>
  </r>
  <r>
    <d v="2019-11-19T00:00:00"/>
    <d v="2019-12-03T00:00:00"/>
    <n v="4"/>
    <s v="XPH"/>
    <n v="37.204799999999999"/>
    <x v="2"/>
    <n v="40.64"/>
    <n v="8.4527559055118148E-2"/>
  </r>
  <r>
    <d v="2019-11-19T00:00:00"/>
    <d v="2019-12-03T00:00:00"/>
    <n v="4"/>
    <s v="XPH"/>
    <n v="37.232900000000001"/>
    <x v="3"/>
    <n v="40.64"/>
    <n v="8.3836122047244083E-2"/>
  </r>
  <r>
    <d v="2019-11-19T00:00:00"/>
    <d v="2019-12-03T00:00:00"/>
    <n v="4"/>
    <s v="XPH"/>
    <n v="36.735799999999998"/>
    <x v="4"/>
    <n v="40.64"/>
    <n v="9.6067913385826847E-2"/>
  </r>
  <r>
    <d v="2019-11-19T00:00:00"/>
    <d v="2019-12-03T00:00:00"/>
    <n v="5"/>
    <s v="CARZ"/>
    <n v="32.679900000000004"/>
    <x v="0"/>
    <n v="33.200000000000003"/>
    <n v="1.5665662650602388E-2"/>
  </r>
  <r>
    <d v="2019-11-19T00:00:00"/>
    <d v="2019-12-03T00:00:00"/>
    <n v="5"/>
    <s v="CARZ"/>
    <n v="34.310200000000002"/>
    <x v="1"/>
    <n v="33.200000000000003"/>
    <n v="3.3439759036144545E-2"/>
  </r>
  <r>
    <d v="2019-11-19T00:00:00"/>
    <d v="2019-12-03T00:00:00"/>
    <n v="5"/>
    <s v="CARZ"/>
    <n v="32.545299999999997"/>
    <x v="2"/>
    <n v="33.200000000000003"/>
    <n v="1.9719879518072449E-2"/>
  </r>
  <r>
    <d v="2019-11-19T00:00:00"/>
    <d v="2019-12-03T00:00:00"/>
    <n v="5"/>
    <s v="CARZ"/>
    <n v="32.439700000000002"/>
    <x v="3"/>
    <n v="33.200000000000003"/>
    <n v="2.2900602409638579E-2"/>
  </r>
  <r>
    <d v="2019-11-19T00:00:00"/>
    <d v="2019-12-03T00:00:00"/>
    <n v="5"/>
    <s v="CARZ"/>
    <n v="32.327599999999997"/>
    <x v="4"/>
    <n v="33.200000000000003"/>
    <n v="2.6277108433735121E-2"/>
  </r>
  <r>
    <d v="2019-11-19T00:00:00"/>
    <d v="2019-12-04T00:00:00"/>
    <n v="1"/>
    <s v="GM"/>
    <n v="38.587600000000002"/>
    <x v="0"/>
    <n v="35.799999999999997"/>
    <n v="7.7865921787709638E-2"/>
  </r>
  <r>
    <d v="2019-11-19T00:00:00"/>
    <d v="2019-12-04T00:00:00"/>
    <n v="1"/>
    <s v="GM"/>
    <n v="35.751399999999997"/>
    <x v="1"/>
    <n v="35.799999999999997"/>
    <n v="1.3575418994413526E-3"/>
  </r>
  <r>
    <d v="2019-11-19T00:00:00"/>
    <d v="2019-12-04T00:00:00"/>
    <n v="1"/>
    <s v="GM"/>
    <n v="36.941800000000001"/>
    <x v="2"/>
    <n v="35.799999999999997"/>
    <n v="3.1893854748603449E-2"/>
  </r>
  <r>
    <d v="2019-11-19T00:00:00"/>
    <d v="2019-12-04T00:00:00"/>
    <n v="1"/>
    <s v="GM"/>
    <n v="36.8705"/>
    <x v="3"/>
    <n v="35.799999999999997"/>
    <n v="2.9902234636871586E-2"/>
  </r>
  <r>
    <d v="2019-11-19T00:00:00"/>
    <d v="2019-12-04T00:00:00"/>
    <n v="1"/>
    <s v="GM"/>
    <n v="37.2896"/>
    <x v="4"/>
    <n v="35.799999999999997"/>
    <n v="4.1608938547486117E-2"/>
  </r>
  <r>
    <d v="2019-11-19T00:00:00"/>
    <d v="2019-12-04T00:00:00"/>
    <n v="2"/>
    <s v="PFE"/>
    <n v="38.723700000000001"/>
    <x v="0"/>
    <n v="38.14"/>
    <n v="1.530414263240693E-2"/>
  </r>
  <r>
    <d v="2019-11-19T00:00:00"/>
    <d v="2019-12-04T00:00:00"/>
    <n v="2"/>
    <s v="PFE"/>
    <n v="37.710999999999999"/>
    <x v="1"/>
    <n v="38.14"/>
    <n v="1.1248033560566388E-2"/>
  </r>
  <r>
    <d v="2019-11-19T00:00:00"/>
    <d v="2019-12-04T00:00:00"/>
    <n v="2"/>
    <s v="PFE"/>
    <n v="36.067700000000002"/>
    <x v="2"/>
    <n v="38.14"/>
    <n v="5.4334032511798594E-2"/>
  </r>
  <r>
    <d v="2019-11-19T00:00:00"/>
    <d v="2019-12-04T00:00:00"/>
    <n v="2"/>
    <s v="PFE"/>
    <n v="35.971699999999998"/>
    <x v="3"/>
    <n v="38.14"/>
    <n v="5.685107498689046E-2"/>
  </r>
  <r>
    <d v="2019-11-19T00:00:00"/>
    <d v="2019-12-04T00:00:00"/>
    <n v="2"/>
    <s v="PFE"/>
    <n v="35.929600000000001"/>
    <x v="4"/>
    <n v="38.14"/>
    <n v="5.7954902988987936E-2"/>
  </r>
  <r>
    <d v="2019-11-19T00:00:00"/>
    <d v="2019-12-04T00:00:00"/>
    <n v="3"/>
    <s v="SPY"/>
    <n v="306.99200000000002"/>
    <x v="0"/>
    <n v="311.45999999999998"/>
    <n v="1.4345341295832406E-2"/>
  </r>
  <r>
    <d v="2019-11-19T00:00:00"/>
    <d v="2019-12-04T00:00:00"/>
    <n v="3"/>
    <s v="SPY"/>
    <n v="314.31400000000002"/>
    <x v="1"/>
    <n v="311.45999999999998"/>
    <n v="9.1632954472485786E-3"/>
  </r>
  <r>
    <d v="2019-11-19T00:00:00"/>
    <d v="2019-12-04T00:00:00"/>
    <n v="3"/>
    <s v="SPY"/>
    <n v="296.61900000000003"/>
    <x v="2"/>
    <n v="311.45999999999998"/>
    <n v="4.7649778462723794E-2"/>
  </r>
  <r>
    <d v="2019-11-19T00:00:00"/>
    <d v="2019-12-04T00:00:00"/>
    <n v="3"/>
    <s v="SPY"/>
    <n v="296.798"/>
    <x v="3"/>
    <n v="311.45999999999998"/>
    <n v="4.7075065819045712E-2"/>
  </r>
  <r>
    <d v="2019-11-19T00:00:00"/>
    <d v="2019-12-04T00:00:00"/>
    <n v="3"/>
    <s v="SPY"/>
    <n v="296.98099999999999"/>
    <x v="4"/>
    <n v="311.45999999999998"/>
    <n v="4.6487510434726723E-2"/>
  </r>
  <r>
    <d v="2019-11-19T00:00:00"/>
    <d v="2019-12-04T00:00:00"/>
    <n v="4"/>
    <s v="XPH"/>
    <n v="38.2301"/>
    <x v="0"/>
    <n v="41.23"/>
    <n v="7.2760126121755933E-2"/>
  </r>
  <r>
    <d v="2019-11-19T00:00:00"/>
    <d v="2019-12-04T00:00:00"/>
    <n v="4"/>
    <s v="XPH"/>
    <n v="39.321800000000003"/>
    <x v="1"/>
    <n v="41.23"/>
    <n v="4.6281833616298659E-2"/>
  </r>
  <r>
    <d v="2019-11-19T00:00:00"/>
    <d v="2019-12-04T00:00:00"/>
    <n v="4"/>
    <s v="XPH"/>
    <n v="36.834899999999998"/>
    <x v="2"/>
    <n v="41.23"/>
    <n v="0.10659956342469075"/>
  </r>
  <r>
    <d v="2019-11-19T00:00:00"/>
    <d v="2019-12-04T00:00:00"/>
    <n v="4"/>
    <s v="XPH"/>
    <n v="36.770299999999999"/>
    <x v="3"/>
    <n v="41.23"/>
    <n v="0.10816638370118842"/>
  </r>
  <r>
    <d v="2019-11-19T00:00:00"/>
    <d v="2019-12-04T00:00:00"/>
    <n v="4"/>
    <s v="XPH"/>
    <n v="36.471400000000003"/>
    <x v="4"/>
    <n v="41.23"/>
    <n v="0.115415959252971"/>
  </r>
  <r>
    <d v="2019-11-19T00:00:00"/>
    <d v="2019-12-04T00:00:00"/>
    <n v="5"/>
    <s v="CARZ"/>
    <n v="34.044699999999999"/>
    <x v="0"/>
    <n v="33.56"/>
    <n v="1.4442789034564855E-2"/>
  </r>
  <r>
    <d v="2019-11-19T00:00:00"/>
    <d v="2019-12-04T00:00:00"/>
    <n v="5"/>
    <s v="CARZ"/>
    <n v="34.332500000000003"/>
    <x v="1"/>
    <n v="33.56"/>
    <n v="2.3018474374255089E-2"/>
  </r>
  <r>
    <d v="2019-11-19T00:00:00"/>
    <d v="2019-12-04T00:00:00"/>
    <n v="5"/>
    <s v="CARZ"/>
    <n v="32.314300000000003"/>
    <x v="2"/>
    <n v="33.56"/>
    <n v="3.7118593563766365E-2"/>
  </r>
  <r>
    <d v="2019-11-19T00:00:00"/>
    <d v="2019-12-04T00:00:00"/>
    <n v="5"/>
    <s v="CARZ"/>
    <n v="32.185200000000002"/>
    <x v="3"/>
    <n v="33.56"/>
    <n v="4.096543504171634E-2"/>
  </r>
  <r>
    <d v="2019-11-19T00:00:00"/>
    <d v="2019-12-04T00:00:00"/>
    <n v="5"/>
    <s v="CARZ"/>
    <n v="32.098399999999998"/>
    <x v="4"/>
    <n v="33.56"/>
    <n v="4.3551847437425628E-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19-12-03T00:00:00"/>
    <d v="2019-12-04T00:00:00"/>
    <n v="1"/>
    <s v="GM"/>
    <n v="35.936100000000003"/>
    <x v="0"/>
    <n v="35.799999999999997"/>
    <n v="3.8016759776538021E-3"/>
  </r>
  <r>
    <d v="2019-12-03T00:00:00"/>
    <d v="2019-12-04T00:00:00"/>
    <n v="1"/>
    <s v="GM"/>
    <n v="35.5047"/>
    <x v="1"/>
    <n v="35.799999999999997"/>
    <n v="8.248603351955236E-3"/>
  </r>
  <r>
    <d v="2019-12-03T00:00:00"/>
    <d v="2019-12-04T00:00:00"/>
    <n v="1"/>
    <s v="GM"/>
    <n v="36.971400000000003"/>
    <x v="2"/>
    <n v="35.799999999999997"/>
    <n v="3.2720670391061607E-2"/>
  </r>
  <r>
    <d v="2019-12-03T00:00:00"/>
    <d v="2019-12-04T00:00:00"/>
    <n v="1"/>
    <s v="GM"/>
    <n v="36.670099999999998"/>
    <x v="3"/>
    <n v="35.799999999999997"/>
    <n v="2.4304469273743041E-2"/>
  </r>
  <r>
    <d v="2019-12-03T00:00:00"/>
    <d v="2019-12-04T00:00:00"/>
    <n v="1"/>
    <s v="GM"/>
    <n v="36.6661"/>
    <x v="4"/>
    <n v="35.799999999999997"/>
    <n v="2.4192737430167682E-2"/>
  </r>
  <r>
    <d v="2019-12-03T00:00:00"/>
    <d v="2019-12-04T00:00:00"/>
    <n v="2"/>
    <s v="PFE"/>
    <n v="38.465499999999999"/>
    <x v="0"/>
    <n v="38.14"/>
    <n v="8.5343471421079741E-3"/>
  </r>
  <r>
    <d v="2019-12-03T00:00:00"/>
    <d v="2019-12-04T00:00:00"/>
    <n v="2"/>
    <s v="PFE"/>
    <n v="38.0916"/>
    <x v="1"/>
    <n v="38.14"/>
    <n v="1.2690089145254559E-3"/>
  </r>
  <r>
    <d v="2019-12-03T00:00:00"/>
    <d v="2019-12-04T00:00:00"/>
    <n v="2"/>
    <s v="PFE"/>
    <n v="35.983800000000002"/>
    <x v="2"/>
    <n v="38.14"/>
    <n v="5.6533822758259002E-2"/>
  </r>
  <r>
    <d v="2019-12-03T00:00:00"/>
    <d v="2019-12-04T00:00:00"/>
    <n v="2"/>
    <s v="PFE"/>
    <n v="35.912500000000001"/>
    <x v="3"/>
    <n v="38.14"/>
    <n v="5.8403251179863634E-2"/>
  </r>
  <r>
    <d v="2019-12-03T00:00:00"/>
    <d v="2019-12-04T00:00:00"/>
    <n v="2"/>
    <s v="PFE"/>
    <n v="35.526200000000003"/>
    <x v="4"/>
    <n v="38.14"/>
    <n v="6.8531725222863077E-2"/>
  </r>
  <r>
    <d v="2019-12-03T00:00:00"/>
    <d v="2019-12-04T00:00:00"/>
    <n v="3"/>
    <s v="SPY"/>
    <n v="311.15199999999999"/>
    <x v="0"/>
    <n v="311.45999999999998"/>
    <n v="9.8889102934563897E-4"/>
  </r>
  <r>
    <d v="2019-12-03T00:00:00"/>
    <d v="2019-12-04T00:00:00"/>
    <n v="3"/>
    <s v="SPY"/>
    <n v="309.82900000000001"/>
    <x v="1"/>
    <n v="311.45999999999998"/>
    <n v="5.2366274963076215E-3"/>
  </r>
  <r>
    <d v="2019-12-03T00:00:00"/>
    <d v="2019-12-04T00:00:00"/>
    <n v="3"/>
    <s v="SPY"/>
    <n v="296.35899999999998"/>
    <x v="2"/>
    <n v="311.45999999999998"/>
    <n v="4.8484556604379378E-2"/>
  </r>
  <r>
    <d v="2019-12-03T00:00:00"/>
    <d v="2019-12-04T00:00:00"/>
    <n v="3"/>
    <s v="SPY"/>
    <n v="295.77"/>
    <x v="3"/>
    <n v="311.45999999999998"/>
    <n v="5.0375650163744942E-2"/>
  </r>
  <r>
    <d v="2019-12-03T00:00:00"/>
    <d v="2019-12-04T00:00:00"/>
    <n v="3"/>
    <s v="SPY"/>
    <n v="292.79199999999997"/>
    <x v="4"/>
    <n v="311.45999999999998"/>
    <n v="5.9937070570859848E-2"/>
  </r>
  <r>
    <d v="2019-12-03T00:00:00"/>
    <d v="2019-12-04T00:00:00"/>
    <n v="4"/>
    <s v="XPH"/>
    <n v="40.195999999999998"/>
    <x v="0"/>
    <n v="41.23"/>
    <n v="2.5078826097501793E-2"/>
  </r>
  <r>
    <d v="2019-12-03T00:00:00"/>
    <d v="2019-12-04T00:00:00"/>
    <n v="4"/>
    <s v="XPH"/>
    <n v="40.720999999999997"/>
    <x v="1"/>
    <n v="41.23"/>
    <n v="1.234537957797721E-2"/>
  </r>
  <r>
    <d v="2019-12-03T00:00:00"/>
    <d v="2019-12-04T00:00:00"/>
    <n v="4"/>
    <s v="XPH"/>
    <n v="36.577800000000003"/>
    <x v="2"/>
    <n v="41.23"/>
    <n v="0.11283531409168067"/>
  </r>
  <r>
    <d v="2019-12-03T00:00:00"/>
    <d v="2019-12-04T00:00:00"/>
    <n v="4"/>
    <s v="XPH"/>
    <n v="36.769799999999996"/>
    <x v="3"/>
    <n v="41.23"/>
    <n v="0.10817851079311183"/>
  </r>
  <r>
    <d v="2019-12-03T00:00:00"/>
    <d v="2019-12-04T00:00:00"/>
    <n v="4"/>
    <s v="XPH"/>
    <n v="35.549399999999999"/>
    <x v="4"/>
    <n v="41.23"/>
    <n v="0.137778316759641"/>
  </r>
  <r>
    <d v="2019-12-03T00:00:00"/>
    <d v="2019-12-04T00:00:00"/>
    <n v="5"/>
    <s v="CARZ"/>
    <n v="33.448799999999999"/>
    <x v="0"/>
    <n v="33.56"/>
    <n v="3.3134684147796108E-3"/>
  </r>
  <r>
    <d v="2019-12-03T00:00:00"/>
    <d v="2019-12-04T00:00:00"/>
    <n v="5"/>
    <s v="CARZ"/>
    <n v="33.219000000000001"/>
    <x v="1"/>
    <n v="33.56"/>
    <n v="1.0160905840286087E-2"/>
  </r>
  <r>
    <d v="2019-12-03T00:00:00"/>
    <d v="2019-12-04T00:00:00"/>
    <n v="5"/>
    <s v="CARZ"/>
    <n v="32.175899999999999"/>
    <x v="2"/>
    <n v="33.56"/>
    <n v="4.1242550655542422E-2"/>
  </r>
  <r>
    <d v="2019-12-03T00:00:00"/>
    <d v="2019-12-04T00:00:00"/>
    <n v="5"/>
    <s v="CARZ"/>
    <n v="32.169800000000002"/>
    <x v="3"/>
    <n v="33.56"/>
    <n v="4.1424314660309894E-2"/>
  </r>
  <r>
    <d v="2019-12-03T00:00:00"/>
    <d v="2019-12-04T00:00:00"/>
    <n v="5"/>
    <s v="CARZ"/>
    <n v="31.7881"/>
    <x v="4"/>
    <n v="33.56"/>
    <n v="5.279797377830756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11/20/2019"/>
    <d v="2019-11-21T00:00:00"/>
    <n v="1"/>
    <s v="GM"/>
    <n v="36.249699999999997"/>
    <x v="0"/>
    <n v="34.67"/>
    <n v="4.5563888087683746E-2"/>
  </r>
  <r>
    <s v="11/20/2019"/>
    <d v="2019-11-21T00:00:00"/>
    <n v="1"/>
    <s v="GM"/>
    <n v="35.2027"/>
    <x v="1"/>
    <n v="34.67"/>
    <n v="1.5364868762618932E-2"/>
  </r>
  <r>
    <s v="11/20/2019"/>
    <d v="2019-11-21T00:00:00"/>
    <n v="1"/>
    <s v="GM"/>
    <n v="38.835500000000003"/>
    <x v="2"/>
    <n v="34.67"/>
    <n v="0.1201471012402654"/>
  </r>
  <r>
    <s v="11/20/2019"/>
    <d v="2019-11-21T00:00:00"/>
    <n v="1"/>
    <s v="GM"/>
    <n v="39.169899999999998"/>
    <x v="3"/>
    <n v="34.67"/>
    <n v="0.12979232766080173"/>
  </r>
  <r>
    <s v="11/20/2019"/>
    <d v="2019-11-21T00:00:00"/>
    <n v="1"/>
    <s v="GM"/>
    <n v="37.518000000000001"/>
    <x v="4"/>
    <n v="34.67"/>
    <n v="8.2145947505047556E-2"/>
  </r>
  <r>
    <s v="11/20/2019"/>
    <d v="2019-11-21T00:00:00"/>
    <n v="2"/>
    <s v="PFE"/>
    <n v="37.021999999999998"/>
    <x v="0"/>
    <n v="37.74"/>
    <n v="1.9024907260201469E-2"/>
  </r>
  <r>
    <s v="11/20/2019"/>
    <d v="2019-11-21T00:00:00"/>
    <n v="2"/>
    <s v="PFE"/>
    <n v="37.045299999999997"/>
    <x v="1"/>
    <n v="37.74"/>
    <n v="1.8407525172231175E-2"/>
  </r>
  <r>
    <s v="11/20/2019"/>
    <d v="2019-11-21T00:00:00"/>
    <n v="2"/>
    <s v="PFE"/>
    <n v="37.133099999999999"/>
    <x v="2"/>
    <n v="37.74"/>
    <n v="1.6081081081081163E-2"/>
  </r>
  <r>
    <s v="11/20/2019"/>
    <d v="2019-11-21T00:00:00"/>
    <n v="2"/>
    <s v="PFE"/>
    <n v="37.180199999999999"/>
    <x v="3"/>
    <n v="37.74"/>
    <n v="1.4833068362480198E-2"/>
  </r>
  <r>
    <s v="11/20/2019"/>
    <d v="2019-11-21T00:00:00"/>
    <n v="2"/>
    <s v="PFE"/>
    <n v="36.239199999999997"/>
    <x v="4"/>
    <n v="37.74"/>
    <n v="3.976682564917873E-2"/>
  </r>
  <r>
    <s v="11/20/2019"/>
    <d v="2019-11-21T00:00:00"/>
    <n v="3"/>
    <s v="SPY"/>
    <n v="309.96300000000002"/>
    <x v="0"/>
    <n v="310.27"/>
    <n v="9.8946079221310323E-4"/>
  </r>
  <r>
    <s v="11/20/2019"/>
    <d v="2019-11-21T00:00:00"/>
    <n v="3"/>
    <s v="SPY"/>
    <n v="310.96300000000002"/>
    <x v="1"/>
    <n v="310.27"/>
    <n v="2.2335385309570389E-3"/>
  </r>
  <r>
    <s v="11/20/2019"/>
    <d v="2019-11-21T00:00:00"/>
    <n v="3"/>
    <s v="SPY"/>
    <n v="301.142"/>
    <x v="2"/>
    <n v="310.27"/>
    <n v="2.9419537821897015E-2"/>
  </r>
  <r>
    <s v="11/20/2019"/>
    <d v="2019-11-21T00:00:00"/>
    <n v="3"/>
    <s v="SPY"/>
    <n v="301.39"/>
    <x v="3"/>
    <n v="310.27"/>
    <n v="2.8620233989750849E-2"/>
  </r>
  <r>
    <s v="11/20/2019"/>
    <d v="2019-11-21T00:00:00"/>
    <n v="3"/>
    <s v="SPY"/>
    <n v="296.827"/>
    <x v="4"/>
    <n v="310.27"/>
    <n v="4.3326779901376171E-2"/>
  </r>
  <r>
    <s v="11/20/2019"/>
    <d v="2019-11-21T00:00:00"/>
    <n v="4"/>
    <s v="XPH"/>
    <n v="39.7714"/>
    <x v="0"/>
    <n v="39.549999999999997"/>
    <n v="5.5979772439950122E-3"/>
  </r>
  <r>
    <s v="11/20/2019"/>
    <d v="2019-11-21T00:00:00"/>
    <n v="4"/>
    <s v="XPH"/>
    <n v="39.472000000000001"/>
    <x v="1"/>
    <n v="39.549999999999997"/>
    <n v="1.9721871049303628E-3"/>
  </r>
  <r>
    <s v="11/20/2019"/>
    <d v="2019-11-21T00:00:00"/>
    <n v="4"/>
    <s v="XPH"/>
    <n v="37.378100000000003"/>
    <x v="2"/>
    <n v="39.549999999999997"/>
    <n v="5.4915297092288089E-2"/>
  </r>
  <r>
    <s v="11/20/2019"/>
    <d v="2019-11-21T00:00:00"/>
    <n v="4"/>
    <s v="XPH"/>
    <n v="37.469700000000003"/>
    <x v="3"/>
    <n v="39.549999999999997"/>
    <n v="5.2599241466497956E-2"/>
  </r>
  <r>
    <s v="11/20/2019"/>
    <d v="2019-11-21T00:00:00"/>
    <n v="4"/>
    <s v="XPH"/>
    <n v="36.889499999999998"/>
    <x v="4"/>
    <n v="39.549999999999997"/>
    <n v="6.7269279393173176E-2"/>
  </r>
  <r>
    <s v="11/20/2019"/>
    <d v="2019-11-21T00:00:00"/>
    <n v="5"/>
    <s v="CARZ"/>
    <n v="33.903199999999998"/>
    <x v="0"/>
    <n v="33.74"/>
    <n v="4.8369887374035631E-3"/>
  </r>
  <r>
    <s v="11/20/2019"/>
    <d v="2019-11-21T00:00:00"/>
    <n v="5"/>
    <s v="CARZ"/>
    <n v="33.578600000000002"/>
    <x v="1"/>
    <n v="33.74"/>
    <n v="4.7836395969176179E-3"/>
  </r>
  <r>
    <s v="11/20/2019"/>
    <d v="2019-11-21T00:00:00"/>
    <n v="5"/>
    <s v="CARZ"/>
    <n v="33.208100000000002"/>
    <x v="2"/>
    <n v="33.74"/>
    <n v="1.5764671013633675E-2"/>
  </r>
  <r>
    <s v="11/20/2019"/>
    <d v="2019-11-21T00:00:00"/>
    <n v="5"/>
    <s v="CARZ"/>
    <n v="33.250100000000003"/>
    <x v="3"/>
    <n v="33.74"/>
    <n v="1.451985773562533E-2"/>
  </r>
  <r>
    <s v="11/20/2019"/>
    <d v="2019-11-21T00:00:00"/>
    <n v="5"/>
    <s v="CARZ"/>
    <n v="32.506300000000003"/>
    <x v="4"/>
    <n v="33.74"/>
    <n v="3.6564908120924687E-2"/>
  </r>
  <r>
    <s v="11/20/2019"/>
    <d v="2019-11-22T00:00:00"/>
    <n v="1"/>
    <s v="GM"/>
    <n v="38.1036"/>
    <x v="0"/>
    <n v="35.33"/>
    <n v="7.8505519388621631E-2"/>
  </r>
  <r>
    <s v="11/20/2019"/>
    <d v="2019-11-22T00:00:00"/>
    <n v="1"/>
    <s v="GM"/>
    <n v="35.125300000000003"/>
    <x v="1"/>
    <n v="35.33"/>
    <n v="5.793942824794663E-3"/>
  </r>
  <r>
    <s v="11/20/2019"/>
    <d v="2019-11-22T00:00:00"/>
    <n v="1"/>
    <s v="GM"/>
    <n v="38.741"/>
    <x v="2"/>
    <n v="35.33"/>
    <n v="9.6546844041890789E-2"/>
  </r>
  <r>
    <s v="11/20/2019"/>
    <d v="2019-11-22T00:00:00"/>
    <n v="1"/>
    <s v="GM"/>
    <n v="38.7605"/>
    <x v="3"/>
    <n v="35.33"/>
    <n v="9.7098782904047609E-2"/>
  </r>
  <r>
    <s v="11/20/2019"/>
    <d v="2019-11-22T00:00:00"/>
    <n v="1"/>
    <s v="GM"/>
    <n v="37.518000000000001"/>
    <x v="4"/>
    <n v="35.33"/>
    <n v="6.1930370789697209E-2"/>
  </r>
  <r>
    <s v="11/20/2019"/>
    <d v="2019-11-22T00:00:00"/>
    <n v="2"/>
    <s v="PFE"/>
    <n v="37.625599999999999"/>
    <x v="0"/>
    <n v="38.33"/>
    <n v="1.837725019566918E-2"/>
  </r>
  <r>
    <s v="11/20/2019"/>
    <d v="2019-11-22T00:00:00"/>
    <n v="2"/>
    <s v="PFE"/>
    <n v="37.040599999999998"/>
    <x v="1"/>
    <n v="38.33"/>
    <n v="3.3639446908426837E-2"/>
  </r>
  <r>
    <s v="11/20/2019"/>
    <d v="2019-11-22T00:00:00"/>
    <n v="2"/>
    <s v="PFE"/>
    <n v="36.962899999999998"/>
    <x v="2"/>
    <n v="38.33"/>
    <n v="3.566657970258285E-2"/>
  </r>
  <r>
    <s v="11/20/2019"/>
    <d v="2019-11-22T00:00:00"/>
    <n v="2"/>
    <s v="PFE"/>
    <n v="37.0105"/>
    <x v="3"/>
    <n v="38.33"/>
    <n v="3.442473258544216E-2"/>
  </r>
  <r>
    <s v="11/20/2019"/>
    <d v="2019-11-22T00:00:00"/>
    <n v="2"/>
    <s v="PFE"/>
    <n v="36.239199999999997"/>
    <x v="4"/>
    <n v="38.33"/>
    <n v="5.4547351943647314E-2"/>
  </r>
  <r>
    <s v="11/20/2019"/>
    <d v="2019-11-22T00:00:00"/>
    <n v="3"/>
    <s v="SPY"/>
    <n v="305.15300000000002"/>
    <x v="0"/>
    <n v="310.95999999999998"/>
    <n v="1.8674427579109726E-2"/>
  </r>
  <r>
    <s v="11/20/2019"/>
    <d v="2019-11-22T00:00:00"/>
    <n v="3"/>
    <s v="SPY"/>
    <n v="311.15699999999998"/>
    <x v="1"/>
    <n v="310.95999999999998"/>
    <n v="6.3352199639825943E-4"/>
  </r>
  <r>
    <s v="11/20/2019"/>
    <d v="2019-11-22T00:00:00"/>
    <n v="3"/>
    <s v="SPY"/>
    <n v="301.07400000000001"/>
    <x v="2"/>
    <n v="310.95999999999998"/>
    <n v="3.1791870337020738E-2"/>
  </r>
  <r>
    <s v="11/20/2019"/>
    <d v="2019-11-22T00:00:00"/>
    <n v="3"/>
    <s v="SPY"/>
    <n v="300.99"/>
    <x v="3"/>
    <n v="310.95999999999998"/>
    <n v="3.2062001543606805E-2"/>
  </r>
  <r>
    <s v="11/20/2019"/>
    <d v="2019-11-22T00:00:00"/>
    <n v="3"/>
    <s v="SPY"/>
    <n v="296.827"/>
    <x v="4"/>
    <n v="310.95999999999998"/>
    <n v="4.5449575508103877E-2"/>
  </r>
  <r>
    <s v="11/20/2019"/>
    <d v="2019-11-22T00:00:00"/>
    <n v="4"/>
    <s v="XPH"/>
    <n v="39.211199999999998"/>
    <x v="0"/>
    <n v="40.049999999999997"/>
    <n v="2.0943820224719079E-2"/>
  </r>
  <r>
    <s v="11/20/2019"/>
    <d v="2019-11-22T00:00:00"/>
    <n v="4"/>
    <s v="XPH"/>
    <n v="39.514099999999999"/>
    <x v="1"/>
    <n v="40.049999999999997"/>
    <n v="1.3380774032459377E-2"/>
  </r>
  <r>
    <s v="11/20/2019"/>
    <d v="2019-11-22T00:00:00"/>
    <n v="4"/>
    <s v="XPH"/>
    <n v="37.352899999999998"/>
    <x v="2"/>
    <n v="40.049999999999997"/>
    <n v="6.7343320848938806E-2"/>
  </r>
  <r>
    <s v="11/20/2019"/>
    <d v="2019-11-22T00:00:00"/>
    <n v="4"/>
    <s v="XPH"/>
    <n v="37.210500000000003"/>
    <x v="3"/>
    <n v="40.049999999999997"/>
    <n v="7.0898876404494229E-2"/>
  </r>
  <r>
    <s v="11/20/2019"/>
    <d v="2019-11-22T00:00:00"/>
    <n v="4"/>
    <s v="XPH"/>
    <n v="36.889499999999998"/>
    <x v="4"/>
    <n v="40.049999999999997"/>
    <n v="7.8913857677902599E-2"/>
  </r>
  <r>
    <s v="11/20/2019"/>
    <d v="2019-11-22T00:00:00"/>
    <n v="5"/>
    <s v="CARZ"/>
    <n v="33.744"/>
    <x v="0"/>
    <n v="33.715000000000003"/>
    <n v="8.6015126798150252E-4"/>
  </r>
  <r>
    <s v="11/20/2019"/>
    <d v="2019-11-22T00:00:00"/>
    <n v="5"/>
    <s v="CARZ"/>
    <n v="33.5871"/>
    <x v="1"/>
    <n v="33.715000000000003"/>
    <n v="3.7935636956845289E-3"/>
  </r>
  <r>
    <s v="11/20/2019"/>
    <d v="2019-11-22T00:00:00"/>
    <n v="5"/>
    <s v="CARZ"/>
    <n v="33.348700000000001"/>
    <x v="2"/>
    <n v="33.715000000000003"/>
    <n v="1.0864600326264347E-2"/>
  </r>
  <r>
    <s v="11/20/2019"/>
    <d v="2019-11-22T00:00:00"/>
    <n v="5"/>
    <s v="CARZ"/>
    <n v="33.430300000000003"/>
    <x v="3"/>
    <n v="33.715000000000003"/>
    <n v="8.444312620495352E-3"/>
  </r>
  <r>
    <s v="11/20/2019"/>
    <d v="2019-11-22T00:00:00"/>
    <n v="5"/>
    <s v="CARZ"/>
    <n v="32.506300000000003"/>
    <x v="4"/>
    <n v="33.715000000000003"/>
    <n v="3.5850511641702512E-2"/>
  </r>
  <r>
    <s v="11/20/2019"/>
    <d v="2019-11-25T00:00:00"/>
    <n v="1"/>
    <s v="GM"/>
    <n v="37.580300000000001"/>
    <x v="0"/>
    <n v="35.81"/>
    <n v="4.9435911756492562E-2"/>
  </r>
  <r>
    <s v="11/20/2019"/>
    <d v="2019-11-25T00:00:00"/>
    <n v="1"/>
    <s v="GM"/>
    <n v="35.048000000000002"/>
    <x v="1"/>
    <n v="35.81"/>
    <n v="2.1278972354091048E-2"/>
  </r>
  <r>
    <s v="11/20/2019"/>
    <d v="2019-11-25T00:00:00"/>
    <n v="1"/>
    <s v="GM"/>
    <n v="37.732700000000001"/>
    <x v="2"/>
    <n v="35.81"/>
    <n v="5.3691706227310773E-2"/>
  </r>
  <r>
    <s v="11/20/2019"/>
    <d v="2019-11-25T00:00:00"/>
    <n v="1"/>
    <s v="GM"/>
    <n v="37.991"/>
    <x v="3"/>
    <n v="35.81"/>
    <n v="6.0904775202457337E-2"/>
  </r>
  <r>
    <s v="11/20/2019"/>
    <d v="2019-11-25T00:00:00"/>
    <n v="1"/>
    <s v="GM"/>
    <n v="37.518000000000001"/>
    <x v="4"/>
    <n v="35.81"/>
    <n v="4.7696174253001905E-2"/>
  </r>
  <r>
    <s v="11/20/2019"/>
    <d v="2019-11-25T00:00:00"/>
    <n v="2"/>
    <s v="PFE"/>
    <n v="37.336500000000001"/>
    <x v="0"/>
    <n v="38.68"/>
    <n v="3.4733712512926548E-2"/>
  </r>
  <r>
    <s v="11/20/2019"/>
    <d v="2019-11-25T00:00:00"/>
    <n v="2"/>
    <s v="PFE"/>
    <n v="37.035899999999998"/>
    <x v="1"/>
    <n v="38.68"/>
    <n v="4.2505170630817005E-2"/>
  </r>
  <r>
    <s v="11/20/2019"/>
    <d v="2019-11-25T00:00:00"/>
    <n v="2"/>
    <s v="PFE"/>
    <n v="36.821199999999997"/>
    <x v="2"/>
    <n v="38.68"/>
    <n v="4.805584281282322E-2"/>
  </r>
  <r>
    <s v="11/20/2019"/>
    <d v="2019-11-25T00:00:00"/>
    <n v="2"/>
    <s v="PFE"/>
    <n v="36.730400000000003"/>
    <x v="3"/>
    <n v="38.68"/>
    <n v="5.0403309203722768E-2"/>
  </r>
  <r>
    <s v="11/20/2019"/>
    <d v="2019-11-25T00:00:00"/>
    <n v="2"/>
    <s v="PFE"/>
    <n v="36.239199999999997"/>
    <x v="4"/>
    <n v="38.68"/>
    <n v="6.3102378490175873E-2"/>
  </r>
  <r>
    <s v="11/20/2019"/>
    <d v="2019-11-25T00:00:00"/>
    <n v="3"/>
    <s v="SPY"/>
    <n v="302.774"/>
    <x v="0"/>
    <n v="313.33"/>
    <n v="3.3689720103405305E-2"/>
  </r>
  <r>
    <s v="11/20/2019"/>
    <d v="2019-11-25T00:00:00"/>
    <n v="3"/>
    <s v="SPY"/>
    <n v="311.35000000000002"/>
    <x v="1"/>
    <n v="313.33"/>
    <n v="6.3192161618739395E-3"/>
  </r>
  <r>
    <s v="11/20/2019"/>
    <d v="2019-11-25T00:00:00"/>
    <n v="3"/>
    <s v="SPY"/>
    <n v="300.46899999999999"/>
    <x v="2"/>
    <n v="313.33"/>
    <n v="4.1046181342354673E-2"/>
  </r>
  <r>
    <s v="11/20/2019"/>
    <d v="2019-11-25T00:00:00"/>
    <n v="3"/>
    <s v="SPY"/>
    <n v="300.26"/>
    <x v="3"/>
    <n v="313.33"/>
    <n v="4.1713209714996952E-2"/>
  </r>
  <r>
    <s v="11/20/2019"/>
    <d v="2019-11-25T00:00:00"/>
    <n v="3"/>
    <s v="SPY"/>
    <n v="296.827"/>
    <x v="4"/>
    <n v="313.33"/>
    <n v="5.2669709252226048E-2"/>
  </r>
  <r>
    <s v="11/20/2019"/>
    <d v="2019-11-25T00:00:00"/>
    <n v="4"/>
    <s v="XPH"/>
    <n v="38.727600000000002"/>
    <x v="0"/>
    <n v="40.519799999999996"/>
    <n v="4.4230228184739172E-2"/>
  </r>
  <r>
    <s v="11/20/2019"/>
    <d v="2019-11-25T00:00:00"/>
    <n v="4"/>
    <s v="XPH"/>
    <n v="39.556100000000001"/>
    <x v="1"/>
    <n v="40.519799999999996"/>
    <n v="2.3783434271639935E-2"/>
  </r>
  <r>
    <s v="11/20/2019"/>
    <d v="2019-11-25T00:00:00"/>
    <n v="4"/>
    <s v="XPH"/>
    <n v="37.554699999999997"/>
    <x v="2"/>
    <n v="40.519799999999996"/>
    <n v="7.3176570466784135E-2"/>
  </r>
  <r>
    <s v="11/20/2019"/>
    <d v="2019-11-25T00:00:00"/>
    <n v="4"/>
    <s v="XPH"/>
    <n v="37.577300000000001"/>
    <x v="3"/>
    <n v="40.519799999999996"/>
    <n v="7.2618818454187717E-2"/>
  </r>
  <r>
    <s v="11/20/2019"/>
    <d v="2019-11-25T00:00:00"/>
    <n v="4"/>
    <s v="XPH"/>
    <n v="36.889499999999998"/>
    <x v="4"/>
    <n v="40.519799999999996"/>
    <n v="8.9593235899486146E-2"/>
  </r>
  <r>
    <s v="11/20/2019"/>
    <d v="2019-11-25T00:00:00"/>
    <n v="5"/>
    <s v="CARZ"/>
    <n v="33.5441"/>
    <x v="0"/>
    <n v="33.909999999999997"/>
    <n v="1.0790327337068605E-2"/>
  </r>
  <r>
    <s v="11/20/2019"/>
    <d v="2019-11-25T00:00:00"/>
    <n v="5"/>
    <s v="CARZ"/>
    <n v="33.595700000000001"/>
    <x v="1"/>
    <n v="33.909999999999997"/>
    <n v="9.2686523149512184E-3"/>
  </r>
  <r>
    <s v="11/20/2019"/>
    <d v="2019-11-25T00:00:00"/>
    <n v="5"/>
    <s v="CARZ"/>
    <n v="33.198099999999997"/>
    <x v="2"/>
    <n v="33.909999999999997"/>
    <n v="2.0993807136537895E-2"/>
  </r>
  <r>
    <s v="11/20/2019"/>
    <d v="2019-11-25T00:00:00"/>
    <n v="5"/>
    <s v="CARZ"/>
    <n v="33.229599999999998"/>
    <x v="3"/>
    <n v="33.909999999999997"/>
    <n v="2.0064877617222025E-2"/>
  </r>
  <r>
    <s v="11/20/2019"/>
    <d v="2019-11-25T00:00:00"/>
    <n v="5"/>
    <s v="CARZ"/>
    <n v="32.506300000000003"/>
    <x v="4"/>
    <n v="33.909999999999997"/>
    <n v="4.1394868770274068E-2"/>
  </r>
  <r>
    <s v="11/20/2019"/>
    <d v="2019-11-26T00:00:00"/>
    <n v="1"/>
    <s v="GM"/>
    <n v="37.057000000000002"/>
    <x v="0"/>
    <n v="35.909999999999997"/>
    <n v="3.1940963519911048E-2"/>
  </r>
  <r>
    <s v="11/20/2019"/>
    <d v="2019-11-26T00:00:00"/>
    <n v="1"/>
    <s v="GM"/>
    <n v="34.970599999999997"/>
    <x v="1"/>
    <n v="35.909999999999997"/>
    <n v="2.6159844054580876E-2"/>
  </r>
  <r>
    <s v="11/20/2019"/>
    <d v="2019-11-26T00:00:00"/>
    <n v="1"/>
    <s v="GM"/>
    <n v="37.994700000000002"/>
    <x v="2"/>
    <n v="35.909999999999997"/>
    <n v="5.8053467000835572E-2"/>
  </r>
  <r>
    <s v="11/20/2019"/>
    <d v="2019-11-26T00:00:00"/>
    <n v="1"/>
    <s v="GM"/>
    <n v="38.189700000000002"/>
    <x v="3"/>
    <n v="35.909999999999997"/>
    <n v="6.3483709273183114E-2"/>
  </r>
  <r>
    <s v="11/20/2019"/>
    <d v="2019-11-26T00:00:00"/>
    <n v="1"/>
    <s v="GM"/>
    <n v="37.518000000000001"/>
    <x v="4"/>
    <n v="35.909999999999997"/>
    <n v="4.4778613199665952E-2"/>
  </r>
  <r>
    <s v="11/20/2019"/>
    <d v="2019-11-26T00:00:00"/>
    <n v="2"/>
    <s v="PFE"/>
    <n v="38.204000000000001"/>
    <x v="0"/>
    <n v="38.29"/>
    <n v="2.2460172368764307E-3"/>
  </r>
  <r>
    <s v="11/20/2019"/>
    <d v="2019-11-26T00:00:00"/>
    <n v="2"/>
    <s v="PFE"/>
    <n v="37.031199999999998"/>
    <x v="1"/>
    <n v="38.29"/>
    <n v="3.2875424392791876E-2"/>
  </r>
  <r>
    <s v="11/20/2019"/>
    <d v="2019-11-26T00:00:00"/>
    <n v="2"/>
    <s v="PFE"/>
    <n v="36.594700000000003"/>
    <x v="2"/>
    <n v="38.29"/>
    <n v="4.4275267693914759E-2"/>
  </r>
  <r>
    <s v="11/20/2019"/>
    <d v="2019-11-26T00:00:00"/>
    <n v="2"/>
    <s v="PFE"/>
    <n v="36.498699999999999"/>
    <x v="3"/>
    <n v="38.29"/>
    <n v="4.6782449725776956E-2"/>
  </r>
  <r>
    <s v="11/20/2019"/>
    <d v="2019-11-26T00:00:00"/>
    <n v="2"/>
    <s v="PFE"/>
    <n v="36.239199999999997"/>
    <x v="4"/>
    <n v="38.29"/>
    <n v="5.3559676155654282E-2"/>
  </r>
  <r>
    <s v="11/20/2019"/>
    <d v="2019-11-26T00:00:00"/>
    <n v="3"/>
    <s v="SPY"/>
    <n v="300.39499999999998"/>
    <x v="0"/>
    <n v="314.08"/>
    <n v="4.3571701477330624E-2"/>
  </r>
  <r>
    <s v="11/20/2019"/>
    <d v="2019-11-26T00:00:00"/>
    <n v="3"/>
    <s v="SPY"/>
    <n v="311.54399999999998"/>
    <x v="1"/>
    <n v="314.08"/>
    <n v="8.0743759551706613E-3"/>
  </r>
  <r>
    <s v="11/20/2019"/>
    <d v="2019-11-26T00:00:00"/>
    <n v="3"/>
    <s v="SPY"/>
    <n v="300.77999999999997"/>
    <x v="2"/>
    <n v="314.08"/>
    <n v="4.234589913397864E-2"/>
  </r>
  <r>
    <s v="11/20/2019"/>
    <d v="2019-11-26T00:00:00"/>
    <n v="3"/>
    <s v="SPY"/>
    <n v="300.76799999999997"/>
    <x v="3"/>
    <n v="314.08"/>
    <n v="4.2384105960264942E-2"/>
  </r>
  <r>
    <s v="11/20/2019"/>
    <d v="2019-11-26T00:00:00"/>
    <n v="3"/>
    <s v="SPY"/>
    <n v="296.827"/>
    <x v="4"/>
    <n v="314.08"/>
    <n v="5.4931864493122727E-2"/>
  </r>
  <r>
    <s v="11/20/2019"/>
    <d v="2019-11-26T00:00:00"/>
    <n v="4"/>
    <s v="XPH"/>
    <n v="39.453000000000003"/>
    <x v="0"/>
    <n v="40.31"/>
    <n v="2.1260233192756123E-2"/>
  </r>
  <r>
    <s v="11/20/2019"/>
    <d v="2019-11-26T00:00:00"/>
    <n v="4"/>
    <s v="XPH"/>
    <n v="39.598199999999999"/>
    <x v="1"/>
    <n v="40.31"/>
    <n v="1.7658149342594982E-2"/>
  </r>
  <r>
    <s v="11/20/2019"/>
    <d v="2019-11-26T00:00:00"/>
    <n v="4"/>
    <s v="XPH"/>
    <n v="37.525799999999997"/>
    <x v="2"/>
    <n v="40.31"/>
    <n v="6.906970974944196E-2"/>
  </r>
  <r>
    <s v="11/20/2019"/>
    <d v="2019-11-26T00:00:00"/>
    <n v="4"/>
    <s v="XPH"/>
    <n v="37.630299999999998"/>
    <x v="3"/>
    <n v="40.31"/>
    <n v="6.6477300917886478E-2"/>
  </r>
  <r>
    <s v="11/20/2019"/>
    <d v="2019-11-26T00:00:00"/>
    <n v="4"/>
    <s v="XPH"/>
    <n v="36.889499999999998"/>
    <x v="4"/>
    <n v="40.31"/>
    <n v="8.4854874720913021E-2"/>
  </r>
  <r>
    <s v="11/20/2019"/>
    <d v="2019-11-26T00:00:00"/>
    <n v="5"/>
    <s v="CARZ"/>
    <n v="33.344200000000001"/>
    <x v="0"/>
    <n v="33.909999999999997"/>
    <n v="1.6685343556472897E-2"/>
  </r>
  <r>
    <s v="11/20/2019"/>
    <d v="2019-11-26T00:00:00"/>
    <n v="5"/>
    <s v="CARZ"/>
    <n v="33.604300000000002"/>
    <x v="1"/>
    <n v="33.909999999999997"/>
    <n v="9.0150398112649535E-3"/>
  </r>
  <r>
    <s v="11/20/2019"/>
    <d v="2019-11-26T00:00:00"/>
    <n v="5"/>
    <s v="CARZ"/>
    <n v="32.993200000000002"/>
    <x v="2"/>
    <n v="33.909999999999997"/>
    <n v="2.7036272485992188E-2"/>
  </r>
  <r>
    <s v="11/20/2019"/>
    <d v="2019-11-26T00:00:00"/>
    <n v="5"/>
    <s v="CARZ"/>
    <n v="32.9602"/>
    <x v="3"/>
    <n v="33.909999999999997"/>
    <n v="2.8009436744323098E-2"/>
  </r>
  <r>
    <s v="11/20/2019"/>
    <d v="2019-11-26T00:00:00"/>
    <n v="5"/>
    <s v="CARZ"/>
    <n v="32.506300000000003"/>
    <x v="4"/>
    <n v="33.909999999999997"/>
    <n v="4.1394868770274068E-2"/>
  </r>
  <r>
    <s v="11/20/2019"/>
    <d v="2019-11-27T00:00:00"/>
    <n v="1"/>
    <s v="GM"/>
    <n v="38.626899999999999"/>
    <x v="0"/>
    <n v="36.14"/>
    <n v="6.8812949640287724E-2"/>
  </r>
  <r>
    <s v="11/20/2019"/>
    <d v="2019-11-27T00:00:00"/>
    <n v="1"/>
    <s v="GM"/>
    <n v="34.893300000000004"/>
    <x v="1"/>
    <n v="36.14"/>
    <n v="3.4496402877697757E-2"/>
  </r>
  <r>
    <s v="11/20/2019"/>
    <d v="2019-11-27T00:00:00"/>
    <n v="1"/>
    <s v="GM"/>
    <n v="38.122900000000001"/>
    <x v="2"/>
    <n v="36.14"/>
    <n v="5.4867183176535717E-2"/>
  </r>
  <r>
    <s v="11/20/2019"/>
    <d v="2019-11-27T00:00:00"/>
    <n v="1"/>
    <s v="GM"/>
    <n v="38.279800000000002"/>
    <x v="3"/>
    <n v="36.14"/>
    <n v="5.9208633093525205E-2"/>
  </r>
  <r>
    <s v="11/20/2019"/>
    <d v="2019-11-27T00:00:00"/>
    <n v="1"/>
    <s v="GM"/>
    <n v="37.518000000000001"/>
    <x v="4"/>
    <n v="36.14"/>
    <n v="3.8129496402877702E-2"/>
  </r>
  <r>
    <s v="11/20/2019"/>
    <d v="2019-11-27T00:00:00"/>
    <n v="2"/>
    <s v="PFE"/>
    <n v="37.9148"/>
    <x v="0"/>
    <n v="38.630000000000003"/>
    <n v="1.8514108206057544E-2"/>
  </r>
  <r>
    <s v="11/20/2019"/>
    <d v="2019-11-27T00:00:00"/>
    <n v="2"/>
    <s v="PFE"/>
    <n v="37.026499999999999"/>
    <x v="1"/>
    <n v="38.630000000000003"/>
    <n v="4.1509189748899916E-2"/>
  </r>
  <r>
    <s v="11/20/2019"/>
    <d v="2019-11-27T00:00:00"/>
    <n v="2"/>
    <s v="PFE"/>
    <n v="36.422499999999999"/>
    <x v="2"/>
    <n v="38.630000000000003"/>
    <n v="5.7144706186901449E-2"/>
  </r>
  <r>
    <s v="11/20/2019"/>
    <d v="2019-11-27T00:00:00"/>
    <n v="2"/>
    <s v="PFE"/>
    <n v="36.479500000000002"/>
    <x v="3"/>
    <n v="38.630000000000003"/>
    <n v="5.5669169039606545E-2"/>
  </r>
  <r>
    <s v="11/20/2019"/>
    <d v="2019-11-27T00:00:00"/>
    <n v="2"/>
    <s v="PFE"/>
    <n v="36.239199999999997"/>
    <x v="4"/>
    <n v="38.630000000000003"/>
    <n v="6.1889723013202322E-2"/>
  </r>
  <r>
    <s v="11/20/2019"/>
    <d v="2019-11-27T00:00:00"/>
    <n v="3"/>
    <s v="SPY"/>
    <n v="303.964"/>
    <x v="0"/>
    <n v="315.48"/>
    <n v="3.6503106377583423E-2"/>
  </r>
  <r>
    <s v="11/20/2019"/>
    <d v="2019-11-27T00:00:00"/>
    <n v="3"/>
    <s v="SPY"/>
    <n v="311.73700000000002"/>
    <x v="1"/>
    <n v="315.48"/>
    <n v="1.1864460504627852E-2"/>
  </r>
  <r>
    <s v="11/20/2019"/>
    <d v="2019-11-27T00:00:00"/>
    <n v="3"/>
    <s v="SPY"/>
    <n v="301.02"/>
    <x v="2"/>
    <n v="315.48"/>
    <n v="4.5834918219855574E-2"/>
  </r>
  <r>
    <s v="11/20/2019"/>
    <d v="2019-11-27T00:00:00"/>
    <n v="3"/>
    <s v="SPY"/>
    <n v="301.69600000000003"/>
    <x v="3"/>
    <n v="315.48"/>
    <n v="4.3692151641942407E-2"/>
  </r>
  <r>
    <s v="11/20/2019"/>
    <d v="2019-11-27T00:00:00"/>
    <n v="3"/>
    <s v="SPY"/>
    <n v="296.827"/>
    <x v="4"/>
    <n v="315.48"/>
    <n v="5.9125776594395898E-2"/>
  </r>
  <r>
    <s v="11/20/2019"/>
    <d v="2019-11-27T00:00:00"/>
    <n v="4"/>
    <s v="XPH"/>
    <n v="38.9694"/>
    <x v="0"/>
    <n v="40.799999999999997"/>
    <n v="4.4867647058823457E-2"/>
  </r>
  <r>
    <s v="11/20/2019"/>
    <d v="2019-11-27T00:00:00"/>
    <n v="4"/>
    <s v="XPH"/>
    <n v="39.6402"/>
    <x v="1"/>
    <n v="40.799999999999997"/>
    <n v="2.8426470588235223E-2"/>
  </r>
  <r>
    <s v="11/20/2019"/>
    <d v="2019-11-27T00:00:00"/>
    <n v="4"/>
    <s v="XPH"/>
    <n v="37.364400000000003"/>
    <x v="2"/>
    <n v="40.799999999999997"/>
    <n v="8.4205882352941033E-2"/>
  </r>
  <r>
    <s v="11/20/2019"/>
    <d v="2019-11-27T00:00:00"/>
    <n v="4"/>
    <s v="XPH"/>
    <n v="37.200099999999999"/>
    <x v="3"/>
    <n v="40.799999999999997"/>
    <n v="8.8232843137254865E-2"/>
  </r>
  <r>
    <s v="11/20/2019"/>
    <d v="2019-11-27T00:00:00"/>
    <n v="4"/>
    <s v="XPH"/>
    <n v="36.889499999999998"/>
    <x v="4"/>
    <n v="40.799999999999997"/>
    <n v="9.5845588235294099E-2"/>
  </r>
  <r>
    <s v="11/20/2019"/>
    <d v="2019-11-27T00:00:00"/>
    <n v="5"/>
    <s v="CARZ"/>
    <n v="33.144300000000001"/>
    <x v="0"/>
    <n v="33.950000000000003"/>
    <n v="2.3731958762886644E-2"/>
  </r>
  <r>
    <s v="11/20/2019"/>
    <d v="2019-11-27T00:00:00"/>
    <n v="5"/>
    <s v="CARZ"/>
    <n v="33.612900000000003"/>
    <x v="1"/>
    <n v="33.950000000000003"/>
    <n v="9.9293078055964507E-3"/>
  </r>
  <r>
    <s v="11/20/2019"/>
    <d v="2019-11-27T00:00:00"/>
    <n v="5"/>
    <s v="CARZ"/>
    <n v="32.943199999999997"/>
    <x v="2"/>
    <n v="33.950000000000003"/>
    <n v="2.9655375552282929E-2"/>
  </r>
  <r>
    <s v="11/20/2019"/>
    <d v="2019-11-27T00:00:00"/>
    <n v="5"/>
    <s v="CARZ"/>
    <n v="32.859499999999997"/>
    <x v="3"/>
    <n v="33.950000000000003"/>
    <n v="3.2120765832106206E-2"/>
  </r>
  <r>
    <s v="11/20/2019"/>
    <d v="2019-11-27T00:00:00"/>
    <n v="5"/>
    <s v="CARZ"/>
    <n v="32.506300000000003"/>
    <x v="4"/>
    <n v="33.950000000000003"/>
    <n v="4.2524300441826202E-2"/>
  </r>
  <r>
    <s v="11/20/2019"/>
    <d v="2019-11-29T00:00:00"/>
    <n v="1"/>
    <s v="GM"/>
    <n v="38.1036"/>
    <x v="0"/>
    <n v="36"/>
    <n v="5.8433333333333337E-2"/>
  </r>
  <r>
    <s v="11/20/2019"/>
    <d v="2019-11-29T00:00:00"/>
    <n v="1"/>
    <s v="GM"/>
    <n v="34.815899999999999"/>
    <x v="1"/>
    <n v="36"/>
    <n v="3.2891666666666687E-2"/>
  </r>
  <r>
    <s v="11/20/2019"/>
    <d v="2019-11-29T00:00:00"/>
    <n v="1"/>
    <s v="GM"/>
    <n v="37.847799999999999"/>
    <x v="2"/>
    <n v="36"/>
    <n v="5.1327777777777764E-2"/>
  </r>
  <r>
    <s v="11/20/2019"/>
    <d v="2019-11-29T00:00:00"/>
    <n v="1"/>
    <s v="GM"/>
    <n v="37.831699999999998"/>
    <x v="3"/>
    <n v="36"/>
    <n v="5.0880555555555498E-2"/>
  </r>
  <r>
    <s v="11/20/2019"/>
    <d v="2019-11-29T00:00:00"/>
    <n v="1"/>
    <s v="GM"/>
    <n v="37.3309"/>
    <x v="4"/>
    <n v="36"/>
    <n v="3.6969444444444437E-2"/>
  </r>
  <r>
    <s v="11/20/2019"/>
    <d v="2019-11-29T00:00:00"/>
    <n v="2"/>
    <s v="PFE"/>
    <n v="37.625599999999999"/>
    <x v="0"/>
    <n v="38.520000000000003"/>
    <n v="2.321910695742483E-2"/>
  </r>
  <r>
    <s v="11/20/2019"/>
    <d v="2019-11-29T00:00:00"/>
    <n v="2"/>
    <s v="PFE"/>
    <n v="37.021799999999999"/>
    <x v="1"/>
    <n v="38.520000000000003"/>
    <n v="3.8894080996884843E-2"/>
  </r>
  <r>
    <s v="11/20/2019"/>
    <d v="2019-11-29T00:00:00"/>
    <n v="2"/>
    <s v="PFE"/>
    <n v="36.485199999999999"/>
    <x v="2"/>
    <n v="38.520000000000003"/>
    <n v="5.2824506749740499E-2"/>
  </r>
  <r>
    <s v="11/20/2019"/>
    <d v="2019-11-29T00:00:00"/>
    <n v="2"/>
    <s v="PFE"/>
    <n v="36.605499999999999"/>
    <x v="3"/>
    <n v="38.520000000000003"/>
    <n v="4.9701453790238936E-2"/>
  </r>
  <r>
    <s v="11/20/2019"/>
    <d v="2019-11-29T00:00:00"/>
    <n v="2"/>
    <s v="PFE"/>
    <n v="36.239199999999997"/>
    <x v="4"/>
    <n v="38.520000000000003"/>
    <n v="5.9210799584631518E-2"/>
  </r>
  <r>
    <s v="11/20/2019"/>
    <d v="2019-11-29T00:00:00"/>
    <n v="3"/>
    <s v="SPY"/>
    <n v="301.58499999999998"/>
    <x v="0"/>
    <n v="314.33"/>
    <n v="4.0546559348455462E-2"/>
  </r>
  <r>
    <s v="11/20/2019"/>
    <d v="2019-11-29T00:00:00"/>
    <n v="3"/>
    <s v="SPY"/>
    <n v="311.93099999999998"/>
    <x v="1"/>
    <n v="314.33"/>
    <n v="7.6321063850093886E-3"/>
  </r>
  <r>
    <s v="11/20/2019"/>
    <d v="2019-11-29T00:00:00"/>
    <n v="3"/>
    <s v="SPY"/>
    <n v="300.85300000000001"/>
    <x v="2"/>
    <n v="314.33"/>
    <n v="4.2875322113702083E-2"/>
  </r>
  <r>
    <s v="11/20/2019"/>
    <d v="2019-11-29T00:00:00"/>
    <n v="3"/>
    <s v="SPY"/>
    <n v="300.98"/>
    <x v="3"/>
    <n v="314.33"/>
    <n v="4.2471288136671545E-2"/>
  </r>
  <r>
    <s v="11/20/2019"/>
    <d v="2019-11-29T00:00:00"/>
    <n v="3"/>
    <s v="SPY"/>
    <n v="296.827"/>
    <x v="4"/>
    <n v="314.33"/>
    <n v="5.5683517322559051E-2"/>
  </r>
  <r>
    <s v="11/20/2019"/>
    <d v="2019-11-29T00:00:00"/>
    <n v="4"/>
    <s v="XPH"/>
    <n v="38.485799999999998"/>
    <x v="0"/>
    <n v="40.93"/>
    <n v="5.9716589298802886E-2"/>
  </r>
  <r>
    <s v="11/20/2019"/>
    <d v="2019-11-29T00:00:00"/>
    <n v="4"/>
    <s v="XPH"/>
    <n v="39.682200000000002"/>
    <x v="1"/>
    <n v="40.93"/>
    <n v="3.0486195944295091E-2"/>
  </r>
  <r>
    <s v="11/20/2019"/>
    <d v="2019-11-29T00:00:00"/>
    <n v="4"/>
    <s v="XPH"/>
    <n v="37.197200000000002"/>
    <x v="2"/>
    <n v="40.93"/>
    <n v="9.1199609088687947E-2"/>
  </r>
  <r>
    <s v="11/20/2019"/>
    <d v="2019-11-29T00:00:00"/>
    <n v="4"/>
    <s v="XPH"/>
    <n v="37.201300000000003"/>
    <x v="3"/>
    <n v="40.93"/>
    <n v="9.1099438064988922E-2"/>
  </r>
  <r>
    <s v="11/20/2019"/>
    <d v="2019-11-29T00:00:00"/>
    <n v="4"/>
    <s v="XPH"/>
    <n v="36.889499999999998"/>
    <x v="4"/>
    <n v="40.93"/>
    <n v="9.8717322257512868E-2"/>
  </r>
  <r>
    <s v="11/20/2019"/>
    <d v="2019-11-29T00:00:00"/>
    <n v="5"/>
    <s v="CARZ"/>
    <n v="32.944499999999998"/>
    <x v="0"/>
    <n v="33.450000000000003"/>
    <n v="1.5112107623318532E-2"/>
  </r>
  <r>
    <s v="11/20/2019"/>
    <d v="2019-11-29T00:00:00"/>
    <n v="5"/>
    <s v="CARZ"/>
    <n v="33.621400000000001"/>
    <x v="1"/>
    <n v="33.450000000000003"/>
    <n v="5.124065769805633E-3"/>
  </r>
  <r>
    <s v="11/20/2019"/>
    <d v="2019-11-29T00:00:00"/>
    <n v="5"/>
    <s v="CARZ"/>
    <n v="32.847499999999997"/>
    <x v="2"/>
    <n v="33.450000000000003"/>
    <n v="1.801195814648748E-2"/>
  </r>
  <r>
    <s v="11/20/2019"/>
    <d v="2019-11-29T00:00:00"/>
    <n v="5"/>
    <s v="CARZ"/>
    <n v="32.873800000000003"/>
    <x v="3"/>
    <n v="33.450000000000003"/>
    <n v="1.7225710014947684E-2"/>
  </r>
  <r>
    <s v="11/20/2019"/>
    <d v="2019-11-29T00:00:00"/>
    <n v="5"/>
    <s v="CARZ"/>
    <n v="32.506300000000003"/>
    <x v="4"/>
    <n v="33.450000000000003"/>
    <n v="2.8212257100149466E-2"/>
  </r>
  <r>
    <s v="11/20/2019"/>
    <d v="2019-12-02T00:00:00"/>
    <n v="1"/>
    <s v="GM"/>
    <n v="37.580300000000001"/>
    <x v="0"/>
    <n v="35.880000000000003"/>
    <n v="4.7388517279821588E-2"/>
  </r>
  <r>
    <s v="11/20/2019"/>
    <d v="2019-12-02T00:00:00"/>
    <n v="1"/>
    <s v="GM"/>
    <n v="34.738599999999998"/>
    <x v="1"/>
    <n v="35.880000000000003"/>
    <n v="3.1811594202898669E-2"/>
  </r>
  <r>
    <s v="11/20/2019"/>
    <d v="2019-12-02T00:00:00"/>
    <n v="1"/>
    <s v="GM"/>
    <n v="37.499499999999998"/>
    <x v="2"/>
    <n v="35.880000000000003"/>
    <n v="4.5136566332218367E-2"/>
  </r>
  <r>
    <s v="11/20/2019"/>
    <d v="2019-12-02T00:00:00"/>
    <n v="1"/>
    <s v="GM"/>
    <n v="37.4559"/>
    <x v="3"/>
    <n v="35.880000000000003"/>
    <n v="4.3921404682274165E-2"/>
  </r>
  <r>
    <s v="11/20/2019"/>
    <d v="2019-12-02T00:00:00"/>
    <n v="1"/>
    <s v="GM"/>
    <n v="37.018099999999997"/>
    <x v="4"/>
    <n v="35.880000000000003"/>
    <n v="3.1719620958751235E-2"/>
  </r>
  <r>
    <s v="11/20/2019"/>
    <d v="2019-12-02T00:00:00"/>
    <n v="2"/>
    <s v="PFE"/>
    <n v="37.336500000000001"/>
    <x v="0"/>
    <n v="38.29"/>
    <n v="2.4902063201880341E-2"/>
  </r>
  <r>
    <s v="11/20/2019"/>
    <d v="2019-12-02T00:00:00"/>
    <n v="2"/>
    <s v="PFE"/>
    <n v="37.017099999999999"/>
    <x v="1"/>
    <n v="38.29"/>
    <n v="3.3243666753721597E-2"/>
  </r>
  <r>
    <s v="11/20/2019"/>
    <d v="2019-12-02T00:00:00"/>
    <n v="2"/>
    <s v="PFE"/>
    <n v="36.571800000000003"/>
    <x v="2"/>
    <n v="38.29"/>
    <n v="4.4873335074431864E-2"/>
  </r>
  <r>
    <s v="11/20/2019"/>
    <d v="2019-12-02T00:00:00"/>
    <n v="2"/>
    <s v="PFE"/>
    <n v="36.590000000000003"/>
    <x v="3"/>
    <n v="38.29"/>
    <n v="4.4398015147558E-2"/>
  </r>
  <r>
    <s v="11/20/2019"/>
    <d v="2019-12-02T00:00:00"/>
    <n v="2"/>
    <s v="PFE"/>
    <n v="36.239199999999997"/>
    <x v="4"/>
    <n v="38.29"/>
    <n v="5.3559676155654282E-2"/>
  </r>
  <r>
    <s v="11/20/2019"/>
    <d v="2019-12-02T00:00:00"/>
    <n v="3"/>
    <s v="SPY"/>
    <n v="305.15300000000002"/>
    <x v="0"/>
    <n v="311.64"/>
    <n v="2.081568476447172E-2"/>
  </r>
  <r>
    <s v="11/20/2019"/>
    <d v="2019-12-02T00:00:00"/>
    <n v="3"/>
    <s v="SPY"/>
    <n v="312.12400000000002"/>
    <x v="1"/>
    <n v="311.64"/>
    <n v="1.553074059812724E-3"/>
  </r>
  <r>
    <s v="11/20/2019"/>
    <d v="2019-12-02T00:00:00"/>
    <n v="3"/>
    <s v="SPY"/>
    <n v="299.322"/>
    <x v="2"/>
    <n v="311.64"/>
    <n v="3.9526376588371145E-2"/>
  </r>
  <r>
    <s v="11/20/2019"/>
    <d v="2019-12-02T00:00:00"/>
    <n v="3"/>
    <s v="SPY"/>
    <n v="298.38"/>
    <x v="3"/>
    <n v="311.64"/>
    <n v="4.2549095109741981E-2"/>
  </r>
  <r>
    <s v="11/20/2019"/>
    <d v="2019-12-02T00:00:00"/>
    <n v="3"/>
    <s v="SPY"/>
    <n v="296.827"/>
    <x v="4"/>
    <n v="311.64"/>
    <n v="4.7532409190091093E-2"/>
  </r>
  <r>
    <s v="11/20/2019"/>
    <d v="2019-12-02T00:00:00"/>
    <n v="4"/>
    <s v="XPH"/>
    <n v="39.211199999999998"/>
    <x v="0"/>
    <n v="40.74"/>
    <n v="3.7525773195876383E-2"/>
  </r>
  <r>
    <s v="11/20/2019"/>
    <d v="2019-12-02T00:00:00"/>
    <n v="4"/>
    <s v="XPH"/>
    <n v="39.724299999999999"/>
    <x v="1"/>
    <n v="40.74"/>
    <n v="2.4931271477663289E-2"/>
  </r>
  <r>
    <s v="11/20/2019"/>
    <d v="2019-12-02T00:00:00"/>
    <n v="4"/>
    <s v="XPH"/>
    <n v="37.424399999999999"/>
    <x v="2"/>
    <n v="40.74"/>
    <n v="8.1384388807069302E-2"/>
  </r>
  <r>
    <s v="11/20/2019"/>
    <d v="2019-12-02T00:00:00"/>
    <n v="4"/>
    <s v="XPH"/>
    <n v="37.500500000000002"/>
    <x v="3"/>
    <n v="40.74"/>
    <n v="7.9516445753559137E-2"/>
  </r>
  <r>
    <s v="11/20/2019"/>
    <d v="2019-12-02T00:00:00"/>
    <n v="4"/>
    <s v="XPH"/>
    <n v="36.889499999999998"/>
    <x v="4"/>
    <n v="40.74"/>
    <n v="9.4513991163475794E-2"/>
  </r>
  <r>
    <s v="11/20/2019"/>
    <d v="2019-12-02T00:00:00"/>
    <n v="5"/>
    <s v="CARZ"/>
    <n v="32.744599999999998"/>
    <x v="0"/>
    <n v="33.270000000000003"/>
    <n v="1.5792004809137502E-2"/>
  </r>
  <r>
    <s v="11/20/2019"/>
    <d v="2019-12-02T00:00:00"/>
    <n v="5"/>
    <s v="CARZ"/>
    <n v="33.630000000000003"/>
    <x v="1"/>
    <n v="33.270000000000003"/>
    <n v="1.0820559062218196E-2"/>
  </r>
  <r>
    <s v="11/20/2019"/>
    <d v="2019-12-02T00:00:00"/>
    <n v="5"/>
    <s v="CARZ"/>
    <n v="32.69"/>
    <x v="2"/>
    <n v="33.270000000000003"/>
    <n v="1.743312293357395E-2"/>
  </r>
  <r>
    <s v="11/20/2019"/>
    <d v="2019-12-02T00:00:00"/>
    <n v="5"/>
    <s v="CARZ"/>
    <n v="32.759900000000002"/>
    <x v="3"/>
    <n v="33.270000000000003"/>
    <n v="1.5332131048993126E-2"/>
  </r>
  <r>
    <s v="11/20/2019"/>
    <d v="2019-12-02T00:00:00"/>
    <n v="5"/>
    <s v="CARZ"/>
    <n v="32.412399999999998"/>
    <x v="4"/>
    <n v="33.270000000000003"/>
    <n v="2.577697625488443E-2"/>
  </r>
  <r>
    <s v="11/20/2019"/>
    <d v="2019-12-03T00:00:00"/>
    <n v="1"/>
    <s v="GM"/>
    <n v="37.057000000000002"/>
    <x v="0"/>
    <n v="35.53"/>
    <n v="4.2977765268786966E-2"/>
  </r>
  <r>
    <s v="11/20/2019"/>
    <d v="2019-12-03T00:00:00"/>
    <n v="1"/>
    <s v="GM"/>
    <n v="34.661200000000001"/>
    <x v="1"/>
    <n v="35.53"/>
    <n v="2.4452575288488609E-2"/>
  </r>
  <r>
    <s v="11/20/2019"/>
    <d v="2019-12-03T00:00:00"/>
    <n v="1"/>
    <s v="GM"/>
    <n v="37.2134"/>
    <x v="2"/>
    <n v="35.53"/>
    <n v="4.7379679144384991E-2"/>
  </r>
  <r>
    <s v="11/20/2019"/>
    <d v="2019-12-03T00:00:00"/>
    <n v="1"/>
    <s v="GM"/>
    <n v="37.14"/>
    <x v="3"/>
    <n v="35.53"/>
    <n v="4.5313819307627339E-2"/>
  </r>
  <r>
    <s v="11/20/2019"/>
    <d v="2019-12-03T00:00:00"/>
    <n v="1"/>
    <s v="GM"/>
    <n v="37.018099999999997"/>
    <x v="4"/>
    <n v="35.53"/>
    <n v="4.1882915845764021E-2"/>
  </r>
  <r>
    <s v="11/20/2019"/>
    <d v="2019-12-03T00:00:00"/>
    <n v="2"/>
    <s v="PFE"/>
    <n v="38.204000000000001"/>
    <x v="0"/>
    <n v="38.049999999999997"/>
    <n v="4.0473061760841911E-3"/>
  </r>
  <r>
    <s v="11/20/2019"/>
    <d v="2019-12-03T00:00:00"/>
    <n v="2"/>
    <s v="PFE"/>
    <n v="37.0124"/>
    <x v="1"/>
    <n v="38.049999999999997"/>
    <n v="2.7269382391589953E-2"/>
  </r>
  <r>
    <s v="11/20/2019"/>
    <d v="2019-12-03T00:00:00"/>
    <n v="2"/>
    <s v="PFE"/>
    <n v="36.329900000000002"/>
    <x v="2"/>
    <n v="38.049999999999997"/>
    <n v="4.5206307490144419E-2"/>
  </r>
  <r>
    <s v="11/20/2019"/>
    <d v="2019-12-03T00:00:00"/>
    <n v="2"/>
    <s v="PFE"/>
    <n v="36.310699999999997"/>
    <x v="3"/>
    <n v="38.049999999999997"/>
    <n v="4.5710906701708284E-2"/>
  </r>
  <r>
    <s v="11/20/2019"/>
    <d v="2019-12-03T00:00:00"/>
    <n v="2"/>
    <s v="PFE"/>
    <n v="36.123899999999999"/>
    <x v="4"/>
    <n v="38.049999999999997"/>
    <n v="5.0620236530880373E-2"/>
  </r>
  <r>
    <s v="11/20/2019"/>
    <d v="2019-12-03T00:00:00"/>
    <n v="3"/>
    <s v="SPY"/>
    <n v="302.774"/>
    <x v="0"/>
    <n v="309.55"/>
    <n v="2.1889840090453919E-2"/>
  </r>
  <r>
    <s v="11/20/2019"/>
    <d v="2019-12-03T00:00:00"/>
    <n v="3"/>
    <s v="SPY"/>
    <n v="312.31799999999998"/>
    <x v="1"/>
    <n v="309.55"/>
    <n v="8.9420125989338461E-3"/>
  </r>
  <r>
    <s v="11/20/2019"/>
    <d v="2019-12-03T00:00:00"/>
    <n v="3"/>
    <s v="SPY"/>
    <n v="297.86"/>
    <x v="2"/>
    <n v="309.55"/>
    <n v="3.7764496850266505E-2"/>
  </r>
  <r>
    <s v="11/20/2019"/>
    <d v="2019-12-03T00:00:00"/>
    <n v="3"/>
    <s v="SPY"/>
    <n v="296.423"/>
    <x v="3"/>
    <n v="309.55"/>
    <n v="4.2406719431432753E-2"/>
  </r>
  <r>
    <s v="11/20/2019"/>
    <d v="2019-12-03T00:00:00"/>
    <n v="3"/>
    <s v="SPY"/>
    <n v="295.40199999999999"/>
    <x v="4"/>
    <n v="309.55"/>
    <n v="4.5705055726054024E-2"/>
  </r>
  <r>
    <s v="11/20/2019"/>
    <d v="2019-12-03T00:00:00"/>
    <n v="4"/>
    <s v="XPH"/>
    <n v="38.727600000000002"/>
    <x v="0"/>
    <n v="40.64"/>
    <n v="4.7057086614173183E-2"/>
  </r>
  <r>
    <s v="11/20/2019"/>
    <d v="2019-12-03T00:00:00"/>
    <n v="4"/>
    <s v="XPH"/>
    <n v="39.766300000000001"/>
    <x v="1"/>
    <n v="40.64"/>
    <n v="2.1498523622047232E-2"/>
  </r>
  <r>
    <s v="11/20/2019"/>
    <d v="2019-12-03T00:00:00"/>
    <n v="4"/>
    <s v="XPH"/>
    <n v="37.265799999999999"/>
    <x v="2"/>
    <n v="40.64"/>
    <n v="8.302657480314965E-2"/>
  </r>
  <r>
    <s v="11/20/2019"/>
    <d v="2019-12-03T00:00:00"/>
    <n v="4"/>
    <s v="XPH"/>
    <n v="37.240600000000001"/>
    <x v="3"/>
    <n v="40.64"/>
    <n v="8.3646653543307081E-2"/>
  </r>
  <r>
    <s v="11/20/2019"/>
    <d v="2019-12-03T00:00:00"/>
    <n v="4"/>
    <s v="XPH"/>
    <n v="36.889499999999998"/>
    <x v="4"/>
    <n v="40.64"/>
    <n v="9.2285925196850457E-2"/>
  </r>
  <r>
    <s v="11/20/2019"/>
    <d v="2019-12-03T00:00:00"/>
    <n v="5"/>
    <s v="CARZ"/>
    <n v="32.544699999999999"/>
    <x v="0"/>
    <n v="33.200000000000003"/>
    <n v="1.9737951807229034E-2"/>
  </r>
  <r>
    <s v="11/20/2019"/>
    <d v="2019-12-03T00:00:00"/>
    <n v="5"/>
    <s v="CARZ"/>
    <n v="33.638599999999997"/>
    <x v="1"/>
    <n v="33.200000000000003"/>
    <n v="1.3210843373493791E-2"/>
  </r>
  <r>
    <s v="11/20/2019"/>
    <d v="2019-12-03T00:00:00"/>
    <n v="5"/>
    <s v="CARZ"/>
    <n v="32.572800000000001"/>
    <x v="2"/>
    <n v="33.200000000000003"/>
    <n v="1.8891566265060299E-2"/>
  </r>
  <r>
    <s v="11/20/2019"/>
    <d v="2019-12-03T00:00:00"/>
    <n v="5"/>
    <s v="CARZ"/>
    <n v="32.439500000000002"/>
    <x v="3"/>
    <n v="33.200000000000003"/>
    <n v="2.2906626506024107E-2"/>
  </r>
  <r>
    <s v="11/20/2019"/>
    <d v="2019-12-03T00:00:00"/>
    <n v="5"/>
    <s v="CARZ"/>
    <n v="32.412399999999998"/>
    <x v="4"/>
    <n v="33.200000000000003"/>
    <n v="2.3722891566265201E-2"/>
  </r>
  <r>
    <s v="11/20/2019"/>
    <d v="2019-12-04T00:00:00"/>
    <n v="1"/>
    <s v="GM"/>
    <n v="38.626899999999999"/>
    <x v="0"/>
    <n v="35.799999999999997"/>
    <n v="7.8963687150838055E-2"/>
  </r>
  <r>
    <s v="11/20/2019"/>
    <d v="2019-12-04T00:00:00"/>
    <n v="1"/>
    <s v="GM"/>
    <n v="34.5839"/>
    <x v="1"/>
    <n v="35.799999999999997"/>
    <n v="3.3969273743016684E-2"/>
  </r>
  <r>
    <s v="11/20/2019"/>
    <d v="2019-12-04T00:00:00"/>
    <n v="1"/>
    <s v="GM"/>
    <n v="36.932400000000001"/>
    <x v="2"/>
    <n v="35.799999999999997"/>
    <n v="3.1631284916201236E-2"/>
  </r>
  <r>
    <s v="11/20/2019"/>
    <d v="2019-12-04T00:00:00"/>
    <n v="1"/>
    <s v="GM"/>
    <n v="36.870399999999997"/>
    <x v="3"/>
    <n v="35.799999999999997"/>
    <n v="2.9899441340782106E-2"/>
  </r>
  <r>
    <s v="11/20/2019"/>
    <d v="2019-12-04T00:00:00"/>
    <n v="1"/>
    <s v="GM"/>
    <n v="37.018099999999997"/>
    <x v="4"/>
    <n v="35.799999999999997"/>
    <n v="3.4025139664804464E-2"/>
  </r>
  <r>
    <s v="11/20/2019"/>
    <d v="2019-12-04T00:00:00"/>
    <n v="2"/>
    <s v="PFE"/>
    <n v="37.9148"/>
    <x v="0"/>
    <n v="38.14"/>
    <n v="5.9045621394861287E-3"/>
  </r>
  <r>
    <s v="11/20/2019"/>
    <d v="2019-12-04T00:00:00"/>
    <n v="2"/>
    <s v="PFE"/>
    <n v="37.007800000000003"/>
    <x v="1"/>
    <n v="38.14"/>
    <n v="2.9685369690613462E-2"/>
  </r>
  <r>
    <s v="11/20/2019"/>
    <d v="2019-12-04T00:00:00"/>
    <n v="2"/>
    <s v="PFE"/>
    <n v="36.087499999999999"/>
    <x v="2"/>
    <n v="38.14"/>
    <n v="5.381489250131101E-2"/>
  </r>
  <r>
    <s v="11/20/2019"/>
    <d v="2019-12-04T00:00:00"/>
    <n v="2"/>
    <s v="PFE"/>
    <n v="35.971600000000002"/>
    <x v="3"/>
    <n v="38.14"/>
    <n v="5.6853696906135245E-2"/>
  </r>
  <r>
    <s v="11/20/2019"/>
    <d v="2019-12-04T00:00:00"/>
    <n v="2"/>
    <s v="PFE"/>
    <n v="35.817999999999998"/>
    <x v="4"/>
    <n v="38.14"/>
    <n v="6.0880964866282188E-2"/>
  </r>
  <r>
    <s v="11/20/2019"/>
    <d v="2019-12-04T00:00:00"/>
    <n v="3"/>
    <s v="SPY"/>
    <n v="300.39499999999998"/>
    <x v="0"/>
    <n v="311.45999999999998"/>
    <n v="3.5526231297758934E-2"/>
  </r>
  <r>
    <s v="11/20/2019"/>
    <d v="2019-12-04T00:00:00"/>
    <n v="3"/>
    <s v="SPY"/>
    <n v="312.51100000000002"/>
    <x v="1"/>
    <n v="311.45999999999998"/>
    <n v="3.3744301033842056E-3"/>
  </r>
  <r>
    <s v="11/20/2019"/>
    <d v="2019-12-04T00:00:00"/>
    <n v="3"/>
    <s v="SPY"/>
    <n v="296.625"/>
    <x v="2"/>
    <n v="311.45999999999998"/>
    <n v="4.7630514351762604E-2"/>
  </r>
  <r>
    <s v="11/20/2019"/>
    <d v="2019-12-04T00:00:00"/>
    <n v="3"/>
    <s v="SPY"/>
    <n v="296.815"/>
    <x v="3"/>
    <n v="311.45999999999998"/>
    <n v="4.7020484171322104E-2"/>
  </r>
  <r>
    <s v="11/20/2019"/>
    <d v="2019-12-04T00:00:00"/>
    <n v="3"/>
    <s v="SPY"/>
    <n v="295.40199999999999"/>
    <x v="4"/>
    <n v="311.45999999999998"/>
    <n v="5.1557182302703376E-2"/>
  </r>
  <r>
    <s v="11/20/2019"/>
    <d v="2019-12-04T00:00:00"/>
    <n v="4"/>
    <s v="XPH"/>
    <n v="39.453000000000003"/>
    <x v="0"/>
    <n v="41.23"/>
    <n v="4.3099684695609847E-2"/>
  </r>
  <r>
    <s v="11/20/2019"/>
    <d v="2019-12-04T00:00:00"/>
    <n v="4"/>
    <s v="XPH"/>
    <n v="39.808399999999999"/>
    <x v="1"/>
    <n v="41.23"/>
    <n v="3.4479747756487947E-2"/>
  </r>
  <r>
    <s v="11/20/2019"/>
    <d v="2019-12-04T00:00:00"/>
    <n v="4"/>
    <s v="XPH"/>
    <n v="36.832099999999997"/>
    <x v="2"/>
    <n v="41.23"/>
    <n v="0.10666747513946157"/>
  </r>
  <r>
    <s v="11/20/2019"/>
    <d v="2019-12-04T00:00:00"/>
    <n v="4"/>
    <s v="XPH"/>
    <n v="36.770099999999999"/>
    <x v="3"/>
    <n v="41.23"/>
    <n v="0.10817123453795775"/>
  </r>
  <r>
    <s v="11/20/2019"/>
    <d v="2019-12-04T00:00:00"/>
    <n v="4"/>
    <s v="XPH"/>
    <n v="36.566299999999998"/>
    <x v="4"/>
    <n v="41.23"/>
    <n v="0.113114237205918"/>
  </r>
  <r>
    <s v="11/20/2019"/>
    <d v="2019-12-04T00:00:00"/>
    <n v="5"/>
    <s v="CARZ"/>
    <n v="32.344799999999999"/>
    <x v="0"/>
    <n v="33.56"/>
    <n v="3.6209773539928575E-2"/>
  </r>
  <r>
    <s v="11/20/2019"/>
    <d v="2019-12-04T00:00:00"/>
    <n v="5"/>
    <s v="CARZ"/>
    <n v="33.647100000000002"/>
    <x v="1"/>
    <n v="33.56"/>
    <n v="2.595351609058388E-3"/>
  </r>
  <r>
    <s v="11/20/2019"/>
    <d v="2019-12-04T00:00:00"/>
    <n v="5"/>
    <s v="CARZ"/>
    <n v="32.299399999999999"/>
    <x v="2"/>
    <n v="33.56"/>
    <n v="3.7562574493444682E-2"/>
  </r>
  <r>
    <s v="11/20/2019"/>
    <d v="2019-12-04T00:00:00"/>
    <n v="5"/>
    <s v="CARZ"/>
    <n v="32.181100000000001"/>
    <x v="3"/>
    <n v="33.56"/>
    <n v="4.1087604290822449E-2"/>
  </r>
  <r>
    <s v="11/20/2019"/>
    <d v="2019-12-04T00:00:00"/>
    <n v="5"/>
    <s v="CARZ"/>
    <n v="32.056100000000001"/>
    <x v="4"/>
    <n v="33.56"/>
    <n v="4.481227651966631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19-11-21T00:00:00"/>
    <d v="2019-11-22T00:00:00"/>
    <n v="1"/>
    <s v="GM"/>
    <n v="35.7986"/>
    <x v="0"/>
    <n v="35.33"/>
    <n v="1.3263515425983644E-2"/>
  </r>
  <r>
    <d v="2019-11-21T00:00:00"/>
    <d v="2019-11-22T00:00:00"/>
    <n v="1"/>
    <s v="GM"/>
    <n v="34.584499999999998"/>
    <x v="1"/>
    <n v="35.33"/>
    <n v="2.1101047268610243E-2"/>
  </r>
  <r>
    <d v="2019-11-21T00:00:00"/>
    <d v="2019-11-22T00:00:00"/>
    <n v="1"/>
    <s v="GM"/>
    <n v="38.387799999999999"/>
    <x v="2"/>
    <n v="35.33"/>
    <n v="8.6549674497594126E-2"/>
  </r>
  <r>
    <d v="2019-11-21T00:00:00"/>
    <d v="2019-11-22T00:00:00"/>
    <n v="1"/>
    <s v="GM"/>
    <n v="38.759900000000002"/>
    <x v="3"/>
    <n v="35.33"/>
    <n v="9.708180016982744E-2"/>
  </r>
  <r>
    <d v="2019-11-21T00:00:00"/>
    <d v="2019-11-22T00:00:00"/>
    <n v="1"/>
    <s v="GM"/>
    <n v="37.140300000000003"/>
    <x v="4"/>
    <n v="35.33"/>
    <n v="5.1239739598075436E-2"/>
  </r>
  <r>
    <d v="2019-11-21T00:00:00"/>
    <d v="2019-11-22T00:00:00"/>
    <n v="2"/>
    <s v="PFE"/>
    <n v="38.058199999999999"/>
    <x v="0"/>
    <n v="38.33"/>
    <n v="7.0910513957735182E-3"/>
  </r>
  <r>
    <d v="2019-11-21T00:00:00"/>
    <d v="2019-11-22T00:00:00"/>
    <n v="2"/>
    <s v="PFE"/>
    <n v="37.756900000000002"/>
    <x v="1"/>
    <n v="38.33"/>
    <n v="1.4951734933472387E-2"/>
  </r>
  <r>
    <d v="2019-11-21T00:00:00"/>
    <d v="2019-11-22T00:00:00"/>
    <n v="2"/>
    <s v="PFE"/>
    <n v="36.838000000000001"/>
    <x v="2"/>
    <n v="38.33"/>
    <n v="3.8925123923819395E-2"/>
  </r>
  <r>
    <d v="2019-11-21T00:00:00"/>
    <d v="2019-11-22T00:00:00"/>
    <n v="2"/>
    <s v="PFE"/>
    <n v="37.009700000000002"/>
    <x v="3"/>
    <n v="38.33"/>
    <n v="3.4445603965562122E-2"/>
  </r>
  <r>
    <d v="2019-11-21T00:00:00"/>
    <d v="2019-11-22T00:00:00"/>
    <n v="2"/>
    <s v="PFE"/>
    <n v="36.123399999999997"/>
    <x v="4"/>
    <n v="38.33"/>
    <n v="5.7568484216018831E-2"/>
  </r>
  <r>
    <d v="2019-11-21T00:00:00"/>
    <d v="2019-11-22T00:00:00"/>
    <n v="3"/>
    <s v="SPY"/>
    <n v="310.17200000000003"/>
    <x v="0"/>
    <n v="310.95999999999998"/>
    <n v="2.5340879855928547E-3"/>
  </r>
  <r>
    <d v="2019-11-21T00:00:00"/>
    <d v="2019-11-22T00:00:00"/>
    <n v="3"/>
    <s v="SPY"/>
    <n v="310.45699999999999"/>
    <x v="1"/>
    <n v="310.95999999999998"/>
    <n v="1.6175713918188382E-3"/>
  </r>
  <r>
    <d v="2019-11-21T00:00:00"/>
    <d v="2019-11-22T00:00:00"/>
    <n v="3"/>
    <s v="SPY"/>
    <n v="300.86"/>
    <x v="2"/>
    <n v="310.95999999999998"/>
    <n v="3.248006174427568E-2"/>
  </r>
  <r>
    <d v="2019-11-21T00:00:00"/>
    <d v="2019-11-22T00:00:00"/>
    <n v="3"/>
    <s v="SPY"/>
    <n v="300.99"/>
    <x v="3"/>
    <n v="310.95999999999998"/>
    <n v="3.2062001543606805E-2"/>
  </r>
  <r>
    <d v="2019-11-21T00:00:00"/>
    <d v="2019-11-22T00:00:00"/>
    <n v="3"/>
    <s v="SPY"/>
    <n v="296.16199999999998"/>
    <x v="4"/>
    <n v="310.95999999999998"/>
    <n v="4.7588114226910221E-2"/>
  </r>
  <r>
    <d v="2019-11-21T00:00:00"/>
    <d v="2019-11-22T00:00:00"/>
    <n v="4"/>
    <s v="XPH"/>
    <n v="39.943800000000003"/>
    <x v="0"/>
    <n v="40.049999999999997"/>
    <n v="2.6516853932582792E-3"/>
  </r>
  <r>
    <d v="2019-11-21T00:00:00"/>
    <d v="2019-11-22T00:00:00"/>
    <n v="4"/>
    <s v="XPH"/>
    <n v="39.595700000000001"/>
    <x v="1"/>
    <n v="40.049999999999997"/>
    <n v="1.1343320848938738E-2"/>
  </r>
  <r>
    <d v="2019-11-21T00:00:00"/>
    <d v="2019-11-22T00:00:00"/>
    <n v="4"/>
    <s v="XPH"/>
    <n v="37.399099999999997"/>
    <x v="2"/>
    <n v="40.049999999999997"/>
    <n v="6.6189762796504376E-2"/>
  </r>
  <r>
    <d v="2019-11-21T00:00:00"/>
    <d v="2019-11-22T00:00:00"/>
    <n v="4"/>
    <s v="XPH"/>
    <n v="37.2102"/>
    <x v="3"/>
    <n v="40.049999999999997"/>
    <n v="7.0906367041198431E-2"/>
  </r>
  <r>
    <d v="2019-11-21T00:00:00"/>
    <d v="2019-11-22T00:00:00"/>
    <n v="4"/>
    <s v="XPH"/>
    <n v="36.822099999999999"/>
    <x v="4"/>
    <n v="40.049999999999997"/>
    <n v="8.059675405742818E-2"/>
  </r>
  <r>
    <d v="2019-11-21T00:00:00"/>
    <d v="2019-11-22T00:00:00"/>
    <n v="5"/>
    <s v="CARZ"/>
    <n v="34.103499999999997"/>
    <x v="0"/>
    <n v="33.715000000000003"/>
    <n v="1.1523060952098275E-2"/>
  </r>
  <r>
    <d v="2019-11-21T00:00:00"/>
    <d v="2019-11-22T00:00:00"/>
    <n v="5"/>
    <s v="CARZ"/>
    <n v="33.744300000000003"/>
    <x v="1"/>
    <n v="33.715000000000003"/>
    <n v="8.6904938454691416E-4"/>
  </r>
  <r>
    <d v="2019-11-21T00:00:00"/>
    <d v="2019-11-22T00:00:00"/>
    <n v="5"/>
    <s v="CARZ"/>
    <n v="33.375100000000003"/>
    <x v="2"/>
    <n v="33.715000000000003"/>
    <n v="1.0081566068515499E-2"/>
  </r>
  <r>
    <d v="2019-11-21T00:00:00"/>
    <d v="2019-11-22T00:00:00"/>
    <n v="5"/>
    <s v="CARZ"/>
    <n v="33.430399999999999"/>
    <x v="3"/>
    <n v="33.715000000000003"/>
    <n v="8.4413465816403563E-3"/>
  </r>
  <r>
    <d v="2019-11-21T00:00:00"/>
    <d v="2019-11-22T00:00:00"/>
    <n v="5"/>
    <s v="CARZ"/>
    <n v="32.515999999999998"/>
    <x v="4"/>
    <n v="33.715000000000003"/>
    <n v="3.5562805872757085E-2"/>
  </r>
  <r>
    <d v="2019-11-21T00:00:00"/>
    <d v="2019-11-25T00:00:00"/>
    <n v="1"/>
    <s v="GM"/>
    <n v="38.057200000000002"/>
    <x v="0"/>
    <n v="35.81"/>
    <n v="6.2753420832169768E-2"/>
  </r>
  <r>
    <d v="2019-11-21T00:00:00"/>
    <d v="2019-11-25T00:00:00"/>
    <n v="1"/>
    <s v="GM"/>
    <n v="34.499000000000002"/>
    <x v="1"/>
    <n v="35.81"/>
    <n v="3.6609885506841661E-2"/>
  </r>
  <r>
    <d v="2019-11-21T00:00:00"/>
    <d v="2019-11-25T00:00:00"/>
    <n v="1"/>
    <s v="GM"/>
    <n v="37.694800000000001"/>
    <x v="2"/>
    <n v="35.81"/>
    <n v="5.2633342641720142E-2"/>
  </r>
  <r>
    <d v="2019-11-21T00:00:00"/>
    <d v="2019-11-25T00:00:00"/>
    <n v="1"/>
    <s v="GM"/>
    <n v="37.310200000000002"/>
    <x v="3"/>
    <n v="35.81"/>
    <n v="4.1893325886623832E-2"/>
  </r>
  <r>
    <d v="2019-11-21T00:00:00"/>
    <d v="2019-11-25T00:00:00"/>
    <n v="1"/>
    <s v="GM"/>
    <n v="37.140300000000003"/>
    <x v="4"/>
    <n v="35.81"/>
    <n v="3.714884110583639E-2"/>
  </r>
  <r>
    <d v="2019-11-21T00:00:00"/>
    <d v="2019-11-25T00:00:00"/>
    <n v="2"/>
    <s v="PFE"/>
    <n v="39.113700000000001"/>
    <x v="0"/>
    <n v="38.68"/>
    <n v="1.1212512926577088E-2"/>
  </r>
  <r>
    <d v="2019-11-21T00:00:00"/>
    <d v="2019-11-25T00:00:00"/>
    <n v="2"/>
    <s v="PFE"/>
    <n v="37.773899999999998"/>
    <x v="1"/>
    <n v="38.68"/>
    <n v="2.3425542916235834E-2"/>
  </r>
  <r>
    <d v="2019-11-21T00:00:00"/>
    <d v="2019-11-25T00:00:00"/>
    <n v="2"/>
    <s v="PFE"/>
    <n v="36.802"/>
    <x v="2"/>
    <n v="38.68"/>
    <n v="4.8552223371251299E-2"/>
  </r>
  <r>
    <d v="2019-11-21T00:00:00"/>
    <d v="2019-11-25T00:00:00"/>
    <n v="2"/>
    <s v="PFE"/>
    <n v="36.729700000000001"/>
    <x v="3"/>
    <n v="38.68"/>
    <n v="5.042140641158218E-2"/>
  </r>
  <r>
    <d v="2019-11-21T00:00:00"/>
    <d v="2019-11-25T00:00:00"/>
    <n v="2"/>
    <s v="PFE"/>
    <n v="36.123399999999997"/>
    <x v="4"/>
    <n v="38.68"/>
    <n v="6.6096173733195526E-2"/>
  </r>
  <r>
    <d v="2019-11-21T00:00:00"/>
    <d v="2019-11-25T00:00:00"/>
    <n v="3"/>
    <s v="SPY"/>
    <n v="306.35899999999998"/>
    <x v="0"/>
    <n v="313.33"/>
    <n v="2.2248109022436423E-2"/>
  </r>
  <r>
    <d v="2019-11-21T00:00:00"/>
    <d v="2019-11-25T00:00:00"/>
    <n v="3"/>
    <s v="SPY"/>
    <n v="310.64499999999998"/>
    <x v="1"/>
    <n v="313.33"/>
    <n v="8.5692400982989251E-3"/>
  </r>
  <r>
    <d v="2019-11-21T00:00:00"/>
    <d v="2019-11-25T00:00:00"/>
    <n v="3"/>
    <s v="SPY"/>
    <n v="300.45999999999998"/>
    <x v="2"/>
    <n v="313.33"/>
    <n v="4.1074905052181421E-2"/>
  </r>
  <r>
    <d v="2019-11-21T00:00:00"/>
    <d v="2019-11-25T00:00:00"/>
    <n v="3"/>
    <s v="SPY"/>
    <n v="300.26"/>
    <x v="3"/>
    <n v="313.33"/>
    <n v="4.1713209714996952E-2"/>
  </r>
  <r>
    <d v="2019-11-21T00:00:00"/>
    <d v="2019-11-25T00:00:00"/>
    <n v="3"/>
    <s v="SPY"/>
    <n v="296.16199999999998"/>
    <x v="4"/>
    <n v="313.33"/>
    <n v="5.4792072256087856E-2"/>
  </r>
  <r>
    <d v="2019-11-21T00:00:00"/>
    <d v="2019-11-25T00:00:00"/>
    <n v="4"/>
    <s v="XPH"/>
    <n v="39.314399999999999"/>
    <x v="0"/>
    <n v="40.519799999999996"/>
    <n v="2.9748419291309371E-2"/>
  </r>
  <r>
    <d v="2019-11-21T00:00:00"/>
    <d v="2019-11-25T00:00:00"/>
    <n v="4"/>
    <s v="XPH"/>
    <n v="39.641399999999997"/>
    <x v="1"/>
    <n v="40.519799999999996"/>
    <n v="2.1678290613477837E-2"/>
  </r>
  <r>
    <d v="2019-11-21T00:00:00"/>
    <d v="2019-11-25T00:00:00"/>
    <n v="4"/>
    <s v="XPH"/>
    <n v="37.531100000000002"/>
    <x v="2"/>
    <n v="40.519799999999996"/>
    <n v="7.3759001771973073E-2"/>
  </r>
  <r>
    <d v="2019-11-21T00:00:00"/>
    <d v="2019-11-25T00:00:00"/>
    <n v="4"/>
    <s v="XPH"/>
    <n v="37.555199999999999"/>
    <x v="3"/>
    <n v="40.519799999999996"/>
    <n v="7.3164230820487702E-2"/>
  </r>
  <r>
    <d v="2019-11-21T00:00:00"/>
    <d v="2019-11-25T00:00:00"/>
    <n v="4"/>
    <s v="XPH"/>
    <n v="36.822099999999999"/>
    <x v="4"/>
    <n v="40.519799999999996"/>
    <n v="9.125662022023795E-2"/>
  </r>
  <r>
    <d v="2019-11-21T00:00:00"/>
    <d v="2019-11-25T00:00:00"/>
    <n v="5"/>
    <s v="CARZ"/>
    <n v="33.779499999999999"/>
    <x v="0"/>
    <n v="33.909999999999997"/>
    <n v="3.8484222943084003E-3"/>
  </r>
  <r>
    <d v="2019-11-21T00:00:00"/>
    <d v="2019-11-25T00:00:00"/>
    <n v="5"/>
    <s v="CARZ"/>
    <n v="33.748600000000003"/>
    <x v="1"/>
    <n v="33.909999999999997"/>
    <n v="4.7596579180180874E-3"/>
  </r>
  <r>
    <d v="2019-11-21T00:00:00"/>
    <d v="2019-11-25T00:00:00"/>
    <n v="5"/>
    <s v="CARZ"/>
    <n v="33.207099999999997"/>
    <x v="2"/>
    <n v="33.909999999999997"/>
    <n v="2.0728398702447647E-2"/>
  </r>
  <r>
    <d v="2019-11-21T00:00:00"/>
    <d v="2019-11-25T00:00:00"/>
    <n v="5"/>
    <s v="CARZ"/>
    <n v="33.171199999999999"/>
    <x v="3"/>
    <n v="33.909999999999997"/>
    <n v="2.1787083456207543E-2"/>
  </r>
  <r>
    <d v="2019-11-21T00:00:00"/>
    <d v="2019-11-25T00:00:00"/>
    <n v="5"/>
    <s v="CARZ"/>
    <n v="32.515999999999998"/>
    <x v="4"/>
    <n v="33.909999999999997"/>
    <n v="4.1108817457976954E-2"/>
  </r>
  <r>
    <d v="2019-11-21T00:00:00"/>
    <d v="2019-11-26T00:00:00"/>
    <n v="1"/>
    <s v="GM"/>
    <n v="37.412799999999997"/>
    <x v="0"/>
    <n v="35.909999999999997"/>
    <n v="4.1849067112225025E-2"/>
  </r>
  <r>
    <d v="2019-11-21T00:00:00"/>
    <d v="2019-11-26T00:00:00"/>
    <n v="1"/>
    <s v="GM"/>
    <n v="34.413499999999999"/>
    <x v="1"/>
    <n v="35.909999999999997"/>
    <n v="4.167362851573371E-2"/>
  </r>
  <r>
    <d v="2019-11-21T00:00:00"/>
    <d v="2019-11-26T00:00:00"/>
    <n v="1"/>
    <s v="GM"/>
    <n v="37.984000000000002"/>
    <x v="2"/>
    <n v="35.909999999999997"/>
    <n v="5.7755499860763171E-2"/>
  </r>
  <r>
    <d v="2019-11-21T00:00:00"/>
    <d v="2019-11-26T00:00:00"/>
    <n v="1"/>
    <s v="GM"/>
    <n v="38.189799999999998"/>
    <x v="3"/>
    <n v="35.909999999999997"/>
    <n v="6.3486494012809855E-2"/>
  </r>
  <r>
    <d v="2019-11-21T00:00:00"/>
    <d v="2019-11-26T00:00:00"/>
    <n v="1"/>
    <s v="GM"/>
    <n v="37.140300000000003"/>
    <x v="4"/>
    <n v="35.909999999999997"/>
    <n v="3.4260651629072873E-2"/>
  </r>
  <r>
    <d v="2019-11-21T00:00:00"/>
    <d v="2019-11-26T00:00:00"/>
    <n v="2"/>
    <s v="PFE"/>
    <n v="39.890599999999999"/>
    <x v="0"/>
    <n v="38.29"/>
    <n v="4.1802037085400888E-2"/>
  </r>
  <r>
    <d v="2019-11-21T00:00:00"/>
    <d v="2019-11-26T00:00:00"/>
    <n v="2"/>
    <s v="PFE"/>
    <n v="37.790799999999997"/>
    <x v="1"/>
    <n v="38.29"/>
    <n v="1.3037346565682995E-2"/>
  </r>
  <r>
    <d v="2019-11-21T00:00:00"/>
    <d v="2019-11-26T00:00:00"/>
    <n v="2"/>
    <s v="PFE"/>
    <n v="36.591900000000003"/>
    <x v="2"/>
    <n v="38.29"/>
    <n v="4.4348393836510749E-2"/>
  </r>
  <r>
    <d v="2019-11-21T00:00:00"/>
    <d v="2019-11-26T00:00:00"/>
    <n v="2"/>
    <s v="PFE"/>
    <n v="36.494599999999998"/>
    <x v="3"/>
    <n v="38.29"/>
    <n v="4.6889527291721099E-2"/>
  </r>
  <r>
    <d v="2019-11-21T00:00:00"/>
    <d v="2019-11-26T00:00:00"/>
    <n v="2"/>
    <s v="PFE"/>
    <n v="36.123399999999997"/>
    <x v="4"/>
    <n v="38.29"/>
    <n v="5.6583964481587951E-2"/>
  </r>
  <r>
    <d v="2019-11-21T00:00:00"/>
    <d v="2019-11-26T00:00:00"/>
    <n v="3"/>
    <s v="SPY"/>
    <n v="304.47800000000001"/>
    <x v="0"/>
    <n v="314.08"/>
    <n v="3.057182883341816E-2"/>
  </r>
  <r>
    <d v="2019-11-21T00:00:00"/>
    <d v="2019-11-26T00:00:00"/>
    <n v="3"/>
    <s v="SPY"/>
    <n v="310.83199999999999"/>
    <x v="1"/>
    <n v="314.08"/>
    <n v="1.034131431482422E-2"/>
  </r>
  <r>
    <d v="2019-11-21T00:00:00"/>
    <d v="2019-11-26T00:00:00"/>
    <n v="3"/>
    <s v="SPY"/>
    <n v="300.78100000000001"/>
    <x v="2"/>
    <n v="314.08"/>
    <n v="4.2342715231788015E-2"/>
  </r>
  <r>
    <d v="2019-11-21T00:00:00"/>
    <d v="2019-11-26T00:00:00"/>
    <n v="3"/>
    <s v="SPY"/>
    <n v="300.82"/>
    <x v="3"/>
    <n v="314.08"/>
    <n v="4.2218543046357589E-2"/>
  </r>
  <r>
    <d v="2019-11-21T00:00:00"/>
    <d v="2019-11-26T00:00:00"/>
    <n v="3"/>
    <s v="SPY"/>
    <n v="296.16199999999998"/>
    <x v="4"/>
    <n v="314.08"/>
    <n v="5.7049159449821724E-2"/>
  </r>
  <r>
    <d v="2019-11-21T00:00:00"/>
    <d v="2019-11-26T00:00:00"/>
    <n v="4"/>
    <s v="XPH"/>
    <n v="38.786499999999997"/>
    <x v="0"/>
    <n v="40.31"/>
    <n v="3.7794591912676895E-2"/>
  </r>
  <r>
    <d v="2019-11-21T00:00:00"/>
    <d v="2019-11-26T00:00:00"/>
    <n v="4"/>
    <s v="XPH"/>
    <n v="39.687100000000001"/>
    <x v="1"/>
    <n v="40.31"/>
    <n v="1.5452741255271678E-2"/>
  </r>
  <r>
    <d v="2019-11-21T00:00:00"/>
    <d v="2019-11-26T00:00:00"/>
    <n v="4"/>
    <s v="XPH"/>
    <n v="37.519599999999997"/>
    <x v="2"/>
    <n v="40.31"/>
    <n v="6.922351773753424E-2"/>
  </r>
  <r>
    <d v="2019-11-21T00:00:00"/>
    <d v="2019-11-26T00:00:00"/>
    <n v="4"/>
    <s v="XPH"/>
    <n v="37.630000000000003"/>
    <x v="3"/>
    <n v="40.31"/>
    <n v="6.6484743239890828E-2"/>
  </r>
  <r>
    <d v="2019-11-21T00:00:00"/>
    <d v="2019-11-26T00:00:00"/>
    <n v="4"/>
    <s v="XPH"/>
    <n v="36.822099999999999"/>
    <x v="4"/>
    <n v="40.31"/>
    <n v="8.6526916397916223E-2"/>
  </r>
  <r>
    <d v="2019-11-21T00:00:00"/>
    <d v="2019-11-26T00:00:00"/>
    <n v="5"/>
    <s v="CARZ"/>
    <n v="33.588299999999997"/>
    <x v="0"/>
    <n v="33.909999999999997"/>
    <n v="9.4868770274255353E-3"/>
  </r>
  <r>
    <d v="2019-11-21T00:00:00"/>
    <d v="2019-11-26T00:00:00"/>
    <n v="5"/>
    <s v="CARZ"/>
    <n v="33.752899999999997"/>
    <x v="1"/>
    <n v="33.909999999999997"/>
    <n v="4.632851666175164E-3"/>
  </r>
  <r>
    <d v="2019-11-21T00:00:00"/>
    <d v="2019-11-26T00:00:00"/>
    <n v="5"/>
    <s v="CARZ"/>
    <n v="32.955300000000001"/>
    <x v="2"/>
    <n v="33.909999999999997"/>
    <n v="2.8153936891772206E-2"/>
  </r>
  <r>
    <d v="2019-11-21T00:00:00"/>
    <d v="2019-11-26T00:00:00"/>
    <n v="5"/>
    <s v="CARZ"/>
    <n v="32.9602"/>
    <x v="3"/>
    <n v="33.909999999999997"/>
    <n v="2.8009436744323098E-2"/>
  </r>
  <r>
    <d v="2019-11-21T00:00:00"/>
    <d v="2019-11-26T00:00:00"/>
    <n v="5"/>
    <s v="CARZ"/>
    <n v="32.515999999999998"/>
    <x v="4"/>
    <n v="33.909999999999997"/>
    <n v="4.1108817457976954E-2"/>
  </r>
  <r>
    <d v="2019-11-21T00:00:00"/>
    <d v="2019-11-27T00:00:00"/>
    <n v="1"/>
    <s v="GM"/>
    <n v="36.768500000000003"/>
    <x v="0"/>
    <n v="36.14"/>
    <n v="1.7390702822357568E-2"/>
  </r>
  <r>
    <d v="2019-11-21T00:00:00"/>
    <d v="2019-11-27T00:00:00"/>
    <n v="1"/>
    <s v="GM"/>
    <n v="34.328000000000003"/>
    <x v="1"/>
    <n v="36.14"/>
    <n v="5.0138350857775252E-2"/>
  </r>
  <r>
    <d v="2019-11-21T00:00:00"/>
    <d v="2019-11-27T00:00:00"/>
    <n v="1"/>
    <s v="GM"/>
    <n v="38.097299999999997"/>
    <x v="2"/>
    <n v="36.14"/>
    <n v="5.4158826784725965E-2"/>
  </r>
  <r>
    <d v="2019-11-21T00:00:00"/>
    <d v="2019-11-27T00:00:00"/>
    <n v="1"/>
    <s v="GM"/>
    <n v="38.280500000000004"/>
    <x v="3"/>
    <n v="36.14"/>
    <n v="5.9228002213613802E-2"/>
  </r>
  <r>
    <d v="2019-11-21T00:00:00"/>
    <d v="2019-11-27T00:00:00"/>
    <n v="1"/>
    <s v="GM"/>
    <n v="37.226700000000001"/>
    <x v="4"/>
    <n v="36.14"/>
    <n v="3.0069175428887672E-2"/>
  </r>
  <r>
    <d v="2019-11-21T00:00:00"/>
    <d v="2019-11-27T00:00:00"/>
    <n v="2"/>
    <s v="PFE"/>
    <n v="40.667400000000001"/>
    <x v="0"/>
    <n v="38.630000000000003"/>
    <n v="5.2741392699974063E-2"/>
  </r>
  <r>
    <d v="2019-11-21T00:00:00"/>
    <d v="2019-11-27T00:00:00"/>
    <n v="2"/>
    <s v="PFE"/>
    <n v="37.8078"/>
    <x v="1"/>
    <n v="38.630000000000003"/>
    <n v="2.1283976184312766E-2"/>
  </r>
  <r>
    <d v="2019-11-21T00:00:00"/>
    <d v="2019-11-27T00:00:00"/>
    <n v="2"/>
    <s v="PFE"/>
    <n v="36.454000000000001"/>
    <x v="2"/>
    <n v="38.630000000000003"/>
    <n v="5.6329277763396371E-2"/>
  </r>
  <r>
    <d v="2019-11-21T00:00:00"/>
    <d v="2019-11-27T00:00:00"/>
    <n v="2"/>
    <s v="PFE"/>
    <n v="36.480400000000003"/>
    <x v="3"/>
    <n v="38.630000000000003"/>
    <n v="5.5645871084649218E-2"/>
  </r>
  <r>
    <d v="2019-11-21T00:00:00"/>
    <d v="2019-11-27T00:00:00"/>
    <n v="2"/>
    <s v="PFE"/>
    <n v="36.123399999999997"/>
    <x v="4"/>
    <n v="38.630000000000003"/>
    <n v="6.488739321770659E-2"/>
  </r>
  <r>
    <d v="2019-11-21T00:00:00"/>
    <d v="2019-11-27T00:00:00"/>
    <n v="3"/>
    <s v="SPY"/>
    <n v="302.59699999999998"/>
    <x v="0"/>
    <n v="315.48"/>
    <n v="4.0836186129073276E-2"/>
  </r>
  <r>
    <d v="2019-11-21T00:00:00"/>
    <d v="2019-11-27T00:00:00"/>
    <n v="3"/>
    <s v="SPY"/>
    <n v="311.01900000000001"/>
    <x v="1"/>
    <n v="315.48"/>
    <n v="1.414035755039943E-2"/>
  </r>
  <r>
    <d v="2019-11-21T00:00:00"/>
    <d v="2019-11-27T00:00:00"/>
    <n v="3"/>
    <s v="SPY"/>
    <n v="301.01"/>
    <x v="2"/>
    <n v="315.48"/>
    <n v="4.5866615950298041E-2"/>
  </r>
  <r>
    <d v="2019-11-21T00:00:00"/>
    <d v="2019-11-27T00:00:00"/>
    <n v="3"/>
    <s v="SPY"/>
    <n v="301.41699999999997"/>
    <x v="3"/>
    <n v="315.48"/>
    <n v="4.4576518321288339E-2"/>
  </r>
  <r>
    <d v="2019-11-21T00:00:00"/>
    <d v="2019-11-27T00:00:00"/>
    <n v="3"/>
    <s v="SPY"/>
    <n v="296.16199999999998"/>
    <x v="4"/>
    <n v="315.48"/>
    <n v="6.1233675668822235E-2"/>
  </r>
  <r>
    <d v="2019-11-21T00:00:00"/>
    <d v="2019-11-27T00:00:00"/>
    <n v="4"/>
    <s v="XPH"/>
    <n v="38.258699999999997"/>
    <x v="0"/>
    <n v="40.799999999999997"/>
    <n v="6.2286764705882347E-2"/>
  </r>
  <r>
    <d v="2019-11-21T00:00:00"/>
    <d v="2019-11-27T00:00:00"/>
    <n v="4"/>
    <s v="XPH"/>
    <n v="39.732900000000001"/>
    <x v="1"/>
    <n v="40.799999999999997"/>
    <n v="2.6154411764705794E-2"/>
  </r>
  <r>
    <d v="2019-11-21T00:00:00"/>
    <d v="2019-11-27T00:00:00"/>
    <n v="4"/>
    <s v="XPH"/>
    <n v="37.352699999999999"/>
    <x v="2"/>
    <n v="40.799999999999997"/>
    <n v="8.4492647058823492E-2"/>
  </r>
  <r>
    <d v="2019-11-21T00:00:00"/>
    <d v="2019-11-27T00:00:00"/>
    <n v="4"/>
    <s v="XPH"/>
    <n v="37.199800000000003"/>
    <x v="3"/>
    <n v="40.799999999999997"/>
    <n v="8.8240196078431227E-2"/>
  </r>
  <r>
    <d v="2019-11-21T00:00:00"/>
    <d v="2019-11-27T00:00:00"/>
    <n v="4"/>
    <s v="XPH"/>
    <n v="36.822099999999999"/>
    <x v="4"/>
    <n v="40.799999999999997"/>
    <n v="9.7497549019607804E-2"/>
  </r>
  <r>
    <d v="2019-11-21T00:00:00"/>
    <d v="2019-11-27T00:00:00"/>
    <n v="5"/>
    <s v="CARZ"/>
    <n v="33.397199999999998"/>
    <x v="0"/>
    <n v="33.950000000000003"/>
    <n v="1.6282768777614278E-2"/>
  </r>
  <r>
    <d v="2019-11-21T00:00:00"/>
    <d v="2019-11-27T00:00:00"/>
    <n v="5"/>
    <s v="CARZ"/>
    <n v="33.757100000000001"/>
    <x v="1"/>
    <n v="33.950000000000003"/>
    <n v="5.6818851251841419E-3"/>
  </r>
  <r>
    <d v="2019-11-21T00:00:00"/>
    <d v="2019-11-27T00:00:00"/>
    <n v="5"/>
    <s v="CARZ"/>
    <n v="32.929000000000002"/>
    <x v="2"/>
    <n v="33.950000000000003"/>
    <n v="3.0073637702503701E-2"/>
  </r>
  <r>
    <d v="2019-11-21T00:00:00"/>
    <d v="2019-11-27T00:00:00"/>
    <n v="5"/>
    <s v="CARZ"/>
    <n v="32.859699999999997"/>
    <x v="3"/>
    <n v="33.950000000000003"/>
    <n v="3.2114874815905928E-2"/>
  </r>
  <r>
    <d v="2019-11-21T00:00:00"/>
    <d v="2019-11-27T00:00:00"/>
    <n v="5"/>
    <s v="CARZ"/>
    <n v="32.515999999999998"/>
    <x v="4"/>
    <n v="33.950000000000003"/>
    <n v="4.2238586156112062E-2"/>
  </r>
  <r>
    <d v="2019-11-21T00:00:00"/>
    <d v="2019-11-29T00:00:00"/>
    <n v="1"/>
    <s v="GM"/>
    <n v="38.701500000000003"/>
    <x v="0"/>
    <n v="36"/>
    <n v="7.5041666666666743E-2"/>
  </r>
  <r>
    <d v="2019-11-21T00:00:00"/>
    <d v="2019-11-29T00:00:00"/>
    <n v="1"/>
    <s v="GM"/>
    <n v="34.2425"/>
    <x v="1"/>
    <n v="36"/>
    <n v="4.881944444444445E-2"/>
  </r>
  <r>
    <d v="2019-11-21T00:00:00"/>
    <d v="2019-11-29T00:00:00"/>
    <n v="1"/>
    <s v="GM"/>
    <n v="37.823999999999998"/>
    <x v="2"/>
    <n v="36"/>
    <n v="5.066666666666661E-2"/>
  </r>
  <r>
    <d v="2019-11-21T00:00:00"/>
    <d v="2019-11-29T00:00:00"/>
    <n v="1"/>
    <s v="GM"/>
    <n v="37.68"/>
    <x v="3"/>
    <n v="36"/>
    <n v="4.6666666666666662E-2"/>
  </r>
  <r>
    <d v="2019-11-21T00:00:00"/>
    <d v="2019-11-29T00:00:00"/>
    <n v="1"/>
    <s v="GM"/>
    <n v="37.226700000000001"/>
    <x v="4"/>
    <n v="36"/>
    <n v="3.4075000000000029E-2"/>
  </r>
  <r>
    <d v="2019-11-21T00:00:00"/>
    <d v="2019-11-29T00:00:00"/>
    <n v="2"/>
    <s v="PFE"/>
    <n v="41.444200000000002"/>
    <x v="0"/>
    <n v="38.520000000000003"/>
    <n v="7.5913811007268919E-2"/>
  </r>
  <r>
    <d v="2019-11-21T00:00:00"/>
    <d v="2019-11-29T00:00:00"/>
    <n v="2"/>
    <s v="PFE"/>
    <n v="37.8247"/>
    <x v="1"/>
    <n v="38.520000000000003"/>
    <n v="1.8050363447559788E-2"/>
  </r>
  <r>
    <d v="2019-11-21T00:00:00"/>
    <d v="2019-11-29T00:00:00"/>
    <n v="2"/>
    <s v="PFE"/>
    <n v="36.489899999999999"/>
    <x v="2"/>
    <n v="38.520000000000003"/>
    <n v="5.270249221183812E-2"/>
  </r>
  <r>
    <d v="2019-11-21T00:00:00"/>
    <d v="2019-11-29T00:00:00"/>
    <n v="2"/>
    <s v="PFE"/>
    <n v="36.6096"/>
    <x v="3"/>
    <n v="38.520000000000003"/>
    <n v="4.9595015576324057E-2"/>
  </r>
  <r>
    <d v="2019-11-21T00:00:00"/>
    <d v="2019-11-29T00:00:00"/>
    <n v="2"/>
    <s v="PFE"/>
    <n v="36.123399999999997"/>
    <x v="4"/>
    <n v="38.520000000000003"/>
    <n v="6.2217030114226538E-2"/>
  </r>
  <r>
    <d v="2019-11-21T00:00:00"/>
    <d v="2019-11-29T00:00:00"/>
    <n v="3"/>
    <s v="SPY"/>
    <n v="300.71499999999997"/>
    <x v="0"/>
    <n v="314.33"/>
    <n v="4.3314351159609361E-2"/>
  </r>
  <r>
    <d v="2019-11-21T00:00:00"/>
    <d v="2019-11-29T00:00:00"/>
    <n v="3"/>
    <s v="SPY"/>
    <n v="311.20699999999999"/>
    <x v="1"/>
    <n v="314.33"/>
    <n v="9.935418191073046E-3"/>
  </r>
  <r>
    <d v="2019-11-21T00:00:00"/>
    <d v="2019-11-29T00:00:00"/>
    <n v="3"/>
    <s v="SPY"/>
    <n v="300.83800000000002"/>
    <x v="2"/>
    <n v="314.33"/>
    <n v="4.2923042662170209E-2"/>
  </r>
  <r>
    <d v="2019-11-21T00:00:00"/>
    <d v="2019-11-29T00:00:00"/>
    <n v="3"/>
    <s v="SPY"/>
    <n v="300.69600000000003"/>
    <x v="3"/>
    <n v="314.33"/>
    <n v="4.337479718766888E-2"/>
  </r>
  <r>
    <d v="2019-11-21T00:00:00"/>
    <d v="2019-11-29T00:00:00"/>
    <n v="3"/>
    <s v="SPY"/>
    <n v="296.16199999999998"/>
    <x v="4"/>
    <n v="314.33"/>
    <n v="5.7799128304648006E-2"/>
  </r>
  <r>
    <d v="2019-11-21T00:00:00"/>
    <d v="2019-11-29T00:00:00"/>
    <n v="4"/>
    <s v="XPH"/>
    <n v="39.0505"/>
    <x v="0"/>
    <n v="40.93"/>
    <n v="4.5919863181040806E-2"/>
  </r>
  <r>
    <d v="2019-11-21T00:00:00"/>
    <d v="2019-11-29T00:00:00"/>
    <n v="4"/>
    <s v="XPH"/>
    <n v="39.778599999999997"/>
    <x v="1"/>
    <n v="40.93"/>
    <n v="2.8130955289518748E-2"/>
  </r>
  <r>
    <d v="2019-11-21T00:00:00"/>
    <d v="2019-11-29T00:00:00"/>
    <n v="4"/>
    <s v="XPH"/>
    <n v="37.166699999999999"/>
    <x v="2"/>
    <n v="40.93"/>
    <n v="9.1944783777180572E-2"/>
  </r>
  <r>
    <d v="2019-11-21T00:00:00"/>
    <d v="2019-11-29T00:00:00"/>
    <n v="4"/>
    <s v="XPH"/>
    <n v="37.192799999999998"/>
    <x v="3"/>
    <n v="40.93"/>
    <n v="9.1307109699486966E-2"/>
  </r>
  <r>
    <d v="2019-11-21T00:00:00"/>
    <d v="2019-11-29T00:00:00"/>
    <n v="4"/>
    <s v="XPH"/>
    <n v="36.822099999999999"/>
    <x v="4"/>
    <n v="40.93"/>
    <n v="0.10036403615929639"/>
  </r>
  <r>
    <d v="2019-11-21T00:00:00"/>
    <d v="2019-11-29T00:00:00"/>
    <n v="5"/>
    <s v="CARZ"/>
    <n v="33.206000000000003"/>
    <x v="0"/>
    <n v="33.450000000000003"/>
    <n v="7.2944693572496192E-3"/>
  </r>
  <r>
    <d v="2019-11-21T00:00:00"/>
    <d v="2019-11-29T00:00:00"/>
    <n v="5"/>
    <s v="CARZ"/>
    <n v="33.761400000000002"/>
    <x v="1"/>
    <n v="33.450000000000003"/>
    <n v="9.3094170403587133E-3"/>
  </r>
  <r>
    <d v="2019-11-21T00:00:00"/>
    <d v="2019-11-29T00:00:00"/>
    <n v="5"/>
    <s v="CARZ"/>
    <n v="32.884"/>
    <x v="2"/>
    <n v="33.450000000000003"/>
    <n v="1.6920777279521747E-2"/>
  </r>
  <r>
    <d v="2019-11-21T00:00:00"/>
    <d v="2019-11-29T00:00:00"/>
    <n v="5"/>
    <s v="CARZ"/>
    <n v="32.862099999999998"/>
    <x v="3"/>
    <n v="33.450000000000003"/>
    <n v="1.7575485799701186E-2"/>
  </r>
  <r>
    <d v="2019-11-21T00:00:00"/>
    <d v="2019-11-29T00:00:00"/>
    <n v="5"/>
    <s v="CARZ"/>
    <n v="32.515999999999998"/>
    <x v="4"/>
    <n v="33.450000000000003"/>
    <n v="2.7922272047832722E-2"/>
  </r>
  <r>
    <d v="2019-11-21T00:00:00"/>
    <d v="2019-12-02T00:00:00"/>
    <n v="1"/>
    <s v="GM"/>
    <n v="38.057200000000002"/>
    <x v="0"/>
    <n v="35.880000000000003"/>
    <n v="6.0680044593088046E-2"/>
  </r>
  <r>
    <d v="2019-11-21T00:00:00"/>
    <d v="2019-12-02T00:00:00"/>
    <n v="1"/>
    <s v="GM"/>
    <n v="34.1569"/>
    <x v="1"/>
    <n v="35.880000000000003"/>
    <n v="4.802396878483841E-2"/>
  </r>
  <r>
    <d v="2019-11-21T00:00:00"/>
    <d v="2019-12-02T00:00:00"/>
    <n v="1"/>
    <s v="GM"/>
    <n v="37.479999999999997"/>
    <x v="2"/>
    <n v="35.880000000000003"/>
    <n v="4.4593088071348777E-2"/>
  </r>
  <r>
    <d v="2019-11-21T00:00:00"/>
    <d v="2019-12-02T00:00:00"/>
    <n v="1"/>
    <s v="GM"/>
    <n v="37.408999999999999"/>
    <x v="3"/>
    <n v="35.880000000000003"/>
    <n v="4.2614269788182731E-2"/>
  </r>
  <r>
    <d v="2019-11-21T00:00:00"/>
    <d v="2019-12-02T00:00:00"/>
    <n v="1"/>
    <s v="GM"/>
    <n v="37.226700000000001"/>
    <x v="4"/>
    <n v="35.880000000000003"/>
    <n v="3.7533444816053467E-2"/>
  </r>
  <r>
    <d v="2019-11-21T00:00:00"/>
    <d v="2019-12-02T00:00:00"/>
    <n v="2"/>
    <s v="PFE"/>
    <n v="42.220999999999997"/>
    <x v="0"/>
    <n v="38.29"/>
    <n v="0.10266388090885342"/>
  </r>
  <r>
    <d v="2019-11-21T00:00:00"/>
    <d v="2019-12-02T00:00:00"/>
    <n v="2"/>
    <s v="PFE"/>
    <n v="37.8416"/>
    <x v="1"/>
    <n v="38.29"/>
    <n v="1.1710629407155901E-2"/>
  </r>
  <r>
    <d v="2019-11-21T00:00:00"/>
    <d v="2019-12-02T00:00:00"/>
    <n v="2"/>
    <s v="PFE"/>
    <n v="36.591099999999997"/>
    <x v="2"/>
    <n v="38.29"/>
    <n v="4.4369287020109741E-2"/>
  </r>
  <r>
    <d v="2019-11-21T00:00:00"/>
    <d v="2019-12-02T00:00:00"/>
    <n v="2"/>
    <s v="PFE"/>
    <n v="36.5901"/>
    <x v="3"/>
    <n v="38.29"/>
    <n v="4.4395403499608244E-2"/>
  </r>
  <r>
    <d v="2019-11-21T00:00:00"/>
    <d v="2019-12-02T00:00:00"/>
    <n v="2"/>
    <s v="PFE"/>
    <n v="36.123399999999997"/>
    <x v="4"/>
    <n v="38.29"/>
    <n v="5.6583964481587951E-2"/>
  </r>
  <r>
    <d v="2019-11-21T00:00:00"/>
    <d v="2019-12-02T00:00:00"/>
    <n v="3"/>
    <s v="SPY"/>
    <n v="303.53699999999998"/>
    <x v="0"/>
    <n v="311.64"/>
    <n v="2.6001155179052781E-2"/>
  </r>
  <r>
    <d v="2019-11-21T00:00:00"/>
    <d v="2019-12-02T00:00:00"/>
    <n v="3"/>
    <s v="SPY"/>
    <n v="311.39400000000001"/>
    <x v="1"/>
    <n v="311.64"/>
    <n v="7.8937235271460957E-4"/>
  </r>
  <r>
    <d v="2019-11-21T00:00:00"/>
    <d v="2019-12-02T00:00:00"/>
    <n v="3"/>
    <s v="SPY"/>
    <n v="298.87099999999998"/>
    <x v="2"/>
    <n v="311.64"/>
    <n v="4.0973559235014778E-2"/>
  </r>
  <r>
    <d v="2019-11-21T00:00:00"/>
    <d v="2019-12-02T00:00:00"/>
    <n v="3"/>
    <s v="SPY"/>
    <n v="298.38"/>
    <x v="3"/>
    <n v="311.64"/>
    <n v="4.2549095109741981E-2"/>
  </r>
  <r>
    <d v="2019-11-21T00:00:00"/>
    <d v="2019-12-02T00:00:00"/>
    <n v="3"/>
    <s v="SPY"/>
    <n v="296.16199999999998"/>
    <x v="4"/>
    <n v="311.64"/>
    <n v="4.9666281606982443E-2"/>
  </r>
  <r>
    <d v="2019-11-21T00:00:00"/>
    <d v="2019-12-02T00:00:00"/>
    <n v="4"/>
    <s v="XPH"/>
    <n v="38.522599999999997"/>
    <x v="0"/>
    <n v="40.74"/>
    <n v="5.4428080510554852E-2"/>
  </r>
  <r>
    <d v="2019-11-21T00:00:00"/>
    <d v="2019-12-02T00:00:00"/>
    <n v="4"/>
    <s v="XPH"/>
    <n v="39.824300000000001"/>
    <x v="1"/>
    <n v="40.74"/>
    <n v="2.2476681394207193E-2"/>
  </r>
  <r>
    <d v="2019-11-21T00:00:00"/>
    <d v="2019-12-02T00:00:00"/>
    <n v="4"/>
    <s v="XPH"/>
    <n v="37.436100000000003"/>
    <x v="2"/>
    <n v="40.74"/>
    <n v="8.1097201767304825E-2"/>
  </r>
  <r>
    <d v="2019-11-21T00:00:00"/>
    <d v="2019-12-02T00:00:00"/>
    <n v="4"/>
    <s v="XPH"/>
    <n v="37.500399999999999"/>
    <x v="3"/>
    <n v="40.74"/>
    <n v="7.9518900343642673E-2"/>
  </r>
  <r>
    <d v="2019-11-21T00:00:00"/>
    <d v="2019-12-02T00:00:00"/>
    <n v="4"/>
    <s v="XPH"/>
    <n v="36.822099999999999"/>
    <x v="4"/>
    <n v="40.74"/>
    <n v="9.6168384879725149E-2"/>
  </r>
  <r>
    <d v="2019-11-21T00:00:00"/>
    <d v="2019-12-02T00:00:00"/>
    <n v="5"/>
    <s v="CARZ"/>
    <n v="33.014800000000001"/>
    <x v="0"/>
    <n v="33.270000000000003"/>
    <n v="7.6705740907725296E-3"/>
  </r>
  <r>
    <d v="2019-11-21T00:00:00"/>
    <d v="2019-12-02T00:00:00"/>
    <n v="5"/>
    <s v="CARZ"/>
    <n v="33.765700000000002"/>
    <x v="1"/>
    <n v="33.270000000000003"/>
    <n v="1.4899308686504338E-2"/>
  </r>
  <r>
    <d v="2019-11-21T00:00:00"/>
    <d v="2019-12-02T00:00:00"/>
    <n v="5"/>
    <s v="CARZ"/>
    <n v="32.708399999999997"/>
    <x v="2"/>
    <n v="33.270000000000003"/>
    <n v="1.6880072137060585E-2"/>
  </r>
  <r>
    <d v="2019-11-21T00:00:00"/>
    <d v="2019-12-02T00:00:00"/>
    <n v="5"/>
    <s v="CARZ"/>
    <n v="32.760399999999997"/>
    <x v="3"/>
    <n v="33.270000000000003"/>
    <n v="1.5317102494740187E-2"/>
  </r>
  <r>
    <d v="2019-11-21T00:00:00"/>
    <d v="2019-12-02T00:00:00"/>
    <n v="5"/>
    <s v="CARZ"/>
    <n v="32.515999999999998"/>
    <x v="4"/>
    <n v="33.270000000000003"/>
    <n v="2.2663059813646073E-2"/>
  </r>
  <r>
    <d v="2019-11-21T00:00:00"/>
    <d v="2019-12-03T00:00:00"/>
    <n v="1"/>
    <s v="GM"/>
    <n v="37.412799999999997"/>
    <x v="0"/>
    <n v="35.53"/>
    <n v="5.2991837883478637E-2"/>
  </r>
  <r>
    <d v="2019-11-21T00:00:00"/>
    <d v="2019-12-03T00:00:00"/>
    <n v="1"/>
    <s v="GM"/>
    <n v="34.071399999999997"/>
    <x v="1"/>
    <n v="35.53"/>
    <n v="4.1052631578947486E-2"/>
  </r>
  <r>
    <d v="2019-11-21T00:00:00"/>
    <d v="2019-12-03T00:00:00"/>
    <n v="1"/>
    <s v="GM"/>
    <n v="37.244500000000002"/>
    <x v="2"/>
    <n v="35.53"/>
    <n v="4.8254995778215619E-2"/>
  </r>
  <r>
    <d v="2019-11-21T00:00:00"/>
    <d v="2019-12-03T00:00:00"/>
    <n v="1"/>
    <s v="GM"/>
    <n v="37.1404"/>
    <x v="3"/>
    <n v="35.53"/>
    <n v="4.5325077399380763E-2"/>
  </r>
  <r>
    <d v="2019-11-21T00:00:00"/>
    <d v="2019-12-03T00:00:00"/>
    <n v="1"/>
    <s v="GM"/>
    <n v="37.003599999999999"/>
    <x v="4"/>
    <n v="35.53"/>
    <n v="4.1474810019701588E-2"/>
  </r>
  <r>
    <d v="2019-11-21T00:00:00"/>
    <d v="2019-12-03T00:00:00"/>
    <n v="2"/>
    <s v="PFE"/>
    <n v="41.703099999999999"/>
    <x v="0"/>
    <n v="38.049999999999997"/>
    <n v="9.6007884362680748E-2"/>
  </r>
  <r>
    <d v="2019-11-21T00:00:00"/>
    <d v="2019-12-03T00:00:00"/>
    <n v="2"/>
    <s v="PFE"/>
    <n v="37.858600000000003"/>
    <x v="1"/>
    <n v="38.049999999999997"/>
    <n v="5.0302233902758077E-3"/>
  </r>
  <r>
    <d v="2019-11-21T00:00:00"/>
    <d v="2019-12-03T00:00:00"/>
    <n v="2"/>
    <s v="PFE"/>
    <n v="36.295900000000003"/>
    <x v="2"/>
    <n v="38.049999999999997"/>
    <n v="4.6099868593955165E-2"/>
  </r>
  <r>
    <d v="2019-11-21T00:00:00"/>
    <d v="2019-12-03T00:00:00"/>
    <n v="2"/>
    <s v="PFE"/>
    <n v="36.3078"/>
    <x v="3"/>
    <n v="38.049999999999997"/>
    <n v="4.5787122207621468E-2"/>
  </r>
  <r>
    <d v="2019-11-21T00:00:00"/>
    <d v="2019-12-03T00:00:00"/>
    <n v="2"/>
    <s v="PFE"/>
    <n v="36.032899999999998"/>
    <x v="4"/>
    <n v="38.049999999999997"/>
    <n v="5.3011826544021007E-2"/>
  </r>
  <r>
    <d v="2019-11-21T00:00:00"/>
    <d v="2019-12-03T00:00:00"/>
    <n v="3"/>
    <s v="SPY"/>
    <n v="301.65600000000001"/>
    <x v="0"/>
    <n v="309.55"/>
    <n v="2.5501534485543549E-2"/>
  </r>
  <r>
    <d v="2019-11-21T00:00:00"/>
    <d v="2019-12-03T00:00:00"/>
    <n v="3"/>
    <s v="SPY"/>
    <n v="311.58100000000002"/>
    <x v="1"/>
    <n v="309.55"/>
    <n v="6.5611371345501721E-3"/>
  </r>
  <r>
    <d v="2019-11-21T00:00:00"/>
    <d v="2019-12-03T00:00:00"/>
    <n v="3"/>
    <s v="SPY"/>
    <n v="298.06400000000002"/>
    <x v="2"/>
    <n v="309.55"/>
    <n v="3.7105475690518461E-2"/>
  </r>
  <r>
    <d v="2019-11-21T00:00:00"/>
    <d v="2019-12-03T00:00:00"/>
    <n v="3"/>
    <s v="SPY"/>
    <n v="296.517"/>
    <x v="3"/>
    <n v="309.55"/>
    <n v="4.2103052818607704E-2"/>
  </r>
  <r>
    <d v="2019-11-21T00:00:00"/>
    <d v="2019-12-03T00:00:00"/>
    <n v="3"/>
    <s v="SPY"/>
    <n v="296.16199999999998"/>
    <x v="4"/>
    <n v="309.55"/>
    <n v="4.3249878856404564E-2"/>
  </r>
  <r>
    <d v="2019-11-21T00:00:00"/>
    <d v="2019-12-03T00:00:00"/>
    <n v="4"/>
    <s v="XPH"/>
    <n v="39.314399999999999"/>
    <x v="0"/>
    <n v="40.64"/>
    <n v="3.2618110236220507E-2"/>
  </r>
  <r>
    <d v="2019-11-21T00:00:00"/>
    <d v="2019-12-03T00:00:00"/>
    <n v="4"/>
    <s v="XPH"/>
    <n v="39.869999999999997"/>
    <x v="1"/>
    <n v="40.64"/>
    <n v="1.8946850393700865E-2"/>
  </r>
  <r>
    <d v="2019-11-21T00:00:00"/>
    <d v="2019-12-03T00:00:00"/>
    <n v="4"/>
    <s v="XPH"/>
    <n v="37.264600000000002"/>
    <x v="2"/>
    <n v="40.64"/>
    <n v="8.3056102362204703E-2"/>
  </r>
  <r>
    <d v="2019-11-21T00:00:00"/>
    <d v="2019-12-03T00:00:00"/>
    <n v="4"/>
    <s v="XPH"/>
    <n v="37.247799999999998"/>
    <x v="3"/>
    <n v="40.64"/>
    <n v="8.346948818897644E-2"/>
  </r>
  <r>
    <d v="2019-11-21T00:00:00"/>
    <d v="2019-12-03T00:00:00"/>
    <n v="4"/>
    <s v="XPH"/>
    <n v="36.822099999999999"/>
    <x v="4"/>
    <n v="40.64"/>
    <n v="9.3944389763779571E-2"/>
  </r>
  <r>
    <d v="2019-11-21T00:00:00"/>
    <d v="2019-12-03T00:00:00"/>
    <n v="5"/>
    <s v="CARZ"/>
    <n v="32.823700000000002"/>
    <x v="0"/>
    <n v="33.200000000000003"/>
    <n v="1.1334337349397604E-2"/>
  </r>
  <r>
    <d v="2019-11-21T00:00:00"/>
    <d v="2019-12-03T00:00:00"/>
    <n v="5"/>
    <s v="CARZ"/>
    <n v="33.770000000000003"/>
    <x v="1"/>
    <n v="33.200000000000003"/>
    <n v="1.7168674698795187E-2"/>
  </r>
  <r>
    <d v="2019-11-21T00:00:00"/>
    <d v="2019-12-03T00:00:00"/>
    <n v="5"/>
    <s v="CARZ"/>
    <n v="32.5426"/>
    <x v="2"/>
    <n v="33.200000000000003"/>
    <n v="1.9801204819277187E-2"/>
  </r>
  <r>
    <d v="2019-11-21T00:00:00"/>
    <d v="2019-12-03T00:00:00"/>
    <n v="5"/>
    <s v="CARZ"/>
    <n v="32.439799999999998"/>
    <x v="3"/>
    <n v="33.200000000000003"/>
    <n v="2.2897590361445921E-2"/>
  </r>
  <r>
    <d v="2019-11-21T00:00:00"/>
    <d v="2019-12-03T00:00:00"/>
    <n v="5"/>
    <s v="CARZ"/>
    <n v="32.3566"/>
    <x v="4"/>
    <n v="33.200000000000003"/>
    <n v="2.5403614457831403E-2"/>
  </r>
  <r>
    <d v="2019-11-21T00:00:00"/>
    <d v="2019-12-04T00:00:00"/>
    <n v="1"/>
    <s v="GM"/>
    <n v="36.768500000000003"/>
    <x v="0"/>
    <n v="35.799999999999997"/>
    <n v="2.705307262569849E-2"/>
  </r>
  <r>
    <d v="2019-11-21T00:00:00"/>
    <d v="2019-12-04T00:00:00"/>
    <n v="1"/>
    <s v="GM"/>
    <n v="33.985900000000001"/>
    <x v="1"/>
    <n v="35.799999999999997"/>
    <n v="5.0673184357541798E-2"/>
  </r>
  <r>
    <d v="2019-11-21T00:00:00"/>
    <d v="2019-12-04T00:00:00"/>
    <n v="1"/>
    <s v="GM"/>
    <n v="36.941899999999997"/>
    <x v="2"/>
    <n v="35.799999999999997"/>
    <n v="3.1896648044692728E-2"/>
  </r>
  <r>
    <d v="2019-11-21T00:00:00"/>
    <d v="2019-12-04T00:00:00"/>
    <n v="1"/>
    <s v="GM"/>
    <n v="36.869799999999998"/>
    <x v="3"/>
    <n v="35.799999999999997"/>
    <n v="2.9882681564245832E-2"/>
  </r>
  <r>
    <d v="2019-11-21T00:00:00"/>
    <d v="2019-12-04T00:00:00"/>
    <n v="1"/>
    <s v="GM"/>
    <n v="37.003599999999999"/>
    <x v="4"/>
    <n v="35.799999999999997"/>
    <n v="3.3620111731843622E-2"/>
  </r>
  <r>
    <d v="2019-11-21T00:00:00"/>
    <d v="2019-12-04T00:00:00"/>
    <n v="2"/>
    <s v="PFE"/>
    <n v="41.185299999999998"/>
    <x v="0"/>
    <n v="38.14"/>
    <n v="7.984530676455158E-2"/>
  </r>
  <r>
    <d v="2019-11-21T00:00:00"/>
    <d v="2019-12-04T00:00:00"/>
    <n v="2"/>
    <s v="PFE"/>
    <n v="37.875500000000002"/>
    <x v="1"/>
    <n v="38.14"/>
    <n v="6.9349764027267485E-3"/>
  </r>
  <r>
    <d v="2019-11-21T00:00:00"/>
    <d v="2019-12-04T00:00:00"/>
    <n v="2"/>
    <s v="PFE"/>
    <n v="36.068899999999999"/>
    <x v="2"/>
    <n v="38.14"/>
    <n v="5.430256948086002E-2"/>
  </r>
  <r>
    <d v="2019-11-21T00:00:00"/>
    <d v="2019-12-04T00:00:00"/>
    <n v="2"/>
    <s v="PFE"/>
    <n v="35.970300000000002"/>
    <x v="3"/>
    <n v="38.14"/>
    <n v="5.6887781856318792E-2"/>
  </r>
  <r>
    <d v="2019-11-21T00:00:00"/>
    <d v="2019-12-04T00:00:00"/>
    <n v="2"/>
    <s v="PFE"/>
    <n v="36.032899999999998"/>
    <x v="4"/>
    <n v="38.14"/>
    <n v="5.5246460409019468E-2"/>
  </r>
  <r>
    <d v="2019-11-21T00:00:00"/>
    <d v="2019-12-04T00:00:00"/>
    <n v="3"/>
    <s v="SPY"/>
    <n v="304.47800000000001"/>
    <x v="0"/>
    <n v="311.45999999999998"/>
    <n v="2.2417003788608399E-2"/>
  </r>
  <r>
    <d v="2019-11-21T00:00:00"/>
    <d v="2019-12-04T00:00:00"/>
    <n v="3"/>
    <s v="SPY"/>
    <n v="311.76900000000001"/>
    <x v="1"/>
    <n v="311.45999999999998"/>
    <n v="9.9210171450595875E-4"/>
  </r>
  <r>
    <d v="2019-11-21T00:00:00"/>
    <d v="2019-12-04T00:00:00"/>
    <n v="3"/>
    <s v="SPY"/>
    <n v="296.61599999999999"/>
    <x v="2"/>
    <n v="311.45999999999998"/>
    <n v="4.7659410518204569E-2"/>
  </r>
  <r>
    <d v="2019-11-21T00:00:00"/>
    <d v="2019-12-04T00:00:00"/>
    <n v="3"/>
    <s v="SPY"/>
    <n v="296.84199999999998"/>
    <x v="3"/>
    <n v="311.45999999999998"/>
    <n v="4.6933795671996389E-2"/>
  </r>
  <r>
    <d v="2019-11-21T00:00:00"/>
    <d v="2019-12-04T00:00:00"/>
    <n v="3"/>
    <s v="SPY"/>
    <n v="296.16199999999998"/>
    <x v="4"/>
    <n v="311.45999999999998"/>
    <n v="4.9117061580941382E-2"/>
  </r>
  <r>
    <d v="2019-11-21T00:00:00"/>
    <d v="2019-12-04T00:00:00"/>
    <n v="4"/>
    <s v="XPH"/>
    <n v="38.786499999999997"/>
    <x v="0"/>
    <n v="41.23"/>
    <n v="5.926509822944459E-2"/>
  </r>
  <r>
    <d v="2019-11-21T00:00:00"/>
    <d v="2019-12-04T00:00:00"/>
    <n v="4"/>
    <s v="XPH"/>
    <n v="39.915700000000001"/>
    <x v="1"/>
    <n v="41.23"/>
    <n v="3.1877273829735528E-2"/>
  </r>
  <r>
    <d v="2019-11-21T00:00:00"/>
    <d v="2019-12-04T00:00:00"/>
    <n v="4"/>
    <s v="XPH"/>
    <n v="36.8459"/>
    <x v="2"/>
    <n v="41.23"/>
    <n v="0.10633276740237683"/>
  </r>
  <r>
    <d v="2019-11-21T00:00:00"/>
    <d v="2019-12-04T00:00:00"/>
    <n v="4"/>
    <s v="XPH"/>
    <n v="36.770000000000003"/>
    <x v="3"/>
    <n v="41.23"/>
    <n v="0.10817365995634233"/>
  </r>
  <r>
    <d v="2019-11-21T00:00:00"/>
    <d v="2019-12-04T00:00:00"/>
    <n v="4"/>
    <s v="XPH"/>
    <n v="36.822099999999999"/>
    <x v="4"/>
    <n v="41.23"/>
    <n v="0.10691001697792865"/>
  </r>
  <r>
    <d v="2019-11-21T00:00:00"/>
    <d v="2019-12-04T00:00:00"/>
    <n v="5"/>
    <s v="CARZ"/>
    <n v="32.6325"/>
    <x v="0"/>
    <n v="33.56"/>
    <n v="2.7637067938021512E-2"/>
  </r>
  <r>
    <d v="2019-11-21T00:00:00"/>
    <d v="2019-12-04T00:00:00"/>
    <n v="5"/>
    <s v="CARZ"/>
    <n v="33.774299999999997"/>
    <x v="1"/>
    <n v="33.56"/>
    <n v="6.3855780691297491E-3"/>
  </r>
  <r>
    <d v="2019-11-21T00:00:00"/>
    <d v="2019-12-04T00:00:00"/>
    <n v="5"/>
    <s v="CARZ"/>
    <n v="32.308399999999999"/>
    <x v="2"/>
    <n v="33.56"/>
    <n v="3.7294398092967918E-2"/>
  </r>
  <r>
    <d v="2019-11-21T00:00:00"/>
    <d v="2019-12-04T00:00:00"/>
    <n v="5"/>
    <s v="CARZ"/>
    <n v="32.174799999999998"/>
    <x v="3"/>
    <n v="33.56"/>
    <n v="4.1275327771156271E-2"/>
  </r>
  <r>
    <d v="2019-11-21T00:00:00"/>
    <d v="2019-12-04T00:00:00"/>
    <n v="5"/>
    <s v="CARZ"/>
    <n v="32.151299999999999"/>
    <x v="4"/>
    <n v="33.56"/>
    <n v="4.197556615017887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d v="2019-11-22T00:00:00"/>
    <d v="2019-11-25T00:00:00"/>
    <n v="1"/>
    <s v="GM"/>
    <n v="36.646999999999998"/>
    <x v="0"/>
    <n v="35.81"/>
    <n v="2.3373359396816423E-2"/>
  </r>
  <r>
    <d v="2019-11-22T00:00:00"/>
    <d v="2019-11-25T00:00:00"/>
    <n v="1"/>
    <s v="GM"/>
    <n v="35.291600000000003"/>
    <x v="1"/>
    <n v="35.81"/>
    <n v="1.4476403239318618E-2"/>
  </r>
  <r>
    <d v="2019-11-22T00:00:00"/>
    <d v="2019-11-25T00:00:00"/>
    <n v="1"/>
    <s v="GM"/>
    <n v="37.679000000000002"/>
    <x v="2"/>
    <n v="35.81"/>
    <n v="5.2192125104719343E-2"/>
  </r>
  <r>
    <d v="2019-11-22T00:00:00"/>
    <d v="2019-11-25T00:00:00"/>
    <n v="1"/>
    <s v="GM"/>
    <n v="37.3095"/>
    <x v="3"/>
    <n v="35.81"/>
    <n v="4.1873778274225004E-2"/>
  </r>
  <r>
    <d v="2019-11-22T00:00:00"/>
    <d v="2019-11-25T00:00:00"/>
    <n v="1"/>
    <s v="GM"/>
    <n v="36.871400000000001"/>
    <x v="4"/>
    <n v="35.81"/>
    <n v="2.9639765428651186E-2"/>
  </r>
  <r>
    <d v="2019-11-22T00:00:00"/>
    <d v="2019-11-25T00:00:00"/>
    <n v="2"/>
    <s v="PFE"/>
    <n v="38.776699999999998"/>
    <x v="0"/>
    <n v="38.68"/>
    <n v="2.4999999999999602E-3"/>
  </r>
  <r>
    <d v="2019-11-22T00:00:00"/>
    <d v="2019-11-25T00:00:00"/>
    <n v="2"/>
    <s v="PFE"/>
    <n v="38.360599999999998"/>
    <x v="1"/>
    <n v="38.68"/>
    <n v="8.2574974146846346E-3"/>
  </r>
  <r>
    <d v="2019-11-22T00:00:00"/>
    <d v="2019-11-25T00:00:00"/>
    <n v="2"/>
    <s v="PFE"/>
    <n v="36.705100000000002"/>
    <x v="2"/>
    <n v="38.68"/>
    <n v="5.1057394002068206E-2"/>
  </r>
  <r>
    <d v="2019-11-22T00:00:00"/>
    <d v="2019-11-25T00:00:00"/>
    <n v="2"/>
    <s v="PFE"/>
    <n v="36.729999999999997"/>
    <x v="3"/>
    <n v="38.68"/>
    <n v="5.0413650465356848E-2"/>
  </r>
  <r>
    <d v="2019-11-22T00:00:00"/>
    <d v="2019-11-25T00:00:00"/>
    <n v="2"/>
    <s v="PFE"/>
    <n v="35.983800000000002"/>
    <x v="4"/>
    <n v="38.68"/>
    <n v="6.9705274043433241E-2"/>
  </r>
  <r>
    <d v="2019-11-22T00:00:00"/>
    <d v="2019-11-25T00:00:00"/>
    <n v="3"/>
    <s v="SPY"/>
    <n v="310.37400000000002"/>
    <x v="0"/>
    <n v="313.33"/>
    <n v="9.4341429164138783E-3"/>
  </r>
  <r>
    <d v="2019-11-22T00:00:00"/>
    <d v="2019-11-25T00:00:00"/>
    <n v="3"/>
    <s v="SPY"/>
    <n v="311.18"/>
    <x v="1"/>
    <n v="313.33"/>
    <n v="6.8617751252672181E-3"/>
  </r>
  <r>
    <d v="2019-11-22T00:00:00"/>
    <d v="2019-11-25T00:00:00"/>
    <n v="3"/>
    <s v="SPY"/>
    <n v="300.40699999999998"/>
    <x v="2"/>
    <n v="313.33"/>
    <n v="4.1244055787827541E-2"/>
  </r>
  <r>
    <d v="2019-11-22T00:00:00"/>
    <d v="2019-11-25T00:00:00"/>
    <n v="3"/>
    <s v="SPY"/>
    <n v="300.26"/>
    <x v="3"/>
    <n v="313.33"/>
    <n v="4.1713209714996952E-2"/>
  </r>
  <r>
    <d v="2019-11-22T00:00:00"/>
    <d v="2019-11-25T00:00:00"/>
    <n v="3"/>
    <s v="SPY"/>
    <n v="295.46699999999998"/>
    <x v="4"/>
    <n v="313.33"/>
    <n v="5.7010180959371909E-2"/>
  </r>
  <r>
    <d v="2019-11-22T00:00:00"/>
    <d v="2019-11-25T00:00:00"/>
    <n v="4"/>
    <s v="XPH"/>
    <n v="40.568899999999999"/>
    <x v="0"/>
    <n v="40.519799999999996"/>
    <n v="1.2117532663044441E-3"/>
  </r>
  <r>
    <d v="2019-11-22T00:00:00"/>
    <d v="2019-11-25T00:00:00"/>
    <n v="4"/>
    <s v="XPH"/>
    <n v="40.099200000000003"/>
    <x v="1"/>
    <n v="40.519799999999996"/>
    <n v="1.0380110464513478E-2"/>
  </r>
  <r>
    <d v="2019-11-22T00:00:00"/>
    <d v="2019-11-25T00:00:00"/>
    <n v="4"/>
    <s v="XPH"/>
    <n v="37.564300000000003"/>
    <x v="2"/>
    <n v="40.519799999999996"/>
    <n v="7.2939649257893521E-2"/>
  </r>
  <r>
    <d v="2019-11-22T00:00:00"/>
    <d v="2019-11-25T00:00:00"/>
    <n v="4"/>
    <s v="XPH"/>
    <n v="37.540100000000002"/>
    <x v="3"/>
    <n v="40.519799999999996"/>
    <n v="7.3536888138638248E-2"/>
  </r>
  <r>
    <d v="2019-11-22T00:00:00"/>
    <d v="2019-11-25T00:00:00"/>
    <n v="4"/>
    <s v="XPH"/>
    <n v="36.784999999999997"/>
    <x v="4"/>
    <n v="40.519799999999996"/>
    <n v="9.2172221975429305E-2"/>
  </r>
  <r>
    <d v="2019-11-22T00:00:00"/>
    <d v="2019-11-25T00:00:00"/>
    <n v="5"/>
    <s v="CARZ"/>
    <n v="34.206499999999998"/>
    <x v="0"/>
    <n v="33.909999999999997"/>
    <n v="8.7437334119729229E-3"/>
  </r>
  <r>
    <d v="2019-11-22T00:00:00"/>
    <d v="2019-11-25T00:00:00"/>
    <n v="5"/>
    <s v="CARZ"/>
    <n v="33.726900000000001"/>
    <x v="1"/>
    <n v="33.909999999999997"/>
    <n v="5.3995871424357437E-3"/>
  </r>
  <r>
    <d v="2019-11-22T00:00:00"/>
    <d v="2019-11-25T00:00:00"/>
    <n v="5"/>
    <s v="CARZ"/>
    <n v="33.043799999999997"/>
    <x v="2"/>
    <n v="33.909999999999997"/>
    <n v="2.5544087289884967E-2"/>
  </r>
  <r>
    <d v="2019-11-22T00:00:00"/>
    <d v="2019-11-25T00:00:00"/>
    <n v="5"/>
    <s v="CARZ"/>
    <n v="33.029800000000002"/>
    <x v="3"/>
    <n v="33.909999999999997"/>
    <n v="2.5956944854025214E-2"/>
  </r>
  <r>
    <d v="2019-11-22T00:00:00"/>
    <d v="2019-11-25T00:00:00"/>
    <n v="5"/>
    <s v="CARZ"/>
    <n v="32.364899999999999"/>
    <x v="4"/>
    <n v="33.909999999999997"/>
    <n v="4.5564730168091955E-2"/>
  </r>
  <r>
    <d v="2019-11-22T00:00:00"/>
    <d v="2019-11-26T00:00:00"/>
    <n v="1"/>
    <s v="GM"/>
    <n v="37.928699999999999"/>
    <x v="0"/>
    <n v="35.909999999999997"/>
    <n v="5.6215538847117871E-2"/>
  </r>
  <r>
    <d v="2019-11-22T00:00:00"/>
    <d v="2019-11-26T00:00:00"/>
    <n v="1"/>
    <s v="GM"/>
    <n v="35.253300000000003"/>
    <x v="1"/>
    <n v="35.909999999999997"/>
    <n v="1.8287385129490217E-2"/>
  </r>
  <r>
    <d v="2019-11-22T00:00:00"/>
    <d v="2019-11-26T00:00:00"/>
    <n v="1"/>
    <s v="GM"/>
    <n v="38.0246"/>
    <x v="2"/>
    <n v="35.909999999999997"/>
    <n v="5.8886104149262132E-2"/>
  </r>
  <r>
    <d v="2019-11-22T00:00:00"/>
    <d v="2019-11-26T00:00:00"/>
    <n v="1"/>
    <s v="GM"/>
    <n v="38.207999999999998"/>
    <x v="3"/>
    <n v="35.909999999999997"/>
    <n v="6.399331662489563E-2"/>
  </r>
  <r>
    <d v="2019-11-22T00:00:00"/>
    <d v="2019-11-26T00:00:00"/>
    <n v="1"/>
    <s v="GM"/>
    <n v="36.871400000000001"/>
    <x v="4"/>
    <n v="35.909999999999997"/>
    <n v="2.6772486772486906E-2"/>
  </r>
  <r>
    <d v="2019-11-22T00:00:00"/>
    <d v="2019-11-26T00:00:00"/>
    <n v="2"/>
    <s v="PFE"/>
    <n v="39.078600000000002"/>
    <x v="0"/>
    <n v="38.29"/>
    <n v="2.0595455732567314E-2"/>
  </r>
  <r>
    <d v="2019-11-22T00:00:00"/>
    <d v="2019-11-26T00:00:00"/>
    <n v="2"/>
    <s v="PFE"/>
    <n v="38.391199999999998"/>
    <x v="1"/>
    <n v="38.29"/>
    <n v="2.6429877252545997E-3"/>
  </r>
  <r>
    <d v="2019-11-22T00:00:00"/>
    <d v="2019-11-26T00:00:00"/>
    <n v="2"/>
    <s v="PFE"/>
    <n v="36.559899999999999"/>
    <x v="2"/>
    <n v="38.29"/>
    <n v="4.518412118046488E-2"/>
  </r>
  <r>
    <d v="2019-11-22T00:00:00"/>
    <d v="2019-11-26T00:00:00"/>
    <n v="2"/>
    <s v="PFE"/>
    <n v="36.497"/>
    <x v="3"/>
    <n v="38.29"/>
    <n v="4.6826847740924507E-2"/>
  </r>
  <r>
    <d v="2019-11-22T00:00:00"/>
    <d v="2019-11-26T00:00:00"/>
    <n v="2"/>
    <s v="PFE"/>
    <n v="35.983800000000002"/>
    <x v="4"/>
    <n v="38.29"/>
    <n v="6.0229825019587284E-2"/>
  </r>
  <r>
    <d v="2019-11-22T00:00:00"/>
    <d v="2019-11-26T00:00:00"/>
    <n v="3"/>
    <s v="SPY"/>
    <n v="306.90199999999999"/>
    <x v="0"/>
    <n v="314.08"/>
    <n v="2.2854049923586341E-2"/>
  </r>
  <r>
    <d v="2019-11-22T00:00:00"/>
    <d v="2019-11-26T00:00:00"/>
    <n v="3"/>
    <s v="SPY"/>
    <n v="311.40100000000001"/>
    <x v="1"/>
    <n v="314.08"/>
    <n v="8.5296739684156062E-3"/>
  </r>
  <r>
    <d v="2019-11-22T00:00:00"/>
    <d v="2019-11-26T00:00:00"/>
    <n v="3"/>
    <s v="SPY"/>
    <n v="300.81"/>
    <x v="2"/>
    <n v="314.08"/>
    <n v="4.2250382068262808E-2"/>
  </r>
  <r>
    <d v="2019-11-22T00:00:00"/>
    <d v="2019-11-26T00:00:00"/>
    <n v="3"/>
    <s v="SPY"/>
    <n v="300.82"/>
    <x v="3"/>
    <n v="314.08"/>
    <n v="4.2218543046357589E-2"/>
  </r>
  <r>
    <d v="2019-11-22T00:00:00"/>
    <d v="2019-11-26T00:00:00"/>
    <n v="3"/>
    <s v="SPY"/>
    <n v="295.46699999999998"/>
    <x v="4"/>
    <n v="314.08"/>
    <n v="5.9261971472236372E-2"/>
  </r>
  <r>
    <d v="2019-11-22T00:00:00"/>
    <d v="2019-11-26T00:00:00"/>
    <n v="4"/>
    <s v="XPH"/>
    <n v="37.928199999999997"/>
    <x v="0"/>
    <n v="40.31"/>
    <n v="5.9087075167452374E-2"/>
  </r>
  <r>
    <d v="2019-11-22T00:00:00"/>
    <d v="2019-11-26T00:00:00"/>
    <n v="4"/>
    <s v="XPH"/>
    <n v="40.148400000000002"/>
    <x v="1"/>
    <n v="40.31"/>
    <n v="4.0089307864053575E-3"/>
  </r>
  <r>
    <d v="2019-11-22T00:00:00"/>
    <d v="2019-11-26T00:00:00"/>
    <n v="4"/>
    <s v="XPH"/>
    <n v="37.518099999999997"/>
    <x v="2"/>
    <n v="40.31"/>
    <n v="6.9260729347556574E-2"/>
  </r>
  <r>
    <d v="2019-11-22T00:00:00"/>
    <d v="2019-11-26T00:00:00"/>
    <n v="4"/>
    <s v="XPH"/>
    <n v="37.630200000000002"/>
    <x v="3"/>
    <n v="40.31"/>
    <n v="6.6479781691887868E-2"/>
  </r>
  <r>
    <d v="2019-11-22T00:00:00"/>
    <d v="2019-11-26T00:00:00"/>
    <n v="4"/>
    <s v="XPH"/>
    <n v="36.784999999999997"/>
    <x v="4"/>
    <n v="40.31"/>
    <n v="8.7447283552468502E-2"/>
  </r>
  <r>
    <d v="2019-11-22T00:00:00"/>
    <d v="2019-11-26T00:00:00"/>
    <n v="5"/>
    <s v="CARZ"/>
    <n v="33.703699999999998"/>
    <x v="0"/>
    <n v="33.909999999999997"/>
    <n v="6.0837511058684408E-3"/>
  </r>
  <r>
    <d v="2019-11-22T00:00:00"/>
    <d v="2019-11-26T00:00:00"/>
    <n v="5"/>
    <s v="CARZ"/>
    <n v="33.738900000000001"/>
    <x v="1"/>
    <n v="33.909999999999997"/>
    <n v="5.0457092303154115E-3"/>
  </r>
  <r>
    <d v="2019-11-22T00:00:00"/>
    <d v="2019-11-26T00:00:00"/>
    <n v="5"/>
    <s v="CARZ"/>
    <n v="32.927700000000002"/>
    <x v="2"/>
    <n v="33.909999999999997"/>
    <n v="2.8967856089648927E-2"/>
  </r>
  <r>
    <d v="2019-11-22T00:00:00"/>
    <d v="2019-11-26T00:00:00"/>
    <n v="5"/>
    <s v="CARZ"/>
    <n v="32.96"/>
    <x v="3"/>
    <n v="33.909999999999997"/>
    <n v="2.8015334709525091E-2"/>
  </r>
  <r>
    <d v="2019-11-22T00:00:00"/>
    <d v="2019-11-26T00:00:00"/>
    <n v="5"/>
    <s v="CARZ"/>
    <n v="32.364899999999999"/>
    <x v="4"/>
    <n v="33.909999999999997"/>
    <n v="4.5564730168091955E-2"/>
  </r>
  <r>
    <d v="2019-11-22T00:00:00"/>
    <d v="2019-11-27T00:00:00"/>
    <n v="1"/>
    <s v="GM"/>
    <n v="37.2363"/>
    <x v="0"/>
    <n v="36.14"/>
    <n v="3.0334809075816253E-2"/>
  </r>
  <r>
    <d v="2019-11-22T00:00:00"/>
    <d v="2019-11-27T00:00:00"/>
    <n v="1"/>
    <s v="GM"/>
    <n v="35.2149"/>
    <x v="1"/>
    <n v="36.14"/>
    <n v="2.5597675705589386E-2"/>
  </r>
  <r>
    <d v="2019-11-22T00:00:00"/>
    <d v="2019-11-27T00:00:00"/>
    <n v="1"/>
    <s v="GM"/>
    <n v="38.1066"/>
    <x v="2"/>
    <n v="36.14"/>
    <n v="5.441615938018815E-2"/>
  </r>
  <r>
    <d v="2019-11-22T00:00:00"/>
    <d v="2019-11-27T00:00:00"/>
    <n v="1"/>
    <s v="GM"/>
    <n v="38.079599999999999"/>
    <x v="3"/>
    <n v="36.14"/>
    <n v="5.3669064748201399E-2"/>
  </r>
  <r>
    <d v="2019-11-22T00:00:00"/>
    <d v="2019-11-27T00:00:00"/>
    <n v="1"/>
    <s v="GM"/>
    <n v="36.871400000000001"/>
    <x v="4"/>
    <n v="36.14"/>
    <n v="2.0237963475373568E-2"/>
  </r>
  <r>
    <d v="2019-11-22T00:00:00"/>
    <d v="2019-11-27T00:00:00"/>
    <n v="2"/>
    <s v="PFE"/>
    <n v="39.842100000000002"/>
    <x v="0"/>
    <n v="38.630000000000003"/>
    <n v="3.1377168004141844E-2"/>
  </r>
  <r>
    <d v="2019-11-22T00:00:00"/>
    <d v="2019-11-27T00:00:00"/>
    <n v="2"/>
    <s v="PFE"/>
    <n v="38.421799999999998"/>
    <x v="1"/>
    <n v="38.630000000000003"/>
    <n v="5.3895935801192086E-3"/>
  </r>
  <r>
    <d v="2019-11-22T00:00:00"/>
    <d v="2019-11-27T00:00:00"/>
    <n v="2"/>
    <s v="PFE"/>
    <n v="36.430900000000001"/>
    <x v="2"/>
    <n v="38.630000000000003"/>
    <n v="5.6927258607300059E-2"/>
  </r>
  <r>
    <d v="2019-11-22T00:00:00"/>
    <d v="2019-11-27T00:00:00"/>
    <n v="2"/>
    <s v="PFE"/>
    <n v="36.479900000000001"/>
    <x v="3"/>
    <n v="38.630000000000003"/>
    <n v="5.5658814392958889E-2"/>
  </r>
  <r>
    <d v="2019-11-22T00:00:00"/>
    <d v="2019-11-27T00:00:00"/>
    <n v="2"/>
    <s v="PFE"/>
    <n v="35.983800000000002"/>
    <x v="4"/>
    <n v="38.630000000000003"/>
    <n v="6.8501164897747865E-2"/>
  </r>
  <r>
    <d v="2019-11-22T00:00:00"/>
    <d v="2019-11-27T00:00:00"/>
    <n v="3"/>
    <s v="SPY"/>
    <n v="305.17"/>
    <x v="0"/>
    <n v="315.48"/>
    <n v="3.268036008621783E-2"/>
  </r>
  <r>
    <d v="2019-11-22T00:00:00"/>
    <d v="2019-11-27T00:00:00"/>
    <n v="3"/>
    <s v="SPY"/>
    <n v="311.62099999999998"/>
    <x v="1"/>
    <n v="315.48"/>
    <n v="1.223215417776099E-2"/>
  </r>
  <r>
    <d v="2019-11-22T00:00:00"/>
    <d v="2019-11-27T00:00:00"/>
    <n v="3"/>
    <s v="SPY"/>
    <n v="301.00799999999998"/>
    <x v="2"/>
    <n v="315.48"/>
    <n v="4.5872955496386571E-2"/>
  </r>
  <r>
    <d v="2019-11-22T00:00:00"/>
    <d v="2019-11-27T00:00:00"/>
    <n v="3"/>
    <s v="SPY"/>
    <n v="301.2"/>
    <x v="3"/>
    <n v="315.48"/>
    <n v="4.5264359071890546E-2"/>
  </r>
  <r>
    <d v="2019-11-22T00:00:00"/>
    <d v="2019-11-27T00:00:00"/>
    <n v="3"/>
    <s v="SPY"/>
    <n v="295.46699999999998"/>
    <x v="4"/>
    <n v="315.48"/>
    <n v="6.3436667934575988E-2"/>
  </r>
  <r>
    <d v="2019-11-22T00:00:00"/>
    <d v="2019-11-27T00:00:00"/>
    <n v="4"/>
    <s v="XPH"/>
    <n v="38.825600000000001"/>
    <x v="0"/>
    <n v="40.799999999999997"/>
    <n v="4.8392156862744999E-2"/>
  </r>
  <r>
    <d v="2019-11-22T00:00:00"/>
    <d v="2019-11-27T00:00:00"/>
    <n v="4"/>
    <s v="XPH"/>
    <n v="40.197600000000001"/>
    <x v="1"/>
    <n v="40.799999999999997"/>
    <n v="1.476470588235284E-2"/>
  </r>
  <r>
    <d v="2019-11-22T00:00:00"/>
    <d v="2019-11-27T00:00:00"/>
    <n v="4"/>
    <s v="XPH"/>
    <n v="37.334899999999998"/>
    <x v="2"/>
    <n v="40.799999999999997"/>
    <n v="8.4928921568627441E-2"/>
  </r>
  <r>
    <d v="2019-11-22T00:00:00"/>
    <d v="2019-11-27T00:00:00"/>
    <n v="4"/>
    <s v="XPH"/>
    <n v="37.199800000000003"/>
    <x v="3"/>
    <n v="40.799999999999997"/>
    <n v="8.8240196078431227E-2"/>
  </r>
  <r>
    <d v="2019-11-22T00:00:00"/>
    <d v="2019-11-27T00:00:00"/>
    <n v="4"/>
    <s v="XPH"/>
    <n v="36.784999999999997"/>
    <x v="4"/>
    <n v="40.799999999999997"/>
    <n v="9.8406862745098064E-2"/>
  </r>
  <r>
    <d v="2019-11-22T00:00:00"/>
    <d v="2019-11-27T00:00:00"/>
    <n v="5"/>
    <s v="CARZ"/>
    <n v="33.496699999999997"/>
    <x v="0"/>
    <n v="33.950000000000003"/>
    <n v="1.3351988217967769E-2"/>
  </r>
  <r>
    <d v="2019-11-22T00:00:00"/>
    <d v="2019-11-27T00:00:00"/>
    <n v="5"/>
    <s v="CARZ"/>
    <n v="33.750799999999998"/>
    <x v="1"/>
    <n v="33.950000000000003"/>
    <n v="5.8674521354935109E-3"/>
  </r>
  <r>
    <d v="2019-11-22T00:00:00"/>
    <d v="2019-11-27T00:00:00"/>
    <n v="5"/>
    <s v="CARZ"/>
    <n v="32.910499999999999"/>
    <x v="2"/>
    <n v="33.950000000000003"/>
    <n v="3.061855670103104E-2"/>
  </r>
  <r>
    <d v="2019-11-22T00:00:00"/>
    <d v="2019-11-27T00:00:00"/>
    <n v="5"/>
    <s v="CARZ"/>
    <n v="32.859699999999997"/>
    <x v="3"/>
    <n v="33.950000000000003"/>
    <n v="3.2114874815905928E-2"/>
  </r>
  <r>
    <d v="2019-11-22T00:00:00"/>
    <d v="2019-11-27T00:00:00"/>
    <n v="5"/>
    <s v="CARZ"/>
    <n v="32.364899999999999"/>
    <x v="4"/>
    <n v="33.950000000000003"/>
    <n v="4.6689248895434583E-2"/>
  </r>
  <r>
    <d v="2019-11-22T00:00:00"/>
    <d v="2019-11-29T00:00:00"/>
    <n v="1"/>
    <s v="GM"/>
    <n v="36.543799999999997"/>
    <x v="0"/>
    <n v="36"/>
    <n v="1.5105555555555483E-2"/>
  </r>
  <r>
    <d v="2019-11-22T00:00:00"/>
    <d v="2019-11-29T00:00:00"/>
    <n v="1"/>
    <s v="GM"/>
    <n v="35.176499999999997"/>
    <x v="1"/>
    <n v="36"/>
    <n v="2.2875000000000076E-2"/>
  </r>
  <r>
    <d v="2019-11-22T00:00:00"/>
    <d v="2019-11-29T00:00:00"/>
    <n v="1"/>
    <s v="GM"/>
    <n v="37.827100000000002"/>
    <x v="2"/>
    <n v="36"/>
    <n v="5.075277777777782E-2"/>
  </r>
  <r>
    <d v="2019-11-22T00:00:00"/>
    <d v="2019-11-29T00:00:00"/>
    <n v="1"/>
    <s v="GM"/>
    <n v="37.694299999999998"/>
    <x v="3"/>
    <n v="36"/>
    <n v="4.7063888888888843E-2"/>
  </r>
  <r>
    <d v="2019-11-22T00:00:00"/>
    <d v="2019-11-29T00:00:00"/>
    <n v="1"/>
    <s v="GM"/>
    <n v="36.871400000000001"/>
    <x v="4"/>
    <n v="36"/>
    <n v="2.4205555555555591E-2"/>
  </r>
  <r>
    <d v="2019-11-22T00:00:00"/>
    <d v="2019-11-29T00:00:00"/>
    <n v="2"/>
    <s v="PFE"/>
    <n v="40.605600000000003"/>
    <x v="0"/>
    <n v="38.520000000000003"/>
    <n v="5.4143302180685339E-2"/>
  </r>
  <r>
    <d v="2019-11-22T00:00:00"/>
    <d v="2019-11-29T00:00:00"/>
    <n v="2"/>
    <s v="PFE"/>
    <n v="38.452399999999997"/>
    <x v="1"/>
    <n v="38.520000000000003"/>
    <n v="1.7549325025962065E-3"/>
  </r>
  <r>
    <d v="2019-11-22T00:00:00"/>
    <d v="2019-11-29T00:00:00"/>
    <n v="2"/>
    <s v="PFE"/>
    <n v="36.491399999999999"/>
    <x v="2"/>
    <n v="38.520000000000003"/>
    <n v="5.266355140186927E-2"/>
  </r>
  <r>
    <d v="2019-11-22T00:00:00"/>
    <d v="2019-11-29T00:00:00"/>
    <n v="2"/>
    <s v="PFE"/>
    <n v="36.609400000000001"/>
    <x v="3"/>
    <n v="38.520000000000003"/>
    <n v="4.9600207684319893E-2"/>
  </r>
  <r>
    <d v="2019-11-22T00:00:00"/>
    <d v="2019-11-29T00:00:00"/>
    <n v="2"/>
    <s v="PFE"/>
    <n v="35.983800000000002"/>
    <x v="4"/>
    <n v="38.520000000000003"/>
    <n v="6.5841121495327115E-2"/>
  </r>
  <r>
    <d v="2019-11-22T00:00:00"/>
    <d v="2019-11-29T00:00:00"/>
    <n v="3"/>
    <s v="SPY"/>
    <n v="303.43700000000001"/>
    <x v="0"/>
    <n v="314.33"/>
    <n v="3.4654662297585251E-2"/>
  </r>
  <r>
    <d v="2019-11-22T00:00:00"/>
    <d v="2019-11-29T00:00:00"/>
    <n v="3"/>
    <s v="SPY"/>
    <n v="311.84199999999998"/>
    <x v="1"/>
    <n v="314.33"/>
    <n v="7.9152483059205282E-3"/>
  </r>
  <r>
    <d v="2019-11-22T00:00:00"/>
    <d v="2019-11-29T00:00:00"/>
    <n v="3"/>
    <s v="SPY"/>
    <n v="300.80200000000002"/>
    <x v="2"/>
    <n v="314.33"/>
    <n v="4.3037571978493824E-2"/>
  </r>
  <r>
    <d v="2019-11-22T00:00:00"/>
    <d v="2019-11-29T00:00:00"/>
    <n v="3"/>
    <s v="SPY"/>
    <n v="300.70499999999998"/>
    <x v="3"/>
    <n v="314.33"/>
    <n v="4.334616485858811E-2"/>
  </r>
  <r>
    <d v="2019-11-22T00:00:00"/>
    <d v="2019-11-29T00:00:00"/>
    <n v="3"/>
    <s v="SPY"/>
    <n v="295.46699999999998"/>
    <x v="4"/>
    <n v="314.33"/>
    <n v="6.0010180383673214E-2"/>
  </r>
  <r>
    <d v="2019-11-22T00:00:00"/>
    <d v="2019-11-29T00:00:00"/>
    <n v="4"/>
    <s v="XPH"/>
    <n v="38.2273"/>
    <x v="0"/>
    <n v="40.93"/>
    <n v="6.6032250183239674E-2"/>
  </r>
  <r>
    <d v="2019-11-22T00:00:00"/>
    <d v="2019-11-29T00:00:00"/>
    <n v="4"/>
    <s v="XPH"/>
    <n v="40.246699999999997"/>
    <x v="1"/>
    <n v="40.93"/>
    <n v="1.6694356217933123E-2"/>
  </r>
  <r>
    <d v="2019-11-22T00:00:00"/>
    <d v="2019-11-29T00:00:00"/>
    <n v="4"/>
    <s v="XPH"/>
    <n v="37.129199999999997"/>
    <x v="2"/>
    <n v="40.93"/>
    <n v="9.2860982164671452E-2"/>
  </r>
  <r>
    <d v="2019-11-22T00:00:00"/>
    <d v="2019-11-29T00:00:00"/>
    <n v="4"/>
    <s v="XPH"/>
    <n v="37.219900000000003"/>
    <x v="3"/>
    <n v="40.93"/>
    <n v="9.0645003664793472E-2"/>
  </r>
  <r>
    <d v="2019-11-22T00:00:00"/>
    <d v="2019-11-29T00:00:00"/>
    <n v="4"/>
    <s v="XPH"/>
    <n v="36.784999999999997"/>
    <x v="4"/>
    <n v="40.93"/>
    <n v="0.10127046176398737"/>
  </r>
  <r>
    <d v="2019-11-22T00:00:00"/>
    <d v="2019-11-29T00:00:00"/>
    <n v="5"/>
    <s v="CARZ"/>
    <n v="33.2898"/>
    <x v="0"/>
    <n v="33.450000000000003"/>
    <n v="4.7892376681615313E-3"/>
  </r>
  <r>
    <d v="2019-11-22T00:00:00"/>
    <d v="2019-11-29T00:00:00"/>
    <n v="5"/>
    <s v="CARZ"/>
    <n v="33.762799999999999"/>
    <x v="1"/>
    <n v="33.450000000000003"/>
    <n v="9.3512705530641466E-3"/>
  </r>
  <r>
    <d v="2019-11-22T00:00:00"/>
    <d v="2019-11-29T00:00:00"/>
    <n v="5"/>
    <s v="CARZ"/>
    <n v="32.859499999999997"/>
    <x v="2"/>
    <n v="33.450000000000003"/>
    <n v="1.7653213751868631E-2"/>
  </r>
  <r>
    <d v="2019-11-22T00:00:00"/>
    <d v="2019-11-29T00:00:00"/>
    <n v="5"/>
    <s v="CARZ"/>
    <n v="32.851700000000001"/>
    <x v="3"/>
    <n v="33.450000000000003"/>
    <n v="1.7886397608370755E-2"/>
  </r>
  <r>
    <d v="2019-11-22T00:00:00"/>
    <d v="2019-11-29T00:00:00"/>
    <n v="5"/>
    <s v="CARZ"/>
    <n v="32.364899999999999"/>
    <x v="4"/>
    <n v="33.450000000000003"/>
    <n v="3.2439461883408197E-2"/>
  </r>
  <r>
    <d v="2019-11-22T00:00:00"/>
    <d v="2019-12-02T00:00:00"/>
    <n v="1"/>
    <s v="GM"/>
    <n v="38.621200000000002"/>
    <x v="0"/>
    <n v="35.880000000000003"/>
    <n v="7.6399108138238539E-2"/>
  </r>
  <r>
    <d v="2019-11-22T00:00:00"/>
    <d v="2019-12-02T00:00:00"/>
    <n v="1"/>
    <s v="GM"/>
    <n v="35.138199999999998"/>
    <x v="1"/>
    <n v="35.880000000000003"/>
    <n v="2.0674470457079288E-2"/>
  </r>
  <r>
    <d v="2019-11-22T00:00:00"/>
    <d v="2019-12-02T00:00:00"/>
    <n v="1"/>
    <s v="GM"/>
    <n v="37.443199999999997"/>
    <x v="2"/>
    <n v="35.880000000000003"/>
    <n v="4.3567447045707766E-2"/>
  </r>
  <r>
    <d v="2019-11-22T00:00:00"/>
    <d v="2019-12-02T00:00:00"/>
    <n v="1"/>
    <s v="GM"/>
    <n v="37.470100000000002"/>
    <x v="3"/>
    <n v="35.880000000000003"/>
    <n v="4.4317168338907455E-2"/>
  </r>
  <r>
    <d v="2019-11-22T00:00:00"/>
    <d v="2019-12-02T00:00:00"/>
    <n v="1"/>
    <s v="GM"/>
    <n v="36.871400000000001"/>
    <x v="4"/>
    <n v="35.880000000000003"/>
    <n v="2.7630992196209549E-2"/>
  </r>
  <r>
    <d v="2019-11-22T00:00:00"/>
    <d v="2019-12-02T00:00:00"/>
    <n v="2"/>
    <s v="PFE"/>
    <n v="41.369100000000003"/>
    <x v="0"/>
    <n v="38.29"/>
    <n v="8.0415252024027273E-2"/>
  </r>
  <r>
    <d v="2019-11-22T00:00:00"/>
    <d v="2019-12-02T00:00:00"/>
    <n v="2"/>
    <s v="PFE"/>
    <n v="38.4831"/>
    <x v="1"/>
    <n v="38.29"/>
    <n v="5.0430921911726601E-3"/>
  </r>
  <r>
    <d v="2019-11-22T00:00:00"/>
    <d v="2019-12-02T00:00:00"/>
    <n v="2"/>
    <s v="PFE"/>
    <n v="36.578800000000001"/>
    <x v="2"/>
    <n v="38.29"/>
    <n v="4.4690519717941975E-2"/>
  </r>
  <r>
    <d v="2019-11-22T00:00:00"/>
    <d v="2019-12-02T00:00:00"/>
    <n v="2"/>
    <s v="PFE"/>
    <n v="36.590000000000003"/>
    <x v="3"/>
    <n v="38.29"/>
    <n v="4.4398015147558E-2"/>
  </r>
  <r>
    <d v="2019-11-22T00:00:00"/>
    <d v="2019-12-02T00:00:00"/>
    <n v="2"/>
    <s v="PFE"/>
    <n v="35.983800000000002"/>
    <x v="4"/>
    <n v="38.29"/>
    <n v="6.0229825019587284E-2"/>
  </r>
  <r>
    <d v="2019-11-22T00:00:00"/>
    <d v="2019-12-02T00:00:00"/>
    <n v="3"/>
    <s v="SPY"/>
    <n v="301.70499999999998"/>
    <x v="0"/>
    <n v="311.64"/>
    <n v="3.1879733025285593E-2"/>
  </r>
  <r>
    <d v="2019-11-22T00:00:00"/>
    <d v="2019-12-02T00:00:00"/>
    <n v="3"/>
    <s v="SPY"/>
    <n v="312.06200000000001"/>
    <x v="1"/>
    <n v="311.64"/>
    <n v="1.3541265562829724E-3"/>
  </r>
  <r>
    <d v="2019-11-22T00:00:00"/>
    <d v="2019-12-02T00:00:00"/>
    <n v="3"/>
    <s v="SPY"/>
    <n v="299.05799999999999"/>
    <x v="2"/>
    <n v="311.64"/>
    <n v="4.0373507893723508E-2"/>
  </r>
  <r>
    <d v="2019-11-22T00:00:00"/>
    <d v="2019-12-02T00:00:00"/>
    <n v="3"/>
    <s v="SPY"/>
    <n v="298.38"/>
    <x v="3"/>
    <n v="311.64"/>
    <n v="4.2549095109741981E-2"/>
  </r>
  <r>
    <d v="2019-11-22T00:00:00"/>
    <d v="2019-12-02T00:00:00"/>
    <n v="3"/>
    <s v="SPY"/>
    <n v="295.46699999999998"/>
    <x v="4"/>
    <n v="311.64"/>
    <n v="5.1896418944936476E-2"/>
  </r>
  <r>
    <d v="2019-11-22T00:00:00"/>
    <d v="2019-12-02T00:00:00"/>
    <n v="4"/>
    <s v="XPH"/>
    <n v="39.1248"/>
    <x v="0"/>
    <n v="40.74"/>
    <n v="3.9646539027982361E-2"/>
  </r>
  <r>
    <d v="2019-11-22T00:00:00"/>
    <d v="2019-12-02T00:00:00"/>
    <n v="4"/>
    <s v="XPH"/>
    <n v="40.295900000000003"/>
    <x v="1"/>
    <n v="40.74"/>
    <n v="1.0900834560628346E-2"/>
  </r>
  <r>
    <d v="2019-11-22T00:00:00"/>
    <d v="2019-12-02T00:00:00"/>
    <n v="4"/>
    <s v="XPH"/>
    <n v="37.4236"/>
    <x v="2"/>
    <n v="40.74"/>
    <n v="8.1404025527736901E-2"/>
  </r>
  <r>
    <d v="2019-11-22T00:00:00"/>
    <d v="2019-12-02T00:00:00"/>
    <n v="4"/>
    <s v="XPH"/>
    <n v="37.500399999999999"/>
    <x v="3"/>
    <n v="40.74"/>
    <n v="7.9518900343642673E-2"/>
  </r>
  <r>
    <d v="2019-11-22T00:00:00"/>
    <d v="2019-12-02T00:00:00"/>
    <n v="4"/>
    <s v="XPH"/>
    <n v="36.784999999999997"/>
    <x v="4"/>
    <n v="40.74"/>
    <n v="9.7079037800687412E-2"/>
  </r>
  <r>
    <d v="2019-11-22T00:00:00"/>
    <d v="2019-12-02T00:00:00"/>
    <n v="5"/>
    <s v="CARZ"/>
    <n v="33.082799999999999"/>
    <x v="0"/>
    <n v="33.270000000000003"/>
    <n v="5.626690712353599E-3"/>
  </r>
  <r>
    <d v="2019-11-22T00:00:00"/>
    <d v="2019-12-02T00:00:00"/>
    <n v="5"/>
    <s v="CARZ"/>
    <n v="33.774700000000003"/>
    <x v="1"/>
    <n v="33.270000000000003"/>
    <n v="1.5169822663059803E-2"/>
  </r>
  <r>
    <d v="2019-11-22T00:00:00"/>
    <d v="2019-12-02T00:00:00"/>
    <n v="5"/>
    <s v="CARZ"/>
    <n v="32.690199999999997"/>
    <x v="2"/>
    <n v="33.270000000000003"/>
    <n v="1.7427111511872734E-2"/>
  </r>
  <r>
    <d v="2019-11-22T00:00:00"/>
    <d v="2019-12-02T00:00:00"/>
    <n v="5"/>
    <s v="CARZ"/>
    <n v="32.760300000000001"/>
    <x v="3"/>
    <n v="33.270000000000003"/>
    <n v="1.5320108205590689E-2"/>
  </r>
  <r>
    <d v="2019-11-22T00:00:00"/>
    <d v="2019-12-02T00:00:00"/>
    <n v="5"/>
    <s v="CARZ"/>
    <n v="32.364899999999999"/>
    <x v="4"/>
    <n v="33.270000000000003"/>
    <n v="2.7204688908927091E-2"/>
  </r>
  <r>
    <d v="2019-11-22T00:00:00"/>
    <d v="2019-12-03T00:00:00"/>
    <n v="1"/>
    <s v="GM"/>
    <n v="37.928699999999999"/>
    <x v="0"/>
    <n v="35.53"/>
    <n v="6.7511961722487981E-2"/>
  </r>
  <r>
    <d v="2019-11-22T00:00:00"/>
    <d v="2019-12-03T00:00:00"/>
    <n v="1"/>
    <s v="GM"/>
    <n v="35.099800000000002"/>
    <x v="1"/>
    <n v="35.53"/>
    <n v="1.2108077680833077E-2"/>
  </r>
  <r>
    <d v="2019-11-22T00:00:00"/>
    <d v="2019-12-03T00:00:00"/>
    <n v="1"/>
    <s v="GM"/>
    <n v="37.246499999999997"/>
    <x v="2"/>
    <n v="35.53"/>
    <n v="4.8311286236982727E-2"/>
  </r>
  <r>
    <d v="2019-11-22T00:00:00"/>
    <d v="2019-12-03T00:00:00"/>
    <n v="1"/>
    <s v="GM"/>
    <n v="37.139499999999998"/>
    <x v="3"/>
    <n v="35.53"/>
    <n v="4.5299746692935461E-2"/>
  </r>
  <r>
    <d v="2019-11-22T00:00:00"/>
    <d v="2019-12-03T00:00:00"/>
    <n v="1"/>
    <s v="GM"/>
    <n v="36.871400000000001"/>
    <x v="4"/>
    <n v="35.53"/>
    <n v="3.7754010695187169E-2"/>
  </r>
  <r>
    <d v="2019-11-22T00:00:00"/>
    <d v="2019-12-03T00:00:00"/>
    <n v="2"/>
    <s v="PFE"/>
    <n v="40.860100000000003"/>
    <x v="0"/>
    <n v="38.049999999999997"/>
    <n v="7.3852825229960728E-2"/>
  </r>
  <r>
    <d v="2019-11-22T00:00:00"/>
    <d v="2019-12-03T00:00:00"/>
    <n v="2"/>
    <s v="PFE"/>
    <n v="38.5137"/>
    <x v="1"/>
    <n v="38.049999999999997"/>
    <n v="1.2186596583442915E-2"/>
  </r>
  <r>
    <d v="2019-11-22T00:00:00"/>
    <d v="2019-12-03T00:00:00"/>
    <n v="2"/>
    <s v="PFE"/>
    <n v="36.316899999999997"/>
    <x v="2"/>
    <n v="38.049999999999997"/>
    <n v="4.5547963206307503E-2"/>
  </r>
  <r>
    <d v="2019-11-22T00:00:00"/>
    <d v="2019-12-03T00:00:00"/>
    <n v="2"/>
    <s v="PFE"/>
    <n v="36.307000000000002"/>
    <x v="3"/>
    <n v="38.049999999999997"/>
    <n v="4.5808147174769914E-2"/>
  </r>
  <r>
    <d v="2019-11-22T00:00:00"/>
    <d v="2019-12-03T00:00:00"/>
    <n v="2"/>
    <s v="PFE"/>
    <n v="35.983800000000002"/>
    <x v="4"/>
    <n v="38.049999999999997"/>
    <n v="5.43022339027594E-2"/>
  </r>
  <r>
    <d v="2019-11-22T00:00:00"/>
    <d v="2019-12-03T00:00:00"/>
    <n v="3"/>
    <s v="SPY"/>
    <n v="304.30399999999997"/>
    <x v="0"/>
    <n v="309.55"/>
    <n v="1.6947181392343847E-2"/>
  </r>
  <r>
    <d v="2019-11-22T00:00:00"/>
    <d v="2019-12-03T00:00:00"/>
    <n v="3"/>
    <s v="SPY"/>
    <n v="312.28199999999998"/>
    <x v="1"/>
    <n v="309.55"/>
    <n v="8.8257147472136036E-3"/>
  </r>
  <r>
    <d v="2019-11-22T00:00:00"/>
    <d v="2019-12-03T00:00:00"/>
    <n v="3"/>
    <s v="SPY"/>
    <n v="298.12"/>
    <x v="2"/>
    <n v="309.55"/>
    <n v="3.6924567921175919E-2"/>
  </r>
  <r>
    <d v="2019-11-22T00:00:00"/>
    <d v="2019-12-03T00:00:00"/>
    <n v="3"/>
    <s v="SPY"/>
    <n v="296.291"/>
    <x v="3"/>
    <n v="309.55"/>
    <n v="4.2833144887740315E-2"/>
  </r>
  <r>
    <d v="2019-11-22T00:00:00"/>
    <d v="2019-12-03T00:00:00"/>
    <n v="3"/>
    <s v="SPY"/>
    <n v="295.46699999999998"/>
    <x v="4"/>
    <n v="309.55"/>
    <n v="4.5495073493781381E-2"/>
  </r>
  <r>
    <d v="2019-11-22T00:00:00"/>
    <d v="2019-12-03T00:00:00"/>
    <n v="4"/>
    <s v="XPH"/>
    <n v="38.526499999999999"/>
    <x v="0"/>
    <n v="40.64"/>
    <n v="5.2005413385826815E-2"/>
  </r>
  <r>
    <d v="2019-11-22T00:00:00"/>
    <d v="2019-12-03T00:00:00"/>
    <n v="4"/>
    <s v="XPH"/>
    <n v="40.345100000000002"/>
    <x v="1"/>
    <n v="40.64"/>
    <n v="7.2563976377952354E-3"/>
  </r>
  <r>
    <d v="2019-11-22T00:00:00"/>
    <d v="2019-12-03T00:00:00"/>
    <n v="4"/>
    <s v="XPH"/>
    <n v="37.313699999999997"/>
    <x v="2"/>
    <n v="40.64"/>
    <n v="8.1847933070866227E-2"/>
  </r>
  <r>
    <d v="2019-11-22T00:00:00"/>
    <d v="2019-12-03T00:00:00"/>
    <n v="4"/>
    <s v="XPH"/>
    <n v="37.219099999999997"/>
    <x v="3"/>
    <n v="40.64"/>
    <n v="8.4175688976378032E-2"/>
  </r>
  <r>
    <d v="2019-11-22T00:00:00"/>
    <d v="2019-12-03T00:00:00"/>
    <n v="4"/>
    <s v="XPH"/>
    <n v="36.784999999999997"/>
    <x v="4"/>
    <n v="40.64"/>
    <n v="9.4857283464567024E-2"/>
  </r>
  <r>
    <d v="2019-11-22T00:00:00"/>
    <d v="2019-12-03T00:00:00"/>
    <n v="5"/>
    <s v="CARZ"/>
    <n v="32.875900000000001"/>
    <x v="0"/>
    <n v="33.200000000000003"/>
    <n v="9.7620481927711261E-3"/>
  </r>
  <r>
    <d v="2019-11-22T00:00:00"/>
    <d v="2019-12-03T00:00:00"/>
    <n v="5"/>
    <s v="CARZ"/>
    <n v="33.7866"/>
    <x v="1"/>
    <n v="33.200000000000003"/>
    <n v="1.7668674698795094E-2"/>
  </r>
  <r>
    <d v="2019-11-22T00:00:00"/>
    <d v="2019-12-03T00:00:00"/>
    <n v="5"/>
    <s v="CARZ"/>
    <n v="32.516599999999997"/>
    <x v="2"/>
    <n v="33.200000000000003"/>
    <n v="2.0584337349397769E-2"/>
  </r>
  <r>
    <d v="2019-11-22T00:00:00"/>
    <d v="2019-12-03T00:00:00"/>
    <n v="5"/>
    <s v="CARZ"/>
    <n v="32.44"/>
    <x v="3"/>
    <n v="33.200000000000003"/>
    <n v="2.2891566265060392E-2"/>
  </r>
  <r>
    <d v="2019-11-22T00:00:00"/>
    <d v="2019-12-03T00:00:00"/>
    <n v="5"/>
    <s v="CARZ"/>
    <n v="32.174100000000003"/>
    <x v="4"/>
    <n v="33.200000000000003"/>
    <n v="3.0900602409638551E-2"/>
  </r>
  <r>
    <d v="2019-11-22T00:00:00"/>
    <d v="2019-12-04T00:00:00"/>
    <n v="1"/>
    <s v="GM"/>
    <n v="37.2363"/>
    <x v="0"/>
    <n v="35.799999999999997"/>
    <n v="4.0120111731843655E-2"/>
  </r>
  <r>
    <d v="2019-11-22T00:00:00"/>
    <d v="2019-12-04T00:00:00"/>
    <n v="1"/>
    <s v="GM"/>
    <n v="35.061399999999999"/>
    <x v="1"/>
    <n v="35.799999999999997"/>
    <n v="2.0631284916201066E-2"/>
  </r>
  <r>
    <d v="2019-11-22T00:00:00"/>
    <d v="2019-12-04T00:00:00"/>
    <n v="1"/>
    <s v="GM"/>
    <n v="36.921799999999998"/>
    <x v="2"/>
    <n v="35.799999999999997"/>
    <n v="3.1335195530726272E-2"/>
  </r>
  <r>
    <d v="2019-11-22T00:00:00"/>
    <d v="2019-12-04T00:00:00"/>
    <n v="1"/>
    <s v="GM"/>
    <n v="36.869999999999997"/>
    <x v="3"/>
    <n v="35.799999999999997"/>
    <n v="2.9888268156424591E-2"/>
  </r>
  <r>
    <d v="2019-11-22T00:00:00"/>
    <d v="2019-12-04T00:00:00"/>
    <n v="1"/>
    <s v="GM"/>
    <n v="36.871400000000001"/>
    <x v="4"/>
    <n v="35.799999999999997"/>
    <n v="2.9927374301676097E-2"/>
  </r>
  <r>
    <d v="2019-11-22T00:00:00"/>
    <d v="2019-12-04T00:00:00"/>
    <n v="2"/>
    <s v="PFE"/>
    <n v="41.623600000000003"/>
    <x v="0"/>
    <n v="38.14"/>
    <n v="9.1337178814892575E-2"/>
  </r>
  <r>
    <d v="2019-11-22T00:00:00"/>
    <d v="2019-12-04T00:00:00"/>
    <n v="2"/>
    <s v="PFE"/>
    <n v="38.5443"/>
    <x v="1"/>
    <n v="38.14"/>
    <n v="1.0600419507079161E-2"/>
  </r>
  <r>
    <d v="2019-11-22T00:00:00"/>
    <d v="2019-12-04T00:00:00"/>
    <n v="2"/>
    <s v="PFE"/>
    <n v="36.079300000000003"/>
    <x v="2"/>
    <n v="38.14"/>
    <n v="5.402988987939164E-2"/>
  </r>
  <r>
    <d v="2019-11-22T00:00:00"/>
    <d v="2019-12-04T00:00:00"/>
    <n v="2"/>
    <s v="PFE"/>
    <n v="35.97"/>
    <x v="3"/>
    <n v="38.14"/>
    <n v="5.6895647614053531E-2"/>
  </r>
  <r>
    <d v="2019-11-22T00:00:00"/>
    <d v="2019-12-04T00:00:00"/>
    <n v="2"/>
    <s v="PFE"/>
    <n v="35.824599999999997"/>
    <x v="4"/>
    <n v="38.14"/>
    <n v="6.0707918196119662E-2"/>
  </r>
  <r>
    <d v="2019-11-22T00:00:00"/>
    <d v="2019-12-04T00:00:00"/>
    <n v="3"/>
    <s v="SPY"/>
    <n v="302.57100000000003"/>
    <x v="0"/>
    <n v="311.45999999999998"/>
    <n v="2.8539780389134892E-2"/>
  </r>
  <r>
    <d v="2019-11-22T00:00:00"/>
    <d v="2019-12-04T00:00:00"/>
    <n v="3"/>
    <s v="SPY"/>
    <n v="312.50299999999999"/>
    <x v="1"/>
    <n v="311.45999999999998"/>
    <n v="3.3487446221023773E-3"/>
  </r>
  <r>
    <d v="2019-11-22T00:00:00"/>
    <d v="2019-12-04T00:00:00"/>
    <n v="3"/>
    <s v="SPY"/>
    <n v="296.64499999999998"/>
    <x v="2"/>
    <n v="311.45999999999998"/>
    <n v="4.75663006485584E-2"/>
  </r>
  <r>
    <d v="2019-11-22T00:00:00"/>
    <d v="2019-12-04T00:00:00"/>
    <n v="3"/>
    <s v="SPY"/>
    <n v="296.66699999999997"/>
    <x v="3"/>
    <n v="311.45999999999998"/>
    <n v="4.7495665575033735E-2"/>
  </r>
  <r>
    <d v="2019-11-22T00:00:00"/>
    <d v="2019-12-04T00:00:00"/>
    <n v="3"/>
    <s v="SPY"/>
    <n v="295.46699999999998"/>
    <x v="4"/>
    <n v="311.45999999999998"/>
    <n v="5.1348487767289529E-2"/>
  </r>
  <r>
    <d v="2019-11-22T00:00:00"/>
    <d v="2019-12-04T00:00:00"/>
    <n v="4"/>
    <s v="XPH"/>
    <n v="37.928199999999997"/>
    <x v="0"/>
    <n v="41.23"/>
    <n v="8.0082464225078837E-2"/>
  </r>
  <r>
    <d v="2019-11-22T00:00:00"/>
    <d v="2019-12-04T00:00:00"/>
    <n v="4"/>
    <s v="XPH"/>
    <n v="40.394300000000001"/>
    <x v="1"/>
    <n v="41.23"/>
    <n v="2.0269221440698416E-2"/>
  </r>
  <r>
    <d v="2019-11-22T00:00:00"/>
    <d v="2019-12-04T00:00:00"/>
    <n v="4"/>
    <s v="XPH"/>
    <n v="36.886000000000003"/>
    <x v="2"/>
    <n v="41.23"/>
    <n v="0.10536017463012357"/>
  </r>
  <r>
    <d v="2019-11-22T00:00:00"/>
    <d v="2019-12-04T00:00:00"/>
    <n v="4"/>
    <s v="XPH"/>
    <n v="36.769799999999996"/>
    <x v="3"/>
    <n v="41.23"/>
    <n v="0.10817851079311183"/>
  </r>
  <r>
    <d v="2019-11-22T00:00:00"/>
    <d v="2019-12-04T00:00:00"/>
    <n v="4"/>
    <s v="XPH"/>
    <n v="36.537599999999998"/>
    <x v="4"/>
    <n v="41.23"/>
    <n v="0.1138103322823187"/>
  </r>
  <r>
    <d v="2019-11-22T00:00:00"/>
    <d v="2019-12-04T00:00:00"/>
    <n v="5"/>
    <s v="CARZ"/>
    <n v="32.668999999999997"/>
    <x v="0"/>
    <n v="33.56"/>
    <n v="2.6549463647199203E-2"/>
  </r>
  <r>
    <d v="2019-11-22T00:00:00"/>
    <d v="2019-12-04T00:00:00"/>
    <n v="5"/>
    <s v="CARZ"/>
    <n v="33.7986"/>
    <x v="1"/>
    <n v="33.56"/>
    <n v="7.1096543504171076E-3"/>
  </r>
  <r>
    <d v="2019-11-22T00:00:00"/>
    <d v="2019-12-04T00:00:00"/>
    <n v="5"/>
    <s v="CARZ"/>
    <n v="32.2913"/>
    <x v="2"/>
    <n v="33.56"/>
    <n v="3.7803933253873732E-2"/>
  </r>
  <r>
    <d v="2019-11-22T00:00:00"/>
    <d v="2019-12-04T00:00:00"/>
    <n v="5"/>
    <s v="CARZ"/>
    <n v="32.171799999999998"/>
    <x v="3"/>
    <n v="33.56"/>
    <n v="4.1364719904648531E-2"/>
  </r>
  <r>
    <d v="2019-11-22T00:00:00"/>
    <d v="2019-12-04T00:00:00"/>
    <n v="5"/>
    <s v="CARZ"/>
    <n v="32.089199999999998"/>
    <x v="4"/>
    <n v="33.56"/>
    <n v="4.3825983313468535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2019-11-25T00:00:00"/>
    <d v="2019-11-26T00:00:00"/>
    <n v="1"/>
    <s v="GM"/>
    <n v="36.356000000000002"/>
    <x v="0"/>
    <n v="35.909999999999997"/>
    <n v="1.2419938735728352E-2"/>
  </r>
  <r>
    <d v="2019-11-25T00:00:00"/>
    <d v="2019-11-26T00:00:00"/>
    <n v="1"/>
    <s v="GM"/>
    <n v="35.759399999999999"/>
    <x v="1"/>
    <n v="35.909999999999997"/>
    <n v="4.1938178780283261E-3"/>
  </r>
  <r>
    <d v="2019-11-25T00:00:00"/>
    <d v="2019-11-26T00:00:00"/>
    <n v="1"/>
    <s v="GM"/>
    <n v="38.202500000000001"/>
    <x v="2"/>
    <n v="35.909999999999997"/>
    <n v="6.3840155945419225E-2"/>
  </r>
  <r>
    <d v="2019-11-25T00:00:00"/>
    <d v="2019-11-26T00:00:00"/>
    <n v="1"/>
    <s v="GM"/>
    <n v="38.389600000000002"/>
    <x v="3"/>
    <n v="35.909999999999997"/>
    <n v="6.9050403787246042E-2"/>
  </r>
  <r>
    <d v="2019-11-25T00:00:00"/>
    <d v="2019-11-26T00:00:00"/>
    <n v="1"/>
    <s v="GM"/>
    <n v="36.988199999999999"/>
    <x v="4"/>
    <n v="35.909999999999997"/>
    <n v="3.0025062656641677E-2"/>
  </r>
  <r>
    <d v="2019-11-25T00:00:00"/>
    <d v="2019-11-26T00:00:00"/>
    <n v="2"/>
    <s v="PFE"/>
    <n v="39.249699999999997"/>
    <x v="0"/>
    <n v="38.29"/>
    <n v="2.506398537477143E-2"/>
  </r>
  <r>
    <d v="2019-11-25T00:00:00"/>
    <d v="2019-11-26T00:00:00"/>
    <n v="2"/>
    <s v="PFE"/>
    <n v="38.724499999999999"/>
    <x v="1"/>
    <n v="38.29"/>
    <n v="1.1347610342125879E-2"/>
  </r>
  <r>
    <d v="2019-11-25T00:00:00"/>
    <d v="2019-11-26T00:00:00"/>
    <n v="2"/>
    <s v="PFE"/>
    <n v="36.476100000000002"/>
    <x v="2"/>
    <n v="38.29"/>
    <n v="4.7372682162444418E-2"/>
  </r>
  <r>
    <d v="2019-11-25T00:00:00"/>
    <d v="2019-11-26T00:00:00"/>
    <n v="2"/>
    <s v="PFE"/>
    <n v="36.400300000000001"/>
    <x v="3"/>
    <n v="38.29"/>
    <n v="4.9352311308435565E-2"/>
  </r>
  <r>
    <d v="2019-11-25T00:00:00"/>
    <d v="2019-11-26T00:00:00"/>
    <n v="2"/>
    <s v="PFE"/>
    <n v="35.872500000000002"/>
    <x v="4"/>
    <n v="38.29"/>
    <n v="6.3136589187777412E-2"/>
  </r>
  <r>
    <d v="2019-11-25T00:00:00"/>
    <d v="2019-11-26T00:00:00"/>
    <n v="3"/>
    <s v="SPY"/>
    <n v="314.48500000000001"/>
    <x v="0"/>
    <n v="314.08"/>
    <n v="1.2894803871626006E-3"/>
  </r>
  <r>
    <d v="2019-11-25T00:00:00"/>
    <d v="2019-11-26T00:00:00"/>
    <n v="3"/>
    <s v="SPY"/>
    <n v="313.58300000000003"/>
    <x v="1"/>
    <n v="314.08"/>
    <n v="1.5823993886906434E-3"/>
  </r>
  <r>
    <d v="2019-11-25T00:00:00"/>
    <d v="2019-11-26T00:00:00"/>
    <n v="3"/>
    <s v="SPY"/>
    <n v="300.83600000000001"/>
    <x v="2"/>
    <n v="314.08"/>
    <n v="4.2167600611309135E-2"/>
  </r>
  <r>
    <d v="2019-11-25T00:00:00"/>
    <d v="2019-11-26T00:00:00"/>
    <n v="3"/>
    <s v="SPY"/>
    <n v="300.82"/>
    <x v="3"/>
    <n v="314.08"/>
    <n v="4.2218543046357589E-2"/>
  </r>
  <r>
    <d v="2019-11-25T00:00:00"/>
    <d v="2019-11-26T00:00:00"/>
    <n v="3"/>
    <s v="SPY"/>
    <n v="294.959"/>
    <x v="4"/>
    <n v="314.08"/>
    <n v="6.0879393785022863E-2"/>
  </r>
  <r>
    <d v="2019-11-25T00:00:00"/>
    <d v="2019-11-26T00:00:00"/>
    <n v="4"/>
    <s v="XPH"/>
    <n v="41.18"/>
    <x v="0"/>
    <n v="40.31"/>
    <n v="2.1582733812949575E-2"/>
  </r>
  <r>
    <d v="2019-11-25T00:00:00"/>
    <d v="2019-11-26T00:00:00"/>
    <n v="4"/>
    <s v="XPH"/>
    <n v="40.580800000000004"/>
    <x v="1"/>
    <n v="40.31"/>
    <n v="6.7179359960307921E-3"/>
  </r>
  <r>
    <d v="2019-11-25T00:00:00"/>
    <d v="2019-11-26T00:00:00"/>
    <n v="4"/>
    <s v="XPH"/>
    <n v="37.453600000000002"/>
    <x v="2"/>
    <n v="40.31"/>
    <n v="7.0860828578516513E-2"/>
  </r>
  <r>
    <d v="2019-11-25T00:00:00"/>
    <d v="2019-11-26T00:00:00"/>
    <n v="4"/>
    <s v="XPH"/>
    <n v="37.630000000000003"/>
    <x v="3"/>
    <n v="40.31"/>
    <n v="6.6484743239890828E-2"/>
  </r>
  <r>
    <d v="2019-11-25T00:00:00"/>
    <d v="2019-11-26T00:00:00"/>
    <n v="4"/>
    <s v="XPH"/>
    <n v="36.630800000000001"/>
    <x v="4"/>
    <n v="40.31"/>
    <n v="9.1272637062763617E-2"/>
  </r>
  <r>
    <d v="2019-11-25T00:00:00"/>
    <d v="2019-11-26T00:00:00"/>
    <n v="5"/>
    <s v="CARZ"/>
    <n v="34.113"/>
    <x v="0"/>
    <n v="33.909999999999997"/>
    <n v="5.9864346800354755E-3"/>
  </r>
  <r>
    <d v="2019-11-25T00:00:00"/>
    <d v="2019-11-26T00:00:00"/>
    <n v="5"/>
    <s v="CARZ"/>
    <n v="33.931399999999996"/>
    <x v="1"/>
    <n v="33.909999999999997"/>
    <n v="6.3108227661456398E-4"/>
  </r>
  <r>
    <d v="2019-11-25T00:00:00"/>
    <d v="2019-11-26T00:00:00"/>
    <n v="5"/>
    <s v="CARZ"/>
    <n v="32.874600000000001"/>
    <x v="2"/>
    <n v="33.909999999999997"/>
    <n v="3.0533765850781356E-2"/>
  </r>
  <r>
    <d v="2019-11-25T00:00:00"/>
    <d v="2019-11-26T00:00:00"/>
    <n v="5"/>
    <s v="CARZ"/>
    <n v="32.960299999999997"/>
    <x v="3"/>
    <n v="33.909999999999997"/>
    <n v="2.800648776172221E-2"/>
  </r>
  <r>
    <d v="2019-11-25T00:00:00"/>
    <d v="2019-11-26T00:00:00"/>
    <n v="5"/>
    <s v="CARZ"/>
    <n v="32.134300000000003"/>
    <x v="4"/>
    <n v="33.909999999999997"/>
    <n v="5.2365084046003936E-2"/>
  </r>
  <r>
    <d v="2019-11-25T00:00:00"/>
    <d v="2019-11-27T00:00:00"/>
    <n v="1"/>
    <s v="GM"/>
    <n v="37.760599999999997"/>
    <x v="0"/>
    <n v="36.14"/>
    <n v="4.4842280022136027E-2"/>
  </r>
  <r>
    <d v="2019-11-25T00:00:00"/>
    <d v="2019-11-27T00:00:00"/>
    <n v="1"/>
    <s v="GM"/>
    <n v="35.708799999999997"/>
    <x v="1"/>
    <n v="36.14"/>
    <n v="1.1931377974543553E-2"/>
  </r>
  <r>
    <d v="2019-11-25T00:00:00"/>
    <d v="2019-11-27T00:00:00"/>
    <n v="1"/>
    <s v="GM"/>
    <n v="38.152999999999999"/>
    <x v="2"/>
    <n v="36.14"/>
    <n v="5.5700055340343058E-2"/>
  </r>
  <r>
    <d v="2019-11-25T00:00:00"/>
    <d v="2019-11-27T00:00:00"/>
    <n v="1"/>
    <s v="GM"/>
    <n v="38.079799999999999"/>
    <x v="3"/>
    <n v="36.14"/>
    <n v="5.3674598782512399E-2"/>
  </r>
  <r>
    <d v="2019-11-25T00:00:00"/>
    <d v="2019-11-27T00:00:00"/>
    <n v="1"/>
    <s v="GM"/>
    <n v="36.988199999999999"/>
    <x v="4"/>
    <n v="36.14"/>
    <n v="2.346983951300494E-2"/>
  </r>
  <r>
    <d v="2019-11-25T00:00:00"/>
    <d v="2019-11-27T00:00:00"/>
    <n v="2"/>
    <s v="PFE"/>
    <n v="39.428100000000001"/>
    <x v="0"/>
    <n v="38.630000000000003"/>
    <n v="2.0660108723789747E-2"/>
  </r>
  <r>
    <d v="2019-11-25T00:00:00"/>
    <d v="2019-11-27T00:00:00"/>
    <n v="2"/>
    <s v="PFE"/>
    <n v="38.768999999999998"/>
    <x v="1"/>
    <n v="38.630000000000003"/>
    <n v="3.5982397100697847E-3"/>
  </r>
  <r>
    <d v="2019-11-25T00:00:00"/>
    <d v="2019-11-27T00:00:00"/>
    <n v="2"/>
    <s v="PFE"/>
    <n v="36.424500000000002"/>
    <x v="2"/>
    <n v="38.630000000000003"/>
    <n v="5.7092932953662967E-2"/>
  </r>
  <r>
    <d v="2019-11-25T00:00:00"/>
    <d v="2019-11-27T00:00:00"/>
    <n v="2"/>
    <s v="PFE"/>
    <n v="36.4602"/>
    <x v="3"/>
    <n v="38.630000000000003"/>
    <n v="5.6168780740357291E-2"/>
  </r>
  <r>
    <d v="2019-11-25T00:00:00"/>
    <d v="2019-11-27T00:00:00"/>
    <n v="2"/>
    <s v="PFE"/>
    <n v="35.872500000000002"/>
    <x v="4"/>
    <n v="38.630000000000003"/>
    <n v="7.1382345327465707E-2"/>
  </r>
  <r>
    <d v="2019-11-25T00:00:00"/>
    <d v="2019-11-27T00:00:00"/>
    <n v="3"/>
    <s v="SPY"/>
    <n v="307.06799999999998"/>
    <x v="0"/>
    <n v="315.48"/>
    <n v="2.6664130848231375E-2"/>
  </r>
  <r>
    <d v="2019-11-25T00:00:00"/>
    <d v="2019-11-27T00:00:00"/>
    <n v="3"/>
    <s v="SPY"/>
    <n v="313.83699999999999"/>
    <x v="1"/>
    <n v="315.48"/>
    <n v="5.2079371117028936E-3"/>
  </r>
  <r>
    <d v="2019-11-25T00:00:00"/>
    <d v="2019-11-27T00:00:00"/>
    <n v="3"/>
    <s v="SPY"/>
    <n v="300.91699999999997"/>
    <x v="2"/>
    <n v="315.48"/>
    <n v="4.6161404843413349E-2"/>
  </r>
  <r>
    <d v="2019-11-25T00:00:00"/>
    <d v="2019-11-27T00:00:00"/>
    <n v="3"/>
    <s v="SPY"/>
    <n v="301.2"/>
    <x v="3"/>
    <n v="315.48"/>
    <n v="4.5264359071890546E-2"/>
  </r>
  <r>
    <d v="2019-11-25T00:00:00"/>
    <d v="2019-11-27T00:00:00"/>
    <n v="3"/>
    <s v="SPY"/>
    <n v="294.959"/>
    <x v="4"/>
    <n v="315.48"/>
    <n v="6.5046912641054944E-2"/>
  </r>
  <r>
    <d v="2019-11-25T00:00:00"/>
    <d v="2019-11-27T00:00:00"/>
    <n v="4"/>
    <s v="XPH"/>
    <n v="39.625900000000001"/>
    <x v="0"/>
    <n v="40.799999999999997"/>
    <n v="2.8776960784313622E-2"/>
  </r>
  <r>
    <d v="2019-11-25T00:00:00"/>
    <d v="2019-11-27T00:00:00"/>
    <n v="4"/>
    <s v="XPH"/>
    <n v="40.641800000000003"/>
    <x v="1"/>
    <n v="40.799999999999997"/>
    <n v="3.8774509803920021E-3"/>
  </r>
  <r>
    <d v="2019-11-25T00:00:00"/>
    <d v="2019-11-27T00:00:00"/>
    <n v="4"/>
    <s v="XPH"/>
    <n v="37.361600000000003"/>
    <x v="2"/>
    <n v="40.799999999999997"/>
    <n v="8.4274509803921441E-2"/>
  </r>
  <r>
    <d v="2019-11-25T00:00:00"/>
    <d v="2019-11-27T00:00:00"/>
    <n v="4"/>
    <s v="XPH"/>
    <n v="37.199800000000003"/>
    <x v="3"/>
    <n v="40.799999999999997"/>
    <n v="8.8240196078431227E-2"/>
  </r>
  <r>
    <d v="2019-11-25T00:00:00"/>
    <d v="2019-11-27T00:00:00"/>
    <n v="4"/>
    <s v="XPH"/>
    <n v="36.630800000000001"/>
    <x v="4"/>
    <n v="40.799999999999997"/>
    <n v="0.10218627450980385"/>
  </r>
  <r>
    <d v="2019-11-25T00:00:00"/>
    <d v="2019-11-27T00:00:00"/>
    <n v="5"/>
    <s v="CARZ"/>
    <n v="33.650599999999997"/>
    <x v="0"/>
    <n v="33.950000000000003"/>
    <n v="8.8188512518411078E-3"/>
  </r>
  <r>
    <d v="2019-11-25T00:00:00"/>
    <d v="2019-11-27T00:00:00"/>
    <n v="5"/>
    <s v="CARZ"/>
    <n v="33.9529"/>
    <x v="1"/>
    <n v="33.950000000000003"/>
    <n v="8.5419734904176552E-5"/>
  </r>
  <r>
    <d v="2019-11-25T00:00:00"/>
    <d v="2019-11-27T00:00:00"/>
    <n v="5"/>
    <s v="CARZ"/>
    <n v="32.915599999999998"/>
    <x v="2"/>
    <n v="33.950000000000003"/>
    <n v="3.0468335787923566E-2"/>
  </r>
  <r>
    <d v="2019-11-25T00:00:00"/>
    <d v="2019-11-27T00:00:00"/>
    <n v="5"/>
    <s v="CARZ"/>
    <n v="32.86"/>
    <x v="3"/>
    <n v="33.950000000000003"/>
    <n v="3.2106038291605403E-2"/>
  </r>
  <r>
    <d v="2019-11-25T00:00:00"/>
    <d v="2019-11-27T00:00:00"/>
    <n v="5"/>
    <s v="CARZ"/>
    <n v="32.134300000000003"/>
    <x v="4"/>
    <n v="33.950000000000003"/>
    <n v="5.3481590574374065E-2"/>
  </r>
  <r>
    <d v="2019-11-25T00:00:00"/>
    <d v="2019-11-29T00:00:00"/>
    <n v="1"/>
    <s v="GM"/>
    <n v="37.0642"/>
    <x v="0"/>
    <n v="36"/>
    <n v="2.9561111111111101E-2"/>
  </r>
  <r>
    <d v="2019-11-25T00:00:00"/>
    <d v="2019-11-29T00:00:00"/>
    <n v="1"/>
    <s v="GM"/>
    <n v="35.658200000000001"/>
    <x v="1"/>
    <n v="36"/>
    <n v="9.4944444444444234E-3"/>
  </r>
  <r>
    <d v="2019-11-25T00:00:00"/>
    <d v="2019-11-29T00:00:00"/>
    <n v="1"/>
    <s v="GM"/>
    <n v="37.865600000000001"/>
    <x v="2"/>
    <n v="36"/>
    <n v="5.1822222222222242E-2"/>
  </r>
  <r>
    <d v="2019-11-25T00:00:00"/>
    <d v="2019-11-29T00:00:00"/>
    <n v="1"/>
    <s v="GM"/>
    <n v="37.682400000000001"/>
    <x v="3"/>
    <n v="36"/>
    <n v="4.673333333333337E-2"/>
  </r>
  <r>
    <d v="2019-11-25T00:00:00"/>
    <d v="2019-11-29T00:00:00"/>
    <n v="1"/>
    <s v="GM"/>
    <n v="36.988199999999999"/>
    <x v="4"/>
    <n v="36"/>
    <n v="2.7449999999999974E-2"/>
  </r>
  <r>
    <d v="2019-11-25T00:00:00"/>
    <d v="2019-11-29T00:00:00"/>
    <n v="2"/>
    <s v="PFE"/>
    <n v="40.322499999999998"/>
    <x v="0"/>
    <n v="38.520000000000003"/>
    <n v="4.6793873312564765E-2"/>
  </r>
  <r>
    <d v="2019-11-25T00:00:00"/>
    <d v="2019-11-29T00:00:00"/>
    <n v="2"/>
    <s v="PFE"/>
    <n v="38.813499999999998"/>
    <x v="1"/>
    <n v="38.520000000000003"/>
    <n v="7.6194184839043231E-3"/>
  </r>
  <r>
    <d v="2019-11-25T00:00:00"/>
    <d v="2019-11-29T00:00:00"/>
    <n v="2"/>
    <s v="PFE"/>
    <n v="36.4923"/>
    <x v="2"/>
    <n v="38.520000000000003"/>
    <n v="5.264018691588792E-2"/>
  </r>
  <r>
    <d v="2019-11-25T00:00:00"/>
    <d v="2019-11-29T00:00:00"/>
    <n v="2"/>
    <s v="PFE"/>
    <n v="36.609699999999997"/>
    <x v="3"/>
    <n v="38.520000000000003"/>
    <n v="4.959241952232623E-2"/>
  </r>
  <r>
    <d v="2019-11-25T00:00:00"/>
    <d v="2019-11-29T00:00:00"/>
    <n v="2"/>
    <s v="PFE"/>
    <n v="35.872500000000002"/>
    <x v="4"/>
    <n v="38.520000000000003"/>
    <n v="6.8730529595015591E-2"/>
  </r>
  <r>
    <d v="2019-11-25T00:00:00"/>
    <d v="2019-11-29T00:00:00"/>
    <n v="3"/>
    <s v="SPY"/>
    <n v="305.18"/>
    <x v="0"/>
    <n v="314.33"/>
    <n v="2.9109534565583871E-2"/>
  </r>
  <r>
    <d v="2019-11-25T00:00:00"/>
    <d v="2019-11-29T00:00:00"/>
    <n v="3"/>
    <s v="SPY"/>
    <n v="314.08999999999997"/>
    <x v="1"/>
    <n v="314.33"/>
    <n v="7.6352877549075524E-4"/>
  </r>
  <r>
    <d v="2019-11-25T00:00:00"/>
    <d v="2019-11-29T00:00:00"/>
    <n v="3"/>
    <s v="SPY"/>
    <n v="300.738"/>
    <x v="2"/>
    <n v="314.33"/>
    <n v="4.3241179651958089E-2"/>
  </r>
  <r>
    <d v="2019-11-25T00:00:00"/>
    <d v="2019-11-29T00:00:00"/>
    <n v="3"/>
    <s v="SPY"/>
    <n v="300.98"/>
    <x v="3"/>
    <n v="314.33"/>
    <n v="4.2471288136671545E-2"/>
  </r>
  <r>
    <d v="2019-11-25T00:00:00"/>
    <d v="2019-11-29T00:00:00"/>
    <n v="3"/>
    <s v="SPY"/>
    <n v="294.959"/>
    <x v="4"/>
    <n v="314.33"/>
    <n v="6.1626316291795193E-2"/>
  </r>
  <r>
    <d v="2019-11-25T00:00:00"/>
    <d v="2019-11-29T00:00:00"/>
    <n v="4"/>
    <s v="XPH"/>
    <n v="38.8977"/>
    <x v="0"/>
    <n v="40.93"/>
    <n v="4.9653066210603454E-2"/>
  </r>
  <r>
    <d v="2019-11-25T00:00:00"/>
    <d v="2019-11-29T00:00:00"/>
    <n v="4"/>
    <s v="XPH"/>
    <n v="40.7029"/>
    <x v="1"/>
    <n v="40.93"/>
    <n v="5.5484974346445169E-3"/>
  </r>
  <r>
    <d v="2019-11-25T00:00:00"/>
    <d v="2019-11-29T00:00:00"/>
    <n v="4"/>
    <s v="XPH"/>
    <n v="37.205500000000001"/>
    <x v="2"/>
    <n v="40.93"/>
    <n v="9.0996823845590005E-2"/>
  </r>
  <r>
    <d v="2019-11-25T00:00:00"/>
    <d v="2019-11-29T00:00:00"/>
    <n v="4"/>
    <s v="XPH"/>
    <n v="37.160299999999999"/>
    <x v="3"/>
    <n v="40.93"/>
    <n v="9.2101148301978991E-2"/>
  </r>
  <r>
    <d v="2019-11-25T00:00:00"/>
    <d v="2019-11-29T00:00:00"/>
    <n v="4"/>
    <s v="XPH"/>
    <n v="36.630800000000001"/>
    <x v="4"/>
    <n v="40.93"/>
    <n v="0.10503786953334959"/>
  </r>
  <r>
    <d v="2019-11-25T00:00:00"/>
    <d v="2019-11-29T00:00:00"/>
    <n v="5"/>
    <s v="CARZ"/>
    <n v="33.438099999999999"/>
    <x v="0"/>
    <n v="33.450000000000003"/>
    <n v="3.5575485799713721E-4"/>
  </r>
  <r>
    <d v="2019-11-25T00:00:00"/>
    <d v="2019-11-29T00:00:00"/>
    <n v="5"/>
    <s v="CARZ"/>
    <n v="33.974299999999999"/>
    <x v="1"/>
    <n v="33.450000000000003"/>
    <n v="1.5674140508221125E-2"/>
  </r>
  <r>
    <d v="2019-11-25T00:00:00"/>
    <d v="2019-11-29T00:00:00"/>
    <n v="5"/>
    <s v="CARZ"/>
    <n v="32.866599999999998"/>
    <x v="2"/>
    <n v="33.450000000000003"/>
    <n v="1.744095665171912E-2"/>
  </r>
  <r>
    <d v="2019-11-25T00:00:00"/>
    <d v="2019-11-29T00:00:00"/>
    <n v="5"/>
    <s v="CARZ"/>
    <n v="32.8521"/>
    <x v="3"/>
    <n v="33.450000000000003"/>
    <n v="1.7874439461883489E-2"/>
  </r>
  <r>
    <d v="2019-11-25T00:00:00"/>
    <d v="2019-11-29T00:00:00"/>
    <n v="5"/>
    <s v="CARZ"/>
    <n v="32.134300000000003"/>
    <x v="4"/>
    <n v="33.450000000000003"/>
    <n v="3.9333333333333317E-2"/>
  </r>
  <r>
    <d v="2019-11-25T00:00:00"/>
    <d v="2019-12-02T00:00:00"/>
    <n v="1"/>
    <s v="GM"/>
    <n v="39.153300000000002"/>
    <x v="0"/>
    <n v="35.880000000000003"/>
    <n v="9.1229096989966521E-2"/>
  </r>
  <r>
    <d v="2019-11-25T00:00:00"/>
    <d v="2019-12-02T00:00:00"/>
    <n v="1"/>
    <s v="GM"/>
    <n v="35.607599999999998"/>
    <x v="1"/>
    <n v="35.880000000000003"/>
    <n v="7.5919732441472858E-3"/>
  </r>
  <r>
    <d v="2019-11-25T00:00:00"/>
    <d v="2019-12-02T00:00:00"/>
    <n v="1"/>
    <s v="GM"/>
    <n v="37.459000000000003"/>
    <x v="2"/>
    <n v="35.880000000000003"/>
    <n v="4.4007803790412497E-2"/>
  </r>
  <r>
    <d v="2019-11-25T00:00:00"/>
    <d v="2019-12-02T00:00:00"/>
    <n v="1"/>
    <s v="GM"/>
    <n v="37.47"/>
    <x v="3"/>
    <n v="35.880000000000003"/>
    <n v="4.4314381270902904E-2"/>
  </r>
  <r>
    <d v="2019-11-25T00:00:00"/>
    <d v="2019-12-02T00:00:00"/>
    <n v="1"/>
    <s v="GM"/>
    <n v="36.988199999999999"/>
    <x v="4"/>
    <n v="35.880000000000003"/>
    <n v="3.0886287625417962E-2"/>
  </r>
  <r>
    <d v="2019-11-25T00:00:00"/>
    <d v="2019-12-02T00:00:00"/>
    <n v="2"/>
    <s v="PFE"/>
    <n v="41.216999999999999"/>
    <x v="0"/>
    <n v="38.29"/>
    <n v="7.6442935492295624E-2"/>
  </r>
  <r>
    <d v="2019-11-25T00:00:00"/>
    <d v="2019-12-02T00:00:00"/>
    <n v="2"/>
    <s v="PFE"/>
    <n v="38.857999999999997"/>
    <x v="1"/>
    <n v="38.29"/>
    <n v="1.4834160355184065E-2"/>
  </r>
  <r>
    <d v="2019-11-25T00:00:00"/>
    <d v="2019-12-02T00:00:00"/>
    <n v="2"/>
    <s v="PFE"/>
    <n v="36.603099999999998"/>
    <x v="2"/>
    <n v="38.29"/>
    <n v="4.4055889266126962E-2"/>
  </r>
  <r>
    <d v="2019-11-25T00:00:00"/>
    <d v="2019-12-02T00:00:00"/>
    <n v="2"/>
    <s v="PFE"/>
    <n v="36.5899"/>
    <x v="3"/>
    <n v="38.29"/>
    <n v="4.4400626795507943E-2"/>
  </r>
  <r>
    <d v="2019-11-25T00:00:00"/>
    <d v="2019-12-02T00:00:00"/>
    <n v="2"/>
    <s v="PFE"/>
    <n v="35.872500000000002"/>
    <x v="4"/>
    <n v="38.29"/>
    <n v="6.3136589187777412E-2"/>
  </r>
  <r>
    <d v="2019-11-25T00:00:00"/>
    <d v="2019-12-02T00:00:00"/>
    <n v="3"/>
    <s v="SPY"/>
    <n v="303.29199999999997"/>
    <x v="0"/>
    <n v="311.64"/>
    <n v="2.6787318701065377E-2"/>
  </r>
  <r>
    <d v="2019-11-25T00:00:00"/>
    <d v="2019-12-02T00:00:00"/>
    <n v="3"/>
    <s v="SPY"/>
    <n v="314.34300000000002"/>
    <x v="1"/>
    <n v="311.64"/>
    <n v="8.6734693877552026E-3"/>
  </r>
  <r>
    <d v="2019-11-25T00:00:00"/>
    <d v="2019-12-02T00:00:00"/>
    <n v="3"/>
    <s v="SPY"/>
    <n v="298.95499999999998"/>
    <x v="2"/>
    <n v="311.64"/>
    <n v="4.0704017456039028E-2"/>
  </r>
  <r>
    <d v="2019-11-25T00:00:00"/>
    <d v="2019-12-02T00:00:00"/>
    <n v="3"/>
    <s v="SPY"/>
    <n v="298.37900000000002"/>
    <x v="3"/>
    <n v="311.64"/>
    <n v="4.2552303940444E-2"/>
  </r>
  <r>
    <d v="2019-11-25T00:00:00"/>
    <d v="2019-12-02T00:00:00"/>
    <n v="3"/>
    <s v="SPY"/>
    <n v="294.959"/>
    <x v="4"/>
    <n v="311.64"/>
    <n v="5.3526504941599232E-2"/>
  </r>
  <r>
    <d v="2019-11-25T00:00:00"/>
    <d v="2019-12-02T00:00:00"/>
    <n v="4"/>
    <s v="XPH"/>
    <n v="38.169600000000003"/>
    <x v="0"/>
    <n v="40.74"/>
    <n v="6.3092783505154626E-2"/>
  </r>
  <r>
    <d v="2019-11-25T00:00:00"/>
    <d v="2019-12-02T00:00:00"/>
    <n v="4"/>
    <s v="XPH"/>
    <n v="40.7639"/>
    <x v="1"/>
    <n v="40.74"/>
    <n v="5.8664702994593986E-4"/>
  </r>
  <r>
    <d v="2019-11-25T00:00:00"/>
    <d v="2019-12-02T00:00:00"/>
    <n v="4"/>
    <s v="XPH"/>
    <n v="37.402700000000003"/>
    <x v="2"/>
    <n v="40.74"/>
    <n v="8.1917034855179163E-2"/>
  </r>
  <r>
    <d v="2019-11-25T00:00:00"/>
    <d v="2019-12-02T00:00:00"/>
    <n v="4"/>
    <s v="XPH"/>
    <n v="37.499899999999997"/>
    <x v="3"/>
    <n v="40.74"/>
    <n v="7.9531173294060023E-2"/>
  </r>
  <r>
    <d v="2019-11-25T00:00:00"/>
    <d v="2019-12-02T00:00:00"/>
    <n v="4"/>
    <s v="XPH"/>
    <n v="36.630800000000001"/>
    <x v="4"/>
    <n v="40.74"/>
    <n v="0.10086401570937656"/>
  </r>
  <r>
    <d v="2019-11-25T00:00:00"/>
    <d v="2019-12-02T00:00:00"/>
    <n v="5"/>
    <s v="CARZ"/>
    <n v="33.2256"/>
    <x v="0"/>
    <n v="33.270000000000003"/>
    <n v="1.334535617673673E-3"/>
  </r>
  <r>
    <d v="2019-11-25T00:00:00"/>
    <d v="2019-12-02T00:00:00"/>
    <n v="5"/>
    <s v="CARZ"/>
    <n v="33.995699999999999"/>
    <x v="1"/>
    <n v="33.270000000000003"/>
    <n v="2.1812443642921436E-2"/>
  </r>
  <r>
    <d v="2019-11-25T00:00:00"/>
    <d v="2019-12-02T00:00:00"/>
    <n v="5"/>
    <s v="CARZ"/>
    <n v="32.721899999999998"/>
    <x v="2"/>
    <n v="33.270000000000003"/>
    <n v="1.6474301172227385E-2"/>
  </r>
  <r>
    <d v="2019-11-25T00:00:00"/>
    <d v="2019-12-02T00:00:00"/>
    <n v="5"/>
    <s v="CARZ"/>
    <n v="32.7605"/>
    <x v="3"/>
    <n v="33.270000000000003"/>
    <n v="1.531409678388947E-2"/>
  </r>
  <r>
    <d v="2019-11-25T00:00:00"/>
    <d v="2019-12-02T00:00:00"/>
    <n v="5"/>
    <s v="CARZ"/>
    <n v="32.134300000000003"/>
    <x v="4"/>
    <n v="33.270000000000003"/>
    <n v="3.4135858130447845E-2"/>
  </r>
  <r>
    <d v="2019-11-25T00:00:00"/>
    <d v="2019-12-03T00:00:00"/>
    <n v="1"/>
    <s v="GM"/>
    <n v="38.456899999999997"/>
    <x v="0"/>
    <n v="35.53"/>
    <n v="8.2378271882915743E-2"/>
  </r>
  <r>
    <d v="2019-11-25T00:00:00"/>
    <d v="2019-12-03T00:00:00"/>
    <n v="1"/>
    <s v="GM"/>
    <n v="35.556899999999999"/>
    <x v="1"/>
    <n v="35.53"/>
    <n v="7.571066704192993E-4"/>
  </r>
  <r>
    <d v="2019-11-25T00:00:00"/>
    <d v="2019-12-03T00:00:00"/>
    <n v="1"/>
    <s v="GM"/>
    <n v="37.270400000000002"/>
    <x v="2"/>
    <n v="35.53"/>
    <n v="4.8983957219251362E-2"/>
  </r>
  <r>
    <d v="2019-11-25T00:00:00"/>
    <d v="2019-12-03T00:00:00"/>
    <n v="1"/>
    <s v="GM"/>
    <n v="37.139800000000001"/>
    <x v="3"/>
    <n v="35.53"/>
    <n v="4.5308190261750626E-2"/>
  </r>
  <r>
    <d v="2019-11-25T00:00:00"/>
    <d v="2019-12-03T00:00:00"/>
    <n v="1"/>
    <s v="GM"/>
    <n v="36.988199999999999"/>
    <x v="4"/>
    <n v="35.53"/>
    <n v="4.1041373487193861E-2"/>
  </r>
  <r>
    <d v="2019-11-25T00:00:00"/>
    <d v="2019-12-03T00:00:00"/>
    <n v="2"/>
    <s v="PFE"/>
    <n v="42.111499999999999"/>
    <x v="0"/>
    <n v="38.049999999999997"/>
    <n v="0.1067411300919843"/>
  </r>
  <r>
    <d v="2019-11-25T00:00:00"/>
    <d v="2019-12-03T00:00:00"/>
    <n v="2"/>
    <s v="PFE"/>
    <n v="38.902500000000003"/>
    <x v="1"/>
    <n v="38.049999999999997"/>
    <n v="2.2404730617608577E-2"/>
  </r>
  <r>
    <d v="2019-11-25T00:00:00"/>
    <d v="2019-12-03T00:00:00"/>
    <n v="2"/>
    <s v="PFE"/>
    <n v="36.381300000000003"/>
    <x v="2"/>
    <n v="38.049999999999997"/>
    <n v="4.3855453350853987E-2"/>
  </r>
  <r>
    <d v="2019-11-25T00:00:00"/>
    <d v="2019-12-03T00:00:00"/>
    <n v="2"/>
    <s v="PFE"/>
    <n v="36.307600000000001"/>
    <x v="3"/>
    <n v="38.049999999999997"/>
    <n v="4.5792378449408581E-2"/>
  </r>
  <r>
    <d v="2019-11-25T00:00:00"/>
    <d v="2019-12-03T00:00:00"/>
    <n v="2"/>
    <s v="PFE"/>
    <n v="35.872500000000002"/>
    <x v="4"/>
    <n v="38.049999999999997"/>
    <n v="5.7227332457292904E-2"/>
  </r>
  <r>
    <d v="2019-11-25T00:00:00"/>
    <d v="2019-12-03T00:00:00"/>
    <n v="3"/>
    <s v="SPY"/>
    <n v="306.12400000000002"/>
    <x v="0"/>
    <n v="309.55"/>
    <n v="1.1067678888709376E-2"/>
  </r>
  <r>
    <d v="2019-11-25T00:00:00"/>
    <d v="2019-12-03T00:00:00"/>
    <n v="3"/>
    <s v="SPY"/>
    <n v="314.596"/>
    <x v="1"/>
    <n v="309.55"/>
    <n v="1.6301082216120148E-2"/>
  </r>
  <r>
    <d v="2019-11-25T00:00:00"/>
    <d v="2019-12-03T00:00:00"/>
    <n v="3"/>
    <s v="SPY"/>
    <n v="298.16000000000003"/>
    <x v="2"/>
    <n v="309.55"/>
    <n v="3.6795348085931143E-2"/>
  </r>
  <r>
    <d v="2019-11-25T00:00:00"/>
    <d v="2019-12-03T00:00:00"/>
    <n v="3"/>
    <s v="SPY"/>
    <n v="296.08300000000003"/>
    <x v="3"/>
    <n v="309.55"/>
    <n v="4.3505088031012711E-2"/>
  </r>
  <r>
    <d v="2019-11-25T00:00:00"/>
    <d v="2019-12-03T00:00:00"/>
    <n v="3"/>
    <s v="SPY"/>
    <n v="294.959"/>
    <x v="4"/>
    <n v="309.55"/>
    <n v="4.7136165401389138E-2"/>
  </r>
  <r>
    <d v="2019-11-25T00:00:00"/>
    <d v="2019-12-03T00:00:00"/>
    <n v="4"/>
    <s v="XPH"/>
    <n v="39.261800000000001"/>
    <x v="0"/>
    <n v="40.64"/>
    <n v="3.3912401574803137E-2"/>
  </r>
  <r>
    <d v="2019-11-25T00:00:00"/>
    <d v="2019-12-03T00:00:00"/>
    <n v="4"/>
    <s v="XPH"/>
    <n v="40.8249"/>
    <x v="1"/>
    <n v="40.64"/>
    <n v="4.549704724409423E-3"/>
  </r>
  <r>
    <d v="2019-11-25T00:00:00"/>
    <d v="2019-12-03T00:00:00"/>
    <n v="4"/>
    <s v="XPH"/>
    <n v="37.248100000000001"/>
    <x v="2"/>
    <n v="40.64"/>
    <n v="8.3462106299212593E-2"/>
  </r>
  <r>
    <d v="2019-11-25T00:00:00"/>
    <d v="2019-12-03T00:00:00"/>
    <n v="4"/>
    <s v="XPH"/>
    <n v="37.2425"/>
    <x v="3"/>
    <n v="40.64"/>
    <n v="8.3599901574803168E-2"/>
  </r>
  <r>
    <d v="2019-11-25T00:00:00"/>
    <d v="2019-12-03T00:00:00"/>
    <n v="4"/>
    <s v="XPH"/>
    <n v="36.630800000000001"/>
    <x v="4"/>
    <n v="40.64"/>
    <n v="9.8651574803149608E-2"/>
  </r>
  <r>
    <d v="2019-11-25T00:00:00"/>
    <d v="2019-12-03T00:00:00"/>
    <n v="5"/>
    <s v="CARZ"/>
    <n v="33.013199999999998"/>
    <x v="0"/>
    <n v="33.200000000000003"/>
    <n v="5.6265060240965415E-3"/>
  </r>
  <r>
    <d v="2019-11-25T00:00:00"/>
    <d v="2019-12-03T00:00:00"/>
    <n v="5"/>
    <s v="CARZ"/>
    <n v="34.017099999999999"/>
    <x v="1"/>
    <n v="33.200000000000003"/>
    <n v="2.4611445783132419E-2"/>
  </r>
  <r>
    <d v="2019-11-25T00:00:00"/>
    <d v="2019-12-03T00:00:00"/>
    <n v="5"/>
    <s v="CARZ"/>
    <n v="32.540100000000002"/>
    <x v="2"/>
    <n v="33.200000000000003"/>
    <n v="1.9876506024096394E-2"/>
  </r>
  <r>
    <d v="2019-11-25T00:00:00"/>
    <d v="2019-12-03T00:00:00"/>
    <n v="5"/>
    <s v="CARZ"/>
    <n v="32.44"/>
    <x v="3"/>
    <n v="33.200000000000003"/>
    <n v="2.2891566265060392E-2"/>
  </r>
  <r>
    <d v="2019-11-25T00:00:00"/>
    <d v="2019-12-03T00:00:00"/>
    <n v="5"/>
    <s v="CARZ"/>
    <n v="32.134300000000003"/>
    <x v="4"/>
    <n v="33.200000000000003"/>
    <n v="3.2099397590361435E-2"/>
  </r>
  <r>
    <d v="2019-11-25T00:00:00"/>
    <d v="2019-12-04T00:00:00"/>
    <n v="1"/>
    <s v="GM"/>
    <n v="37.760599999999997"/>
    <x v="0"/>
    <n v="35.799999999999997"/>
    <n v="5.4765363128491611E-2"/>
  </r>
  <r>
    <d v="2019-11-25T00:00:00"/>
    <d v="2019-12-04T00:00:00"/>
    <n v="1"/>
    <s v="GM"/>
    <n v="35.506300000000003"/>
    <x v="1"/>
    <n v="35.799999999999997"/>
    <n v="8.2039106145249743E-3"/>
  </r>
  <r>
    <d v="2019-11-25T00:00:00"/>
    <d v="2019-12-04T00:00:00"/>
    <n v="1"/>
    <s v="GM"/>
    <n v="36.895899999999997"/>
    <x v="2"/>
    <n v="35.799999999999997"/>
    <n v="3.0611731843575431E-2"/>
  </r>
  <r>
    <d v="2019-11-25T00:00:00"/>
    <d v="2019-12-04T00:00:00"/>
    <n v="1"/>
    <s v="GM"/>
    <n v="36.8703"/>
    <x v="3"/>
    <n v="35.799999999999997"/>
    <n v="2.9896648044692827E-2"/>
  </r>
  <r>
    <d v="2019-11-25T00:00:00"/>
    <d v="2019-12-04T00:00:00"/>
    <n v="1"/>
    <s v="GM"/>
    <n v="36.988199999999999"/>
    <x v="4"/>
    <n v="35.799999999999997"/>
    <n v="3.3189944134078268E-2"/>
  </r>
  <r>
    <d v="2019-11-25T00:00:00"/>
    <d v="2019-12-04T00:00:00"/>
    <n v="2"/>
    <s v="PFE"/>
    <n v="41.5152"/>
    <x v="0"/>
    <n v="38.14"/>
    <n v="8.8495018353434707E-2"/>
  </r>
  <r>
    <d v="2019-11-25T00:00:00"/>
    <d v="2019-12-04T00:00:00"/>
    <n v="2"/>
    <s v="PFE"/>
    <n v="38.946899999999999"/>
    <x v="1"/>
    <n v="38.14"/>
    <n v="2.1156266386995248E-2"/>
  </r>
  <r>
    <d v="2019-11-25T00:00:00"/>
    <d v="2019-12-04T00:00:00"/>
    <n v="2"/>
    <s v="PFE"/>
    <n v="36.041400000000003"/>
    <x v="2"/>
    <n v="38.14"/>
    <n v="5.5023597273203918E-2"/>
  </r>
  <r>
    <d v="2019-11-25T00:00:00"/>
    <d v="2019-12-04T00:00:00"/>
    <n v="2"/>
    <s v="PFE"/>
    <n v="35.970599999999997"/>
    <x v="3"/>
    <n v="38.14"/>
    <n v="5.6879916098584248E-2"/>
  </r>
  <r>
    <d v="2019-11-25T00:00:00"/>
    <d v="2019-12-04T00:00:00"/>
    <n v="2"/>
    <s v="PFE"/>
    <n v="35.872500000000002"/>
    <x v="4"/>
    <n v="38.14"/>
    <n v="5.9452018877818515E-2"/>
  </r>
  <r>
    <d v="2019-11-25T00:00:00"/>
    <d v="2019-12-04T00:00:00"/>
    <n v="3"/>
    <s v="SPY"/>
    <n v="304.23599999999999"/>
    <x v="0"/>
    <n v="311.45999999999998"/>
    <n v="2.319398959738005E-2"/>
  </r>
  <r>
    <d v="2019-11-25T00:00:00"/>
    <d v="2019-12-04T00:00:00"/>
    <n v="3"/>
    <s v="SPY"/>
    <n v="314.85000000000002"/>
    <x v="1"/>
    <n v="311.45999999999998"/>
    <n v="1.0884222693122851E-2"/>
  </r>
  <r>
    <d v="2019-11-25T00:00:00"/>
    <d v="2019-12-04T00:00:00"/>
    <n v="3"/>
    <s v="SPY"/>
    <n v="296.76100000000002"/>
    <x v="2"/>
    <n v="311.45999999999998"/>
    <n v="4.7193861169973532E-2"/>
  </r>
  <r>
    <d v="2019-11-25T00:00:00"/>
    <d v="2019-12-04T00:00:00"/>
    <n v="3"/>
    <s v="SPY"/>
    <n v="296.565"/>
    <x v="3"/>
    <n v="311.45999999999998"/>
    <n v="4.7823155461375402E-2"/>
  </r>
  <r>
    <d v="2019-11-25T00:00:00"/>
    <d v="2019-12-04T00:00:00"/>
    <n v="3"/>
    <s v="SPY"/>
    <n v="294.959"/>
    <x v="4"/>
    <n v="311.45999999999998"/>
    <n v="5.297951582867777E-2"/>
  </r>
  <r>
    <d v="2019-11-25T00:00:00"/>
    <d v="2019-12-04T00:00:00"/>
    <n v="4"/>
    <s v="XPH"/>
    <n v="38.5336"/>
    <x v="0"/>
    <n v="41.23"/>
    <n v="6.5398981324278377E-2"/>
  </r>
  <r>
    <d v="2019-11-25T00:00:00"/>
    <d v="2019-12-04T00:00:00"/>
    <n v="4"/>
    <s v="XPH"/>
    <n v="40.885899999999999"/>
    <x v="1"/>
    <n v="41.23"/>
    <n v="8.3458646616540733E-3"/>
  </r>
  <r>
    <d v="2019-11-25T00:00:00"/>
    <d v="2019-12-04T00:00:00"/>
    <n v="4"/>
    <s v="XPH"/>
    <n v="36.810200000000002"/>
    <x v="2"/>
    <n v="41.23"/>
    <n v="0.10719864176570447"/>
  </r>
  <r>
    <d v="2019-11-25T00:00:00"/>
    <d v="2019-12-04T00:00:00"/>
    <n v="4"/>
    <s v="XPH"/>
    <n v="36.770000000000003"/>
    <x v="3"/>
    <n v="41.23"/>
    <n v="0.10817365995634233"/>
  </r>
  <r>
    <d v="2019-11-25T00:00:00"/>
    <d v="2019-12-04T00:00:00"/>
    <n v="4"/>
    <s v="XPH"/>
    <n v="36.630800000000001"/>
    <x v="4"/>
    <n v="41.23"/>
    <n v="0.11154984234780491"/>
  </r>
  <r>
    <d v="2019-11-25T00:00:00"/>
    <d v="2019-12-04T00:00:00"/>
    <n v="5"/>
    <s v="CARZ"/>
    <n v="32.800699999999999"/>
    <x v="0"/>
    <n v="33.56"/>
    <n v="2.2625148986889249E-2"/>
  </r>
  <r>
    <d v="2019-11-25T00:00:00"/>
    <d v="2019-12-04T00:00:00"/>
    <n v="5"/>
    <s v="CARZ"/>
    <n v="34.038600000000002"/>
    <x v="1"/>
    <n v="33.56"/>
    <n v="1.4261025029797382E-2"/>
  </r>
  <r>
    <d v="2019-11-25T00:00:00"/>
    <d v="2019-12-04T00:00:00"/>
    <n v="5"/>
    <s v="CARZ"/>
    <n v="32.304099999999998"/>
    <x v="2"/>
    <n v="33.56"/>
    <n v="3.7422526817640162E-2"/>
  </r>
  <r>
    <d v="2019-11-25T00:00:00"/>
    <d v="2019-12-04T00:00:00"/>
    <n v="5"/>
    <s v="CARZ"/>
    <n v="32.171100000000003"/>
    <x v="3"/>
    <n v="33.56"/>
    <n v="4.1385578069129902E-2"/>
  </r>
  <r>
    <d v="2019-11-25T00:00:00"/>
    <d v="2019-12-04T00:00:00"/>
    <n v="5"/>
    <s v="CARZ"/>
    <n v="31.9482"/>
    <x v="4"/>
    <n v="33.56"/>
    <n v="4.8027413587604359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d v="2019-11-26T00:00:00"/>
    <d v="2019-11-27T00:00:00"/>
    <n v="1"/>
    <s v="GM"/>
    <n v="36.088000000000001"/>
    <x v="0"/>
    <n v="36.14"/>
    <n v="1.4388489208632983E-3"/>
  </r>
  <r>
    <d v="2019-11-26T00:00:00"/>
    <d v="2019-11-27T00:00:00"/>
    <n v="1"/>
    <s v="GM"/>
    <n v="35.863700000000001"/>
    <x v="1"/>
    <n v="36.14"/>
    <n v="7.6452684006640594E-3"/>
  </r>
  <r>
    <d v="2019-11-26T00:00:00"/>
    <d v="2019-11-27T00:00:00"/>
    <n v="1"/>
    <s v="GM"/>
    <n v="37.996200000000002"/>
    <x v="2"/>
    <n v="36.14"/>
    <n v="5.1361372440509166E-2"/>
  </r>
  <r>
    <d v="2019-11-26T00:00:00"/>
    <d v="2019-11-27T00:00:00"/>
    <n v="1"/>
    <s v="GM"/>
    <n v="38.258699999999997"/>
    <x v="3"/>
    <n v="36.14"/>
    <n v="5.8624792473713251E-2"/>
  </r>
  <r>
    <d v="2019-11-26T00:00:00"/>
    <d v="2019-11-27T00:00:00"/>
    <n v="1"/>
    <s v="GM"/>
    <n v="36.952599999999997"/>
    <x v="4"/>
    <n v="36.14"/>
    <n v="2.248478140564461E-2"/>
  </r>
  <r>
    <d v="2019-11-26T00:00:00"/>
    <d v="2019-11-27T00:00:00"/>
    <n v="2"/>
    <s v="PFE"/>
    <n v="37.54"/>
    <x v="0"/>
    <n v="38.630000000000003"/>
    <n v="2.8216412114936664E-2"/>
  </r>
  <r>
    <d v="2019-11-26T00:00:00"/>
    <d v="2019-11-27T00:00:00"/>
    <n v="2"/>
    <s v="PFE"/>
    <n v="38.329000000000001"/>
    <x v="1"/>
    <n v="38.630000000000003"/>
    <n v="7.7918716023816182E-3"/>
  </r>
  <r>
    <d v="2019-11-26T00:00:00"/>
    <d v="2019-11-27T00:00:00"/>
    <n v="2"/>
    <s v="PFE"/>
    <n v="36.423900000000003"/>
    <x v="2"/>
    <n v="38.630000000000003"/>
    <n v="5.7108464923634458E-2"/>
  </r>
  <r>
    <d v="2019-11-26T00:00:00"/>
    <d v="2019-11-27T00:00:00"/>
    <n v="2"/>
    <s v="PFE"/>
    <n v="36.413499999999999"/>
    <x v="3"/>
    <n v="38.630000000000003"/>
    <n v="5.7377685736474331E-2"/>
  </r>
  <r>
    <d v="2019-11-26T00:00:00"/>
    <d v="2019-11-27T00:00:00"/>
    <n v="2"/>
    <s v="PFE"/>
    <n v="35.868000000000002"/>
    <x v="4"/>
    <n v="38.630000000000003"/>
    <n v="7.1498835102252148E-2"/>
  </r>
  <r>
    <d v="2019-11-26T00:00:00"/>
    <d v="2019-11-27T00:00:00"/>
    <n v="3"/>
    <s v="SPY"/>
    <n v="315.36700000000002"/>
    <x v="0"/>
    <n v="315.48"/>
    <n v="3.5818435400025212E-4"/>
  </r>
  <r>
    <d v="2019-11-26T00:00:00"/>
    <d v="2019-11-27T00:00:00"/>
    <n v="3"/>
    <s v="SPY"/>
    <n v="314.34500000000003"/>
    <x v="1"/>
    <n v="315.48"/>
    <n v="3.5976924052237569E-3"/>
  </r>
  <r>
    <d v="2019-11-26T00:00:00"/>
    <d v="2019-11-27T00:00:00"/>
    <n v="3"/>
    <s v="SPY"/>
    <n v="300.78399999999999"/>
    <x v="2"/>
    <n v="315.48"/>
    <n v="4.6582984658298549E-2"/>
  </r>
  <r>
    <d v="2019-11-26T00:00:00"/>
    <d v="2019-11-27T00:00:00"/>
    <n v="3"/>
    <s v="SPY"/>
    <n v="301.2"/>
    <x v="3"/>
    <n v="315.48"/>
    <n v="4.5264359071890546E-2"/>
  </r>
  <r>
    <d v="2019-11-26T00:00:00"/>
    <d v="2019-11-27T00:00:00"/>
    <n v="3"/>
    <s v="SPY"/>
    <n v="294.64100000000002"/>
    <x v="4"/>
    <n v="315.48"/>
    <n v="6.6054900469126404E-2"/>
  </r>
  <r>
    <d v="2019-11-26T00:00:00"/>
    <d v="2019-11-27T00:00:00"/>
    <n v="4"/>
    <s v="XPH"/>
    <n v="40.982599999999998"/>
    <x v="0"/>
    <n v="40.799999999999997"/>
    <n v="4.4754901960784507E-3"/>
  </r>
  <r>
    <d v="2019-11-26T00:00:00"/>
    <d v="2019-11-27T00:00:00"/>
    <n v="4"/>
    <s v="XPH"/>
    <n v="40.371400000000001"/>
    <x v="1"/>
    <n v="40.799999999999997"/>
    <n v="1.0504901960784213E-2"/>
  </r>
  <r>
    <d v="2019-11-26T00:00:00"/>
    <d v="2019-11-27T00:00:00"/>
    <n v="4"/>
    <s v="XPH"/>
    <n v="37.255899999999997"/>
    <x v="2"/>
    <n v="40.799999999999997"/>
    <n v="8.6865196078431378E-2"/>
  </r>
  <r>
    <d v="2019-11-26T00:00:00"/>
    <d v="2019-11-27T00:00:00"/>
    <n v="4"/>
    <s v="XPH"/>
    <n v="37.200099999999999"/>
    <x v="3"/>
    <n v="40.799999999999997"/>
    <n v="8.8232843137254865E-2"/>
  </r>
  <r>
    <d v="2019-11-26T00:00:00"/>
    <d v="2019-11-27T00:00:00"/>
    <n v="4"/>
    <s v="XPH"/>
    <n v="36.519199999999998"/>
    <x v="4"/>
    <n v="40.799999999999997"/>
    <n v="0.10492156862745097"/>
  </r>
  <r>
    <d v="2019-11-26T00:00:00"/>
    <d v="2019-11-27T00:00:00"/>
    <n v="5"/>
    <s v="CARZ"/>
    <n v="34.027999999999999"/>
    <x v="0"/>
    <n v="33.950000000000003"/>
    <n v="2.2974963181147524E-3"/>
  </r>
  <r>
    <d v="2019-11-26T00:00:00"/>
    <d v="2019-11-27T00:00:00"/>
    <n v="5"/>
    <s v="CARZ"/>
    <n v="33.929400000000001"/>
    <x v="1"/>
    <n v="33.950000000000003"/>
    <n v="6.0677466863038958E-4"/>
  </r>
  <r>
    <d v="2019-11-26T00:00:00"/>
    <d v="2019-11-27T00:00:00"/>
    <n v="5"/>
    <s v="CARZ"/>
    <n v="32.901800000000001"/>
    <x v="2"/>
    <n v="33.950000000000003"/>
    <n v="3.0874815905743778E-2"/>
  </r>
  <r>
    <d v="2019-11-26T00:00:00"/>
    <d v="2019-11-27T00:00:00"/>
    <n v="5"/>
    <s v="CARZ"/>
    <n v="32.860199999999999"/>
    <x v="3"/>
    <n v="33.950000000000003"/>
    <n v="3.2100147275405118E-2"/>
  </r>
  <r>
    <d v="2019-11-26T00:00:00"/>
    <d v="2019-11-27T00:00:00"/>
    <n v="5"/>
    <s v="CARZ"/>
    <n v="32.101100000000002"/>
    <x v="4"/>
    <n v="33.950000000000003"/>
    <n v="5.4459499263622986E-2"/>
  </r>
  <r>
    <d v="2019-11-26T00:00:00"/>
    <d v="2019-11-29T00:00:00"/>
    <n v="1"/>
    <s v="GM"/>
    <n v="37.601500000000001"/>
    <x v="0"/>
    <n v="36"/>
    <n v="4.448611111111115E-2"/>
  </r>
  <r>
    <d v="2019-11-26T00:00:00"/>
    <d v="2019-11-29T00:00:00"/>
    <n v="1"/>
    <s v="GM"/>
    <n v="35.817300000000003"/>
    <x v="1"/>
    <n v="36"/>
    <n v="5.0749999999999164E-3"/>
  </r>
  <r>
    <d v="2019-11-26T00:00:00"/>
    <d v="2019-11-29T00:00:00"/>
    <n v="1"/>
    <s v="GM"/>
    <n v="37.816200000000002"/>
    <x v="2"/>
    <n v="36"/>
    <n v="5.0450000000000057E-2"/>
  </r>
  <r>
    <d v="2019-11-26T00:00:00"/>
    <d v="2019-11-29T00:00:00"/>
    <n v="1"/>
    <s v="GM"/>
    <n v="37.680300000000003"/>
    <x v="3"/>
    <n v="36"/>
    <n v="4.6675000000000071E-2"/>
  </r>
  <r>
    <d v="2019-11-26T00:00:00"/>
    <d v="2019-11-29T00:00:00"/>
    <n v="1"/>
    <s v="GM"/>
    <n v="36.952599999999997"/>
    <x v="4"/>
    <n v="36"/>
    <n v="2.6461111111111022E-2"/>
  </r>
  <r>
    <d v="2019-11-26T00:00:00"/>
    <d v="2019-11-29T00:00:00"/>
    <n v="2"/>
    <s v="PFE"/>
    <n v="39.652200000000001"/>
    <x v="0"/>
    <n v="38.520000000000003"/>
    <n v="2.9392523364485914E-2"/>
  </r>
  <r>
    <d v="2019-11-26T00:00:00"/>
    <d v="2019-11-29T00:00:00"/>
    <n v="2"/>
    <s v="PFE"/>
    <n v="38.368000000000002"/>
    <x v="1"/>
    <n v="38.520000000000003"/>
    <n v="3.9460020768432242E-3"/>
  </r>
  <r>
    <d v="2019-11-26T00:00:00"/>
    <d v="2019-11-29T00:00:00"/>
    <n v="2"/>
    <s v="PFE"/>
    <n v="36.4694"/>
    <x v="2"/>
    <n v="38.520000000000003"/>
    <n v="5.3234683281412322E-2"/>
  </r>
  <r>
    <d v="2019-11-26T00:00:00"/>
    <d v="2019-11-29T00:00:00"/>
    <n v="2"/>
    <s v="PFE"/>
    <n v="36.610100000000003"/>
    <x v="3"/>
    <n v="38.520000000000003"/>
    <n v="4.9582035306334378E-2"/>
  </r>
  <r>
    <d v="2019-11-26T00:00:00"/>
    <d v="2019-11-29T00:00:00"/>
    <n v="2"/>
    <s v="PFE"/>
    <n v="35.868000000000002"/>
    <x v="4"/>
    <n v="38.520000000000003"/>
    <n v="6.8847352024922134E-2"/>
  </r>
  <r>
    <d v="2019-11-26T00:00:00"/>
    <d v="2019-11-29T00:00:00"/>
    <n v="3"/>
    <s v="SPY"/>
    <n v="307.36700000000002"/>
    <x v="0"/>
    <n v="314.33"/>
    <n v="2.2151878598924587E-2"/>
  </r>
  <r>
    <d v="2019-11-26T00:00:00"/>
    <d v="2019-11-29T00:00:00"/>
    <n v="3"/>
    <s v="SPY"/>
    <n v="314.61"/>
    <x v="1"/>
    <n v="314.33"/>
    <n v="8.9078357140594147E-4"/>
  </r>
  <r>
    <d v="2019-11-26T00:00:00"/>
    <d v="2019-11-29T00:00:00"/>
    <n v="3"/>
    <s v="SPY"/>
    <n v="300.77699999999999"/>
    <x v="2"/>
    <n v="314.33"/>
    <n v="4.3117106225940886E-2"/>
  </r>
  <r>
    <d v="2019-11-26T00:00:00"/>
    <d v="2019-11-29T00:00:00"/>
    <n v="3"/>
    <s v="SPY"/>
    <n v="300.98"/>
    <x v="3"/>
    <n v="314.33"/>
    <n v="4.2471288136671545E-2"/>
  </r>
  <r>
    <d v="2019-11-26T00:00:00"/>
    <d v="2019-11-29T00:00:00"/>
    <n v="3"/>
    <s v="SPY"/>
    <n v="294.64100000000002"/>
    <x v="4"/>
    <n v="314.33"/>
    <n v="6.2637991919320346E-2"/>
  </r>
  <r>
    <d v="2019-11-26T00:00:00"/>
    <d v="2019-11-29T00:00:00"/>
    <n v="4"/>
    <s v="XPH"/>
    <n v="39.786999999999999"/>
    <x v="0"/>
    <n v="40.93"/>
    <n v="2.7925726850720759E-2"/>
  </r>
  <r>
    <d v="2019-11-26T00:00:00"/>
    <d v="2019-11-29T00:00:00"/>
    <n v="4"/>
    <s v="XPH"/>
    <n v="40.432899999999997"/>
    <x v="1"/>
    <n v="40.93"/>
    <n v="1.2145125824578627E-2"/>
  </r>
  <r>
    <d v="2019-11-26T00:00:00"/>
    <d v="2019-11-29T00:00:00"/>
    <n v="4"/>
    <s v="XPH"/>
    <n v="37.1479"/>
    <x v="2"/>
    <n v="40.93"/>
    <n v="9.2404104568775958E-2"/>
  </r>
  <r>
    <d v="2019-11-26T00:00:00"/>
    <d v="2019-11-29T00:00:00"/>
    <n v="4"/>
    <s v="XPH"/>
    <n v="37.159700000000001"/>
    <x v="3"/>
    <n v="40.93"/>
    <n v="9.2115807476178813E-2"/>
  </r>
  <r>
    <d v="2019-11-26T00:00:00"/>
    <d v="2019-11-29T00:00:00"/>
    <n v="4"/>
    <s v="XPH"/>
    <n v="36.519199999999998"/>
    <x v="4"/>
    <n v="40.93"/>
    <n v="0.1077644759345224"/>
  </r>
  <r>
    <d v="2019-11-26T00:00:00"/>
    <d v="2019-11-29T00:00:00"/>
    <n v="5"/>
    <s v="CARZ"/>
    <n v="33.611600000000003"/>
    <x v="0"/>
    <n v="33.450000000000003"/>
    <n v="4.8310911808669638E-3"/>
  </r>
  <r>
    <d v="2019-11-26T00:00:00"/>
    <d v="2019-11-29T00:00:00"/>
    <n v="5"/>
    <s v="CARZ"/>
    <n v="33.948799999999999"/>
    <x v="1"/>
    <n v="33.450000000000003"/>
    <n v="1.4911808669656074E-2"/>
  </r>
  <r>
    <d v="2019-11-26T00:00:00"/>
    <d v="2019-11-29T00:00:00"/>
    <n v="5"/>
    <s v="CARZ"/>
    <n v="32.8658"/>
    <x v="2"/>
    <n v="33.450000000000003"/>
    <n v="1.7464872944693653E-2"/>
  </r>
  <r>
    <d v="2019-11-26T00:00:00"/>
    <d v="2019-11-29T00:00:00"/>
    <n v="5"/>
    <s v="CARZ"/>
    <n v="32.831699999999998"/>
    <x v="3"/>
    <n v="33.450000000000003"/>
    <n v="1.8484304932735573E-2"/>
  </r>
  <r>
    <d v="2019-11-26T00:00:00"/>
    <d v="2019-11-29T00:00:00"/>
    <n v="5"/>
    <s v="CARZ"/>
    <n v="32.101100000000002"/>
    <x v="4"/>
    <n v="33.450000000000003"/>
    <n v="4.0325859491778783E-2"/>
  </r>
  <r>
    <d v="2019-11-26T00:00:00"/>
    <d v="2019-12-02T00:00:00"/>
    <n v="1"/>
    <s v="GM"/>
    <n v="36.909599999999998"/>
    <x v="0"/>
    <n v="35.880000000000003"/>
    <n v="2.86956521739129E-2"/>
  </r>
  <r>
    <d v="2019-11-26T00:00:00"/>
    <d v="2019-12-02T00:00:00"/>
    <n v="1"/>
    <s v="GM"/>
    <n v="35.771000000000001"/>
    <x v="1"/>
    <n v="35.880000000000003"/>
    <n v="3.0379041248606957E-3"/>
  </r>
  <r>
    <d v="2019-11-26T00:00:00"/>
    <d v="2019-12-02T00:00:00"/>
    <n v="1"/>
    <s v="GM"/>
    <n v="37.467599999999997"/>
    <x v="2"/>
    <n v="35.880000000000003"/>
    <n v="4.4247491638795836E-2"/>
  </r>
  <r>
    <d v="2019-11-26T00:00:00"/>
    <d v="2019-12-02T00:00:00"/>
    <n v="1"/>
    <s v="GM"/>
    <n v="37.469799999999999"/>
    <x v="3"/>
    <n v="35.880000000000003"/>
    <n v="4.4308807134893997E-2"/>
  </r>
  <r>
    <d v="2019-11-26T00:00:00"/>
    <d v="2019-12-02T00:00:00"/>
    <n v="1"/>
    <s v="GM"/>
    <n v="36.952599999999997"/>
    <x v="4"/>
    <n v="35.880000000000003"/>
    <n v="2.9894091415830382E-2"/>
  </r>
  <r>
    <d v="2019-11-26T00:00:00"/>
    <d v="2019-12-02T00:00:00"/>
    <n v="2"/>
    <s v="PFE"/>
    <n v="40.619500000000002"/>
    <x v="0"/>
    <n v="38.29"/>
    <n v="6.0838338991903974E-2"/>
  </r>
  <r>
    <d v="2019-11-26T00:00:00"/>
    <d v="2019-12-02T00:00:00"/>
    <n v="2"/>
    <s v="PFE"/>
    <n v="38.4069"/>
    <x v="1"/>
    <n v="38.29"/>
    <n v="3.0530164533821131E-3"/>
  </r>
  <r>
    <d v="2019-11-26T00:00:00"/>
    <d v="2019-12-02T00:00:00"/>
    <n v="2"/>
    <s v="PFE"/>
    <n v="36.586199999999998"/>
    <x v="2"/>
    <n v="38.29"/>
    <n v="4.449725776965268E-2"/>
  </r>
  <r>
    <d v="2019-11-26T00:00:00"/>
    <d v="2019-12-02T00:00:00"/>
    <n v="2"/>
    <s v="PFE"/>
    <n v="36.590200000000003"/>
    <x v="3"/>
    <n v="38.29"/>
    <n v="4.43927918516583E-2"/>
  </r>
  <r>
    <d v="2019-11-26T00:00:00"/>
    <d v="2019-12-02T00:00:00"/>
    <n v="2"/>
    <s v="PFE"/>
    <n v="35.868000000000002"/>
    <x v="4"/>
    <n v="38.29"/>
    <n v="6.3254113345520946E-2"/>
  </r>
  <r>
    <d v="2019-11-26T00:00:00"/>
    <d v="2019-12-02T00:00:00"/>
    <n v="3"/>
    <s v="SPY"/>
    <n v="305.363"/>
    <x v="0"/>
    <n v="311.64"/>
    <n v="2.0141830317032431E-2"/>
  </r>
  <r>
    <d v="2019-11-26T00:00:00"/>
    <d v="2019-12-02T00:00:00"/>
    <n v="3"/>
    <s v="SPY"/>
    <n v="314.875"/>
    <x v="1"/>
    <n v="311.64"/>
    <n v="1.0380567321268174E-2"/>
  </r>
  <r>
    <d v="2019-11-26T00:00:00"/>
    <d v="2019-12-02T00:00:00"/>
    <n v="3"/>
    <s v="SPY"/>
    <n v="298.97699999999998"/>
    <x v="2"/>
    <n v="311.64"/>
    <n v="4.0633423180593028E-2"/>
  </r>
  <r>
    <d v="2019-11-26T00:00:00"/>
    <d v="2019-12-02T00:00:00"/>
    <n v="3"/>
    <s v="SPY"/>
    <n v="298.38"/>
    <x v="3"/>
    <n v="311.64"/>
    <n v="4.2549095109741981E-2"/>
  </r>
  <r>
    <d v="2019-11-26T00:00:00"/>
    <d v="2019-12-02T00:00:00"/>
    <n v="3"/>
    <s v="SPY"/>
    <n v="294.64100000000002"/>
    <x v="4"/>
    <n v="311.64"/>
    <n v="5.4546913104864481E-2"/>
  </r>
  <r>
    <d v="2019-11-26T00:00:00"/>
    <d v="2019-12-02T00:00:00"/>
    <n v="4"/>
    <s v="XPH"/>
    <n v="38.977600000000002"/>
    <x v="0"/>
    <n v="40.74"/>
    <n v="4.3259695630829639E-2"/>
  </r>
  <r>
    <d v="2019-11-26T00:00:00"/>
    <d v="2019-12-02T00:00:00"/>
    <n v="4"/>
    <s v="XPH"/>
    <n v="40.494300000000003"/>
    <x v="1"/>
    <n v="40.74"/>
    <n v="6.0309278350515307E-3"/>
  </r>
  <r>
    <d v="2019-11-26T00:00:00"/>
    <d v="2019-12-02T00:00:00"/>
    <n v="4"/>
    <s v="XPH"/>
    <n v="37.393099999999997"/>
    <x v="2"/>
    <n v="40.74"/>
    <n v="8.2152675503191094E-2"/>
  </r>
  <r>
    <d v="2019-11-26T00:00:00"/>
    <d v="2019-12-02T00:00:00"/>
    <n v="4"/>
    <s v="XPH"/>
    <n v="37.4998"/>
    <x v="3"/>
    <n v="40.74"/>
    <n v="7.9533627884143379E-2"/>
  </r>
  <r>
    <d v="2019-11-26T00:00:00"/>
    <d v="2019-12-02T00:00:00"/>
    <n v="4"/>
    <s v="XPH"/>
    <n v="36.519199999999998"/>
    <x v="4"/>
    <n v="40.74"/>
    <n v="0.1036033382425136"/>
  </r>
  <r>
    <d v="2019-11-26T00:00:00"/>
    <d v="2019-12-02T00:00:00"/>
    <n v="5"/>
    <s v="CARZ"/>
    <n v="33.400500000000001"/>
    <x v="0"/>
    <n v="33.270000000000003"/>
    <n v="3.9224526600540374E-3"/>
  </r>
  <r>
    <d v="2019-11-26T00:00:00"/>
    <d v="2019-12-02T00:00:00"/>
    <n v="5"/>
    <s v="CARZ"/>
    <n v="33.968200000000003"/>
    <x v="1"/>
    <n v="33.270000000000003"/>
    <n v="2.0985873159002098E-2"/>
  </r>
  <r>
    <d v="2019-11-26T00:00:00"/>
    <d v="2019-12-02T00:00:00"/>
    <n v="5"/>
    <s v="CARZ"/>
    <n v="32.700800000000001"/>
    <x v="2"/>
    <n v="33.270000000000003"/>
    <n v="1.7108506161707306E-2"/>
  </r>
  <r>
    <d v="2019-11-26T00:00:00"/>
    <d v="2019-12-02T00:00:00"/>
    <n v="5"/>
    <s v="CARZ"/>
    <n v="32.759900000000002"/>
    <x v="3"/>
    <n v="33.270000000000003"/>
    <n v="1.5332131048993126E-2"/>
  </r>
  <r>
    <d v="2019-11-26T00:00:00"/>
    <d v="2019-12-02T00:00:00"/>
    <n v="5"/>
    <s v="CARZ"/>
    <n v="32.101100000000002"/>
    <x v="4"/>
    <n v="33.270000000000003"/>
    <n v="3.5133754132852441E-2"/>
  </r>
  <r>
    <d v="2019-11-26T00:00:00"/>
    <d v="2019-12-03T00:00:00"/>
    <n v="1"/>
    <s v="GM"/>
    <n v="38.985300000000002"/>
    <x v="0"/>
    <n v="35.53"/>
    <n v="9.7250211089220412E-2"/>
  </r>
  <r>
    <d v="2019-11-26T00:00:00"/>
    <d v="2019-12-03T00:00:00"/>
    <n v="1"/>
    <s v="GM"/>
    <n v="35.724699999999999"/>
    <x v="1"/>
    <n v="35.53"/>
    <n v="5.4798761609906399E-3"/>
  </r>
  <r>
    <d v="2019-11-26T00:00:00"/>
    <d v="2019-12-03T00:00:00"/>
    <n v="1"/>
    <s v="GM"/>
    <n v="37.265999999999998"/>
    <x v="2"/>
    <n v="35.53"/>
    <n v="4.8860118209963325E-2"/>
  </r>
  <r>
    <d v="2019-11-26T00:00:00"/>
    <d v="2019-12-03T00:00:00"/>
    <n v="1"/>
    <s v="GM"/>
    <n v="37.140300000000003"/>
    <x v="3"/>
    <n v="35.53"/>
    <n v="4.5322262876442504E-2"/>
  </r>
  <r>
    <d v="2019-11-26T00:00:00"/>
    <d v="2019-12-03T00:00:00"/>
    <n v="1"/>
    <s v="GM"/>
    <n v="36.952599999999997"/>
    <x v="4"/>
    <n v="35.53"/>
    <n v="4.0039403321136945E-2"/>
  </r>
  <r>
    <d v="2019-11-26T00:00:00"/>
    <d v="2019-12-03T00:00:00"/>
    <n v="2"/>
    <s v="PFE"/>
    <n v="41.586799999999997"/>
    <x v="0"/>
    <n v="38.049999999999997"/>
    <n v="9.2951379763469108E-2"/>
  </r>
  <r>
    <d v="2019-11-26T00:00:00"/>
    <d v="2019-12-03T00:00:00"/>
    <n v="2"/>
    <s v="PFE"/>
    <n v="38.445900000000002"/>
    <x v="1"/>
    <n v="38.049999999999997"/>
    <n v="1.0404730617608531E-2"/>
  </r>
  <r>
    <d v="2019-11-26T00:00:00"/>
    <d v="2019-12-03T00:00:00"/>
    <n v="2"/>
    <s v="PFE"/>
    <n v="36.349699999999999"/>
    <x v="2"/>
    <n v="38.049999999999997"/>
    <n v="4.4685939553219416E-2"/>
  </r>
  <r>
    <d v="2019-11-26T00:00:00"/>
    <d v="2019-12-03T00:00:00"/>
    <n v="2"/>
    <s v="PFE"/>
    <n v="36.2988"/>
    <x v="3"/>
    <n v="38.049999999999997"/>
    <n v="4.6023653088041981E-2"/>
  </r>
  <r>
    <d v="2019-11-26T00:00:00"/>
    <d v="2019-12-03T00:00:00"/>
    <n v="2"/>
    <s v="PFE"/>
    <n v="35.868000000000002"/>
    <x v="4"/>
    <n v="38.049999999999997"/>
    <n v="5.734559789750316E-2"/>
  </r>
  <r>
    <d v="2019-11-26T00:00:00"/>
    <d v="2019-12-03T00:00:00"/>
    <n v="3"/>
    <s v="SPY"/>
    <n v="303.358"/>
    <x v="0"/>
    <n v="309.55"/>
    <n v="2.0003230495881142E-2"/>
  </r>
  <r>
    <d v="2019-11-26T00:00:00"/>
    <d v="2019-12-03T00:00:00"/>
    <n v="3"/>
    <s v="SPY"/>
    <n v="315.14"/>
    <x v="1"/>
    <n v="309.55"/>
    <n v="1.8058471975448149E-2"/>
  </r>
  <r>
    <d v="2019-11-26T00:00:00"/>
    <d v="2019-12-03T00:00:00"/>
    <n v="3"/>
    <s v="SPY"/>
    <n v="298.09199999999998"/>
    <x v="2"/>
    <n v="309.55"/>
    <n v="3.701502180584728E-2"/>
  </r>
  <r>
    <d v="2019-11-26T00:00:00"/>
    <d v="2019-12-03T00:00:00"/>
    <n v="3"/>
    <s v="SPY"/>
    <n v="296.43"/>
    <x v="3"/>
    <n v="309.55"/>
    <n v="4.2384105960264915E-2"/>
  </r>
  <r>
    <d v="2019-11-26T00:00:00"/>
    <d v="2019-12-03T00:00:00"/>
    <n v="3"/>
    <s v="SPY"/>
    <n v="294.64100000000002"/>
    <x v="4"/>
    <n v="309.55"/>
    <n v="4.8163463091584528E-2"/>
  </r>
  <r>
    <d v="2019-11-26T00:00:00"/>
    <d v="2019-12-03T00:00:00"/>
    <n v="4"/>
    <s v="XPH"/>
    <n v="38.168100000000003"/>
    <x v="0"/>
    <n v="40.64"/>
    <n v="6.0824311023621999E-2"/>
  </r>
  <r>
    <d v="2019-11-26T00:00:00"/>
    <d v="2019-12-03T00:00:00"/>
    <n v="4"/>
    <s v="XPH"/>
    <n v="40.555700000000002"/>
    <x v="1"/>
    <n v="40.64"/>
    <n v="2.0743110236220211E-3"/>
  </r>
  <r>
    <d v="2019-11-26T00:00:00"/>
    <d v="2019-12-03T00:00:00"/>
    <n v="4"/>
    <s v="XPH"/>
    <n v="37.259799999999998"/>
    <x v="2"/>
    <n v="40.64"/>
    <n v="8.3174212598425251E-2"/>
  </r>
  <r>
    <d v="2019-11-26T00:00:00"/>
    <d v="2019-12-03T00:00:00"/>
    <n v="4"/>
    <s v="XPH"/>
    <n v="37.149700000000003"/>
    <x v="3"/>
    <n v="40.64"/>
    <n v="8.5883366141732226E-2"/>
  </r>
  <r>
    <d v="2019-11-26T00:00:00"/>
    <d v="2019-12-03T00:00:00"/>
    <n v="4"/>
    <s v="XPH"/>
    <n v="36.519199999999998"/>
    <x v="4"/>
    <n v="40.64"/>
    <n v="0.10139763779527565"/>
  </r>
  <r>
    <d v="2019-11-26T00:00:00"/>
    <d v="2019-12-03T00:00:00"/>
    <n v="5"/>
    <s v="CARZ"/>
    <n v="33.189399999999999"/>
    <x v="0"/>
    <n v="33.200000000000003"/>
    <n v="3.1927710843384689E-4"/>
  </r>
  <r>
    <d v="2019-11-26T00:00:00"/>
    <d v="2019-12-03T00:00:00"/>
    <n v="5"/>
    <s v="CARZ"/>
    <n v="33.9876"/>
    <x v="1"/>
    <n v="33.200000000000003"/>
    <n v="2.3722891566264986E-2"/>
  </r>
  <r>
    <d v="2019-11-26T00:00:00"/>
    <d v="2019-12-03T00:00:00"/>
    <n v="5"/>
    <s v="CARZ"/>
    <n v="32.5336"/>
    <x v="2"/>
    <n v="33.200000000000003"/>
    <n v="2.0072289156626594E-2"/>
  </r>
  <r>
    <d v="2019-11-26T00:00:00"/>
    <d v="2019-12-03T00:00:00"/>
    <n v="5"/>
    <s v="CARZ"/>
    <n v="32.4405"/>
    <x v="3"/>
    <n v="33.200000000000003"/>
    <n v="2.2876506024096466E-2"/>
  </r>
  <r>
    <d v="2019-11-26T00:00:00"/>
    <d v="2019-12-03T00:00:00"/>
    <n v="5"/>
    <s v="CARZ"/>
    <n v="32.101100000000002"/>
    <x v="4"/>
    <n v="33.200000000000003"/>
    <n v="3.3099397590361457E-2"/>
  </r>
  <r>
    <d v="2019-11-26T00:00:00"/>
    <d v="2019-12-04T00:00:00"/>
    <n v="1"/>
    <s v="GM"/>
    <n v="38.293399999999998"/>
    <x v="0"/>
    <n v="35.799999999999997"/>
    <n v="6.9648044692737471E-2"/>
  </r>
  <r>
    <d v="2019-11-26T00:00:00"/>
    <d v="2019-12-04T00:00:00"/>
    <n v="1"/>
    <s v="GM"/>
    <n v="35.678400000000003"/>
    <x v="1"/>
    <n v="35.799999999999997"/>
    <n v="3.3966480446925621E-3"/>
  </r>
  <r>
    <d v="2019-11-26T00:00:00"/>
    <d v="2019-12-04T00:00:00"/>
    <n v="1"/>
    <s v="GM"/>
    <n v="36.936700000000002"/>
    <x v="2"/>
    <n v="35.799999999999997"/>
    <n v="3.1751396648044827E-2"/>
  </r>
  <r>
    <d v="2019-11-26T00:00:00"/>
    <d v="2019-12-04T00:00:00"/>
    <n v="1"/>
    <s v="GM"/>
    <n v="36.870399999999997"/>
    <x v="3"/>
    <n v="35.799999999999997"/>
    <n v="2.9899441340782106E-2"/>
  </r>
  <r>
    <d v="2019-11-26T00:00:00"/>
    <d v="2019-12-04T00:00:00"/>
    <n v="1"/>
    <s v="GM"/>
    <n v="36.952599999999997"/>
    <x v="4"/>
    <n v="35.799999999999997"/>
    <n v="3.2195530726256978E-2"/>
  </r>
  <r>
    <d v="2019-11-26T00:00:00"/>
    <d v="2019-12-04T00:00:00"/>
    <n v="2"/>
    <s v="PFE"/>
    <n v="40.942"/>
    <x v="0"/>
    <n v="38.14"/>
    <n v="7.346617724174094E-2"/>
  </r>
  <r>
    <d v="2019-11-26T00:00:00"/>
    <d v="2019-12-04T00:00:00"/>
    <n v="2"/>
    <s v="PFE"/>
    <n v="38.484900000000003"/>
    <x v="1"/>
    <n v="38.14"/>
    <n v="9.0429994756162195E-3"/>
  </r>
  <r>
    <d v="2019-11-26T00:00:00"/>
    <d v="2019-12-04T00:00:00"/>
    <n v="2"/>
    <s v="PFE"/>
    <n v="36.074399999999997"/>
    <x v="2"/>
    <n v="38.14"/>
    <n v="5.4158363922391282E-2"/>
  </r>
  <r>
    <d v="2019-11-26T00:00:00"/>
    <d v="2019-12-04T00:00:00"/>
    <n v="2"/>
    <s v="PFE"/>
    <n v="35.9651"/>
    <x v="3"/>
    <n v="38.14"/>
    <n v="5.7024121657052985E-2"/>
  </r>
  <r>
    <d v="2019-11-26T00:00:00"/>
    <d v="2019-12-04T00:00:00"/>
    <n v="2"/>
    <s v="PFE"/>
    <n v="35.868000000000002"/>
    <x v="4"/>
    <n v="38.14"/>
    <n v="5.9570005243838452E-2"/>
  </r>
  <r>
    <d v="2019-11-26T00:00:00"/>
    <d v="2019-12-04T00:00:00"/>
    <n v="3"/>
    <s v="SPY"/>
    <n v="306.36500000000001"/>
    <x v="0"/>
    <n v="311.45999999999998"/>
    <n v="1.6358440891286106E-2"/>
  </r>
  <r>
    <d v="2019-11-26T00:00:00"/>
    <d v="2019-12-04T00:00:00"/>
    <n v="3"/>
    <s v="SPY"/>
    <n v="315.404"/>
    <x v="1"/>
    <n v="311.45999999999998"/>
    <n v="1.2662942271880874E-2"/>
  </r>
  <r>
    <d v="2019-11-26T00:00:00"/>
    <d v="2019-12-04T00:00:00"/>
    <n v="3"/>
    <s v="SPY"/>
    <n v="296.74599999999998"/>
    <x v="2"/>
    <n v="311.45999999999998"/>
    <n v="4.7242021447376867E-2"/>
  </r>
  <r>
    <d v="2019-11-26T00:00:00"/>
    <d v="2019-12-04T00:00:00"/>
    <n v="3"/>
    <s v="SPY"/>
    <n v="296.84399999999999"/>
    <x v="3"/>
    <n v="311.45999999999998"/>
    <n v="4.6927374301675935E-2"/>
  </r>
  <r>
    <d v="2019-11-26T00:00:00"/>
    <d v="2019-12-04T00:00:00"/>
    <n v="3"/>
    <s v="SPY"/>
    <n v="294.64100000000002"/>
    <x v="4"/>
    <n v="311.45999999999998"/>
    <n v="5.4000513709625511E-2"/>
  </r>
  <r>
    <d v="2019-11-26T00:00:00"/>
    <d v="2019-12-04T00:00:00"/>
    <n v="4"/>
    <s v="XPH"/>
    <n v="39.382300000000001"/>
    <x v="0"/>
    <n v="41.23"/>
    <n v="4.4814455493572554E-2"/>
  </r>
  <r>
    <d v="2019-11-26T00:00:00"/>
    <d v="2019-12-04T00:00:00"/>
    <n v="4"/>
    <s v="XPH"/>
    <n v="40.617100000000001"/>
    <x v="1"/>
    <n v="41.23"/>
    <n v="1.486538927965065E-2"/>
  </r>
  <r>
    <d v="2019-11-26T00:00:00"/>
    <d v="2019-12-04T00:00:00"/>
    <n v="4"/>
    <s v="XPH"/>
    <n v="36.803600000000003"/>
    <x v="2"/>
    <n v="41.23"/>
    <n v="0.10735871937909275"/>
  </r>
  <r>
    <d v="2019-11-26T00:00:00"/>
    <d v="2019-12-04T00:00:00"/>
    <n v="4"/>
    <s v="XPH"/>
    <n v="36.769599999999997"/>
    <x v="3"/>
    <n v="41.23"/>
    <n v="0.10818336162988117"/>
  </r>
  <r>
    <d v="2019-11-26T00:00:00"/>
    <d v="2019-12-04T00:00:00"/>
    <n v="4"/>
    <s v="XPH"/>
    <n v="36.519199999999998"/>
    <x v="4"/>
    <n v="41.23"/>
    <n v="0.11425660926509822"/>
  </r>
  <r>
    <d v="2019-11-26T00:00:00"/>
    <d v="2019-12-04T00:00:00"/>
    <n v="5"/>
    <s v="CARZ"/>
    <n v="32.978400000000001"/>
    <x v="0"/>
    <n v="33.56"/>
    <n v="1.7330154946364768E-2"/>
  </r>
  <r>
    <d v="2019-11-26T00:00:00"/>
    <d v="2019-12-04T00:00:00"/>
    <n v="5"/>
    <s v="CARZ"/>
    <n v="34.006900000000002"/>
    <x v="1"/>
    <n v="33.56"/>
    <n v="1.3316448152562556E-2"/>
  </r>
  <r>
    <d v="2019-11-26T00:00:00"/>
    <d v="2019-12-04T00:00:00"/>
    <n v="5"/>
    <s v="CARZ"/>
    <n v="32.330100000000002"/>
    <x v="2"/>
    <n v="33.56"/>
    <n v="3.6647794994040542E-2"/>
  </r>
  <r>
    <d v="2019-11-26T00:00:00"/>
    <d v="2019-12-04T00:00:00"/>
    <n v="5"/>
    <s v="CARZ"/>
    <n v="32.169600000000003"/>
    <x v="3"/>
    <n v="33.56"/>
    <n v="4.1430274135876029E-2"/>
  </r>
  <r>
    <d v="2019-11-26T00:00:00"/>
    <d v="2019-12-04T00:00:00"/>
    <n v="5"/>
    <s v="CARZ"/>
    <n v="32.101100000000002"/>
    <x v="4"/>
    <n v="33.56"/>
    <n v="4.347139451728247E-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19-11-27T00:00:00"/>
    <d v="2019-11-29T00:00:00"/>
    <n v="1"/>
    <s v="GM"/>
    <n v="36.732300000000002"/>
    <x v="0"/>
    <n v="36"/>
    <n v="2.0341666666666727E-2"/>
  </r>
  <r>
    <d v="2019-11-27T00:00:00"/>
    <d v="2019-11-29T00:00:00"/>
    <n v="1"/>
    <s v="GM"/>
    <n v="36.106499999999997"/>
    <x v="1"/>
    <n v="36"/>
    <n v="2.9583333333332482E-3"/>
  </r>
  <r>
    <d v="2019-11-27T00:00:00"/>
    <d v="2019-11-29T00:00:00"/>
    <n v="1"/>
    <s v="GM"/>
    <n v="37.566499999999998"/>
    <x v="2"/>
    <n v="36"/>
    <n v="4.3513888888888824E-2"/>
  </r>
  <r>
    <d v="2019-11-27T00:00:00"/>
    <d v="2019-11-29T00:00:00"/>
    <n v="1"/>
    <s v="GM"/>
    <n v="37.680300000000003"/>
    <x v="3"/>
    <n v="36"/>
    <n v="4.6675000000000071E-2"/>
  </r>
  <r>
    <d v="2019-11-27T00:00:00"/>
    <d v="2019-11-29T00:00:00"/>
    <n v="1"/>
    <s v="GM"/>
    <n v="36.868899999999996"/>
    <x v="4"/>
    <n v="36"/>
    <n v="2.4136111111111011E-2"/>
  </r>
  <r>
    <d v="2019-11-27T00:00:00"/>
    <d v="2019-11-29T00:00:00"/>
    <n v="2"/>
    <s v="PFE"/>
    <n v="37.743000000000002"/>
    <x v="0"/>
    <n v="38.520000000000003"/>
    <n v="2.0171339563862953E-2"/>
  </r>
  <r>
    <d v="2019-11-27T00:00:00"/>
    <d v="2019-11-29T00:00:00"/>
    <n v="2"/>
    <s v="PFE"/>
    <n v="38.673299999999998"/>
    <x v="1"/>
    <n v="38.520000000000003"/>
    <n v="3.9797507788160548E-3"/>
  </r>
  <r>
    <d v="2019-11-27T00:00:00"/>
    <d v="2019-11-29T00:00:00"/>
    <n v="2"/>
    <s v="PFE"/>
    <n v="36.51"/>
    <x v="2"/>
    <n v="38.520000000000003"/>
    <n v="5.2180685358255582E-2"/>
  </r>
  <r>
    <d v="2019-11-27T00:00:00"/>
    <d v="2019-11-29T00:00:00"/>
    <n v="2"/>
    <s v="PFE"/>
    <n v="36.6098"/>
    <x v="3"/>
    <n v="38.520000000000003"/>
    <n v="4.9589823468328222E-2"/>
  </r>
  <r>
    <d v="2019-11-27T00:00:00"/>
    <d v="2019-11-29T00:00:00"/>
    <n v="2"/>
    <s v="PFE"/>
    <n v="35.881599999999999"/>
    <x v="4"/>
    <n v="38.520000000000003"/>
    <n v="6.8494288681204676E-2"/>
  </r>
  <r>
    <d v="2019-11-27T00:00:00"/>
    <d v="2019-11-29T00:00:00"/>
    <n v="3"/>
    <s v="SPY"/>
    <n v="316.96600000000001"/>
    <x v="0"/>
    <n v="314.33"/>
    <n v="8.3860910508065552E-3"/>
  </r>
  <r>
    <d v="2019-11-27T00:00:00"/>
    <d v="2019-11-29T00:00:00"/>
    <n v="3"/>
    <s v="SPY"/>
    <n v="315.774"/>
    <x v="1"/>
    <n v="314.33"/>
    <n v="4.593898132535924E-3"/>
  </r>
  <r>
    <d v="2019-11-27T00:00:00"/>
    <d v="2019-11-29T00:00:00"/>
    <n v="3"/>
    <s v="SPY"/>
    <n v="299.70499999999998"/>
    <x v="2"/>
    <n v="314.33"/>
    <n v="4.6527534756466135E-2"/>
  </r>
  <r>
    <d v="2019-11-27T00:00:00"/>
    <d v="2019-11-29T00:00:00"/>
    <n v="3"/>
    <s v="SPY"/>
    <n v="300.98"/>
    <x v="3"/>
    <n v="314.33"/>
    <n v="4.2471288136671545E-2"/>
  </r>
  <r>
    <d v="2019-11-27T00:00:00"/>
    <d v="2019-11-29T00:00:00"/>
    <n v="3"/>
    <s v="SPY"/>
    <n v="294.54700000000003"/>
    <x v="4"/>
    <n v="314.33"/>
    <n v="6.2937040689720863E-2"/>
  </r>
  <r>
    <d v="2019-11-27T00:00:00"/>
    <d v="2019-11-29T00:00:00"/>
    <n v="4"/>
    <s v="XPH"/>
    <n v="41.506799999999998"/>
    <x v="0"/>
    <n v="40.93"/>
    <n v="1.4092352797459044E-2"/>
  </r>
  <r>
    <d v="2019-11-27T00:00:00"/>
    <d v="2019-11-29T00:00:00"/>
    <n v="4"/>
    <s v="XPH"/>
    <n v="40.876300000000001"/>
    <x v="1"/>
    <n v="40.93"/>
    <n v="1.3119960908868603E-3"/>
  </r>
  <r>
    <d v="2019-11-27T00:00:00"/>
    <d v="2019-11-29T00:00:00"/>
    <n v="4"/>
    <s v="XPH"/>
    <n v="37.1218"/>
    <x v="2"/>
    <n v="40.93"/>
    <n v="9.3041778646469564E-2"/>
  </r>
  <r>
    <d v="2019-11-27T00:00:00"/>
    <d v="2019-11-29T00:00:00"/>
    <n v="4"/>
    <s v="XPH"/>
    <n v="37.159599999999998"/>
    <x v="3"/>
    <n v="40.93"/>
    <n v="9.2118250671878871E-2"/>
  </r>
  <r>
    <d v="2019-11-27T00:00:00"/>
    <d v="2019-11-29T00:00:00"/>
    <n v="4"/>
    <s v="XPH"/>
    <n v="36.464300000000001"/>
    <x v="4"/>
    <n v="40.93"/>
    <n v="0.10910579037380889"/>
  </r>
  <r>
    <d v="2019-11-27T00:00:00"/>
    <d v="2019-11-29T00:00:00"/>
    <n v="5"/>
    <s v="CARZ"/>
    <n v="33.965000000000003"/>
    <x v="0"/>
    <n v="33.450000000000003"/>
    <n v="1.5396113602391645E-2"/>
  </r>
  <r>
    <d v="2019-11-27T00:00:00"/>
    <d v="2019-11-29T00:00:00"/>
    <n v="5"/>
    <s v="CARZ"/>
    <n v="33.972200000000001"/>
    <x v="1"/>
    <n v="33.450000000000003"/>
    <n v="1.5611360239162868E-2"/>
  </r>
  <r>
    <d v="2019-11-27T00:00:00"/>
    <d v="2019-11-29T00:00:00"/>
    <n v="5"/>
    <s v="CARZ"/>
    <n v="32.727499999999999"/>
    <x v="2"/>
    <n v="33.450000000000003"/>
    <n v="2.1599402092675742E-2"/>
  </r>
  <r>
    <d v="2019-11-27T00:00:00"/>
    <d v="2019-11-29T00:00:00"/>
    <n v="5"/>
    <s v="CARZ"/>
    <n v="32.759500000000003"/>
    <x v="3"/>
    <n v="33.450000000000003"/>
    <n v="2.0642750373692079E-2"/>
  </r>
  <r>
    <d v="2019-11-27T00:00:00"/>
    <d v="2019-11-29T00:00:00"/>
    <n v="5"/>
    <s v="CARZ"/>
    <n v="31.954699999999999"/>
    <x v="4"/>
    <n v="33.450000000000003"/>
    <n v="4.470254110612866E-2"/>
  </r>
  <r>
    <d v="2019-11-27T00:00:00"/>
    <d v="2019-12-02T00:00:00"/>
    <n v="1"/>
    <s v="GM"/>
    <n v="37.423499999999997"/>
    <x v="0"/>
    <n v="35.880000000000003"/>
    <n v="4.3018394648829276E-2"/>
  </r>
  <r>
    <d v="2019-11-27T00:00:00"/>
    <d v="2019-12-02T00:00:00"/>
    <n v="1"/>
    <s v="GM"/>
    <n v="36.073099999999997"/>
    <x v="1"/>
    <n v="35.880000000000003"/>
    <n v="5.3818283166107593E-3"/>
  </r>
  <r>
    <d v="2019-11-27T00:00:00"/>
    <d v="2019-12-02T00:00:00"/>
    <n v="1"/>
    <s v="GM"/>
    <n v="37.410699999999999"/>
    <x v="2"/>
    <n v="35.880000000000003"/>
    <n v="4.2661649944258521E-2"/>
  </r>
  <r>
    <d v="2019-11-27T00:00:00"/>
    <d v="2019-12-02T00:00:00"/>
    <n v="1"/>
    <s v="GM"/>
    <n v="37.469799999999999"/>
    <x v="3"/>
    <n v="35.880000000000003"/>
    <n v="4.4308807134893997E-2"/>
  </r>
  <r>
    <d v="2019-11-27T00:00:00"/>
    <d v="2019-12-02T00:00:00"/>
    <n v="1"/>
    <s v="GM"/>
    <n v="36.868899999999996"/>
    <x v="4"/>
    <n v="35.880000000000003"/>
    <n v="2.7561315496097933E-2"/>
  </r>
  <r>
    <d v="2019-11-27T00:00:00"/>
    <d v="2019-12-02T00:00:00"/>
    <n v="2"/>
    <s v="PFE"/>
    <n v="39.980400000000003"/>
    <x v="0"/>
    <n v="38.29"/>
    <n v="4.4147296944372E-2"/>
  </r>
  <r>
    <d v="2019-11-27T00:00:00"/>
    <d v="2019-12-02T00:00:00"/>
    <n v="2"/>
    <s v="PFE"/>
    <n v="38.716500000000003"/>
    <x v="1"/>
    <n v="38.29"/>
    <n v="1.1138678506137485E-2"/>
  </r>
  <r>
    <d v="2019-11-27T00:00:00"/>
    <d v="2019-12-02T00:00:00"/>
    <n v="2"/>
    <s v="PFE"/>
    <n v="36.583799999999997"/>
    <x v="2"/>
    <n v="38.29"/>
    <n v="4.4559937320449272E-2"/>
  </r>
  <r>
    <d v="2019-11-27T00:00:00"/>
    <d v="2019-12-02T00:00:00"/>
    <n v="2"/>
    <s v="PFE"/>
    <n v="36.590200000000003"/>
    <x v="3"/>
    <n v="38.29"/>
    <n v="4.43927918516583E-2"/>
  </r>
  <r>
    <d v="2019-11-27T00:00:00"/>
    <d v="2019-12-02T00:00:00"/>
    <n v="2"/>
    <s v="PFE"/>
    <n v="35.881599999999999"/>
    <x v="4"/>
    <n v="38.29"/>
    <n v="6.2898929224340566E-2"/>
  </r>
  <r>
    <d v="2019-11-27T00:00:00"/>
    <d v="2019-12-02T00:00:00"/>
    <n v="3"/>
    <s v="SPY"/>
    <n v="307.64800000000002"/>
    <x v="0"/>
    <n v="311.64"/>
    <n v="1.2809652162751772E-2"/>
  </r>
  <r>
    <d v="2019-11-27T00:00:00"/>
    <d v="2019-12-02T00:00:00"/>
    <n v="3"/>
    <s v="SPY"/>
    <n v="316.06799999999998"/>
    <x v="1"/>
    <n v="311.64"/>
    <n v="1.4208702348864066E-2"/>
  </r>
  <r>
    <d v="2019-11-27T00:00:00"/>
    <d v="2019-12-02T00:00:00"/>
    <n v="3"/>
    <s v="SPY"/>
    <n v="298.80900000000003"/>
    <x v="2"/>
    <n v="311.64"/>
    <n v="4.1172506738544348E-2"/>
  </r>
  <r>
    <d v="2019-11-27T00:00:00"/>
    <d v="2019-12-02T00:00:00"/>
    <n v="3"/>
    <s v="SPY"/>
    <n v="298.38"/>
    <x v="3"/>
    <n v="311.64"/>
    <n v="4.2549095109741981E-2"/>
  </r>
  <r>
    <d v="2019-11-27T00:00:00"/>
    <d v="2019-12-02T00:00:00"/>
    <n v="3"/>
    <s v="SPY"/>
    <n v="294.54700000000003"/>
    <x v="4"/>
    <n v="311.64"/>
    <n v="5.4848543190861125E-2"/>
  </r>
  <r>
    <d v="2019-11-27T00:00:00"/>
    <d v="2019-12-02T00:00:00"/>
    <n v="4"/>
    <s v="XPH"/>
    <n v="40.055799999999998"/>
    <x v="0"/>
    <n v="40.74"/>
    <n v="1.6794305351006483E-2"/>
  </r>
  <r>
    <d v="2019-11-27T00:00:00"/>
    <d v="2019-12-02T00:00:00"/>
    <n v="4"/>
    <s v="XPH"/>
    <n v="40.9527"/>
    <x v="1"/>
    <n v="40.74"/>
    <n v="5.220913107510999E-3"/>
  </r>
  <r>
    <d v="2019-11-27T00:00:00"/>
    <d v="2019-12-02T00:00:00"/>
    <n v="4"/>
    <s v="XPH"/>
    <n v="37.3108"/>
    <x v="2"/>
    <n v="40.74"/>
    <n v="8.4172803141875335E-2"/>
  </r>
  <r>
    <d v="2019-11-27T00:00:00"/>
    <d v="2019-12-02T00:00:00"/>
    <n v="4"/>
    <s v="XPH"/>
    <n v="37.699599999999997"/>
    <x v="3"/>
    <n v="40.74"/>
    <n v="7.4629356897398261E-2"/>
  </r>
  <r>
    <d v="2019-11-27T00:00:00"/>
    <d v="2019-12-02T00:00:00"/>
    <n v="4"/>
    <s v="XPH"/>
    <n v="36.464300000000001"/>
    <x v="4"/>
    <n v="40.74"/>
    <n v="0.10495090819833089"/>
  </r>
  <r>
    <d v="2019-11-27T00:00:00"/>
    <d v="2019-12-02T00:00:00"/>
    <n v="5"/>
    <s v="CARZ"/>
    <n v="33.570300000000003"/>
    <x v="0"/>
    <n v="33.270000000000003"/>
    <n v="9.02614968440036E-3"/>
  </r>
  <r>
    <d v="2019-11-27T00:00:00"/>
    <d v="2019-12-02T00:00:00"/>
    <n v="5"/>
    <s v="CARZ"/>
    <n v="33.994500000000002"/>
    <x v="1"/>
    <n v="33.270000000000003"/>
    <n v="2.1776375112714127E-2"/>
  </r>
  <r>
    <d v="2019-11-27T00:00:00"/>
    <d v="2019-12-02T00:00:00"/>
    <n v="5"/>
    <s v="CARZ"/>
    <n v="32.655500000000004"/>
    <x v="2"/>
    <n v="33.270000000000003"/>
    <n v="1.8470093177036354E-2"/>
  </r>
  <r>
    <d v="2019-11-27T00:00:00"/>
    <d v="2019-12-02T00:00:00"/>
    <n v="5"/>
    <s v="CARZ"/>
    <n v="32.759900000000002"/>
    <x v="3"/>
    <n v="33.270000000000003"/>
    <n v="1.5332131048993126E-2"/>
  </r>
  <r>
    <d v="2019-11-27T00:00:00"/>
    <d v="2019-12-02T00:00:00"/>
    <n v="5"/>
    <s v="CARZ"/>
    <n v="31.954699999999999"/>
    <x v="4"/>
    <n v="33.270000000000003"/>
    <n v="3.9534114818154616E-2"/>
  </r>
  <r>
    <d v="2019-11-27T00:00:00"/>
    <d v="2019-12-03T00:00:00"/>
    <n v="1"/>
    <s v="GM"/>
    <n v="36.757899999999999"/>
    <x v="0"/>
    <n v="35.53"/>
    <n v="3.4559527160146306E-2"/>
  </r>
  <r>
    <d v="2019-11-27T00:00:00"/>
    <d v="2019-12-03T00:00:00"/>
    <n v="1"/>
    <s v="GM"/>
    <n v="36.0396"/>
    <x v="1"/>
    <n v="35.53"/>
    <n v="1.4342808893892455E-2"/>
  </r>
  <r>
    <d v="2019-11-27T00:00:00"/>
    <d v="2019-12-03T00:00:00"/>
    <n v="1"/>
    <s v="GM"/>
    <n v="37.249400000000001"/>
    <x v="2"/>
    <n v="35.53"/>
    <n v="4.8392907402195331E-2"/>
  </r>
  <r>
    <d v="2019-11-27T00:00:00"/>
    <d v="2019-12-03T00:00:00"/>
    <n v="1"/>
    <s v="GM"/>
    <n v="37.140099999999997"/>
    <x v="3"/>
    <n v="35.53"/>
    <n v="4.5316633830565597E-2"/>
  </r>
  <r>
    <d v="2019-11-27T00:00:00"/>
    <d v="2019-12-03T00:00:00"/>
    <n v="1"/>
    <s v="GM"/>
    <n v="36.868899999999996"/>
    <x v="4"/>
    <n v="35.53"/>
    <n v="3.7683647621727982E-2"/>
  </r>
  <r>
    <d v="2019-11-27T00:00:00"/>
    <d v="2019-12-03T00:00:00"/>
    <n v="2"/>
    <s v="PFE"/>
    <n v="41.059100000000001"/>
    <x v="0"/>
    <n v="38.049999999999997"/>
    <n v="7.9082785808147274E-2"/>
  </r>
  <r>
    <d v="2019-11-27T00:00:00"/>
    <d v="2019-12-03T00:00:00"/>
    <n v="2"/>
    <s v="PFE"/>
    <n v="38.759799999999998"/>
    <x v="1"/>
    <n v="38.049999999999997"/>
    <n v="1.8654402102496751E-2"/>
  </r>
  <r>
    <d v="2019-11-27T00:00:00"/>
    <d v="2019-12-03T00:00:00"/>
    <n v="2"/>
    <s v="PFE"/>
    <n v="36.311"/>
    <x v="2"/>
    <n v="38.049999999999997"/>
    <n v="4.5703022339027524E-2"/>
  </r>
  <r>
    <d v="2019-11-27T00:00:00"/>
    <d v="2019-12-03T00:00:00"/>
    <n v="2"/>
    <s v="PFE"/>
    <n v="36.301200000000001"/>
    <x v="3"/>
    <n v="38.049999999999997"/>
    <n v="4.5960578186596476E-2"/>
  </r>
  <r>
    <d v="2019-11-27T00:00:00"/>
    <d v="2019-12-03T00:00:00"/>
    <n v="2"/>
    <s v="PFE"/>
    <n v="35.881599999999999"/>
    <x v="4"/>
    <n v="38.049999999999997"/>
    <n v="5.6988173455978938E-2"/>
  </r>
  <r>
    <d v="2019-11-27T00:00:00"/>
    <d v="2019-12-03T00:00:00"/>
    <n v="3"/>
    <s v="SPY"/>
    <n v="305.45800000000003"/>
    <x v="0"/>
    <n v="309.55"/>
    <n v="1.3219189145533789E-2"/>
  </r>
  <r>
    <d v="2019-11-27T00:00:00"/>
    <d v="2019-12-03T00:00:00"/>
    <n v="3"/>
    <s v="SPY"/>
    <n v="316.36200000000002"/>
    <x v="1"/>
    <n v="309.55"/>
    <n v="2.200613794217416E-2"/>
  </r>
  <r>
    <d v="2019-11-27T00:00:00"/>
    <d v="2019-12-03T00:00:00"/>
    <n v="3"/>
    <s v="SPY"/>
    <n v="297.99"/>
    <x v="2"/>
    <n v="309.55"/>
    <n v="3.7344532385721212E-2"/>
  </r>
  <r>
    <d v="2019-11-27T00:00:00"/>
    <d v="2019-12-03T00:00:00"/>
    <n v="3"/>
    <s v="SPY"/>
    <n v="297.22899999999998"/>
    <x v="3"/>
    <n v="309.55"/>
    <n v="3.9802939751251903E-2"/>
  </r>
  <r>
    <d v="2019-11-27T00:00:00"/>
    <d v="2019-12-03T00:00:00"/>
    <n v="3"/>
    <s v="SPY"/>
    <n v="294.54700000000003"/>
    <x v="4"/>
    <n v="309.55"/>
    <n v="4.8467129704409577E-2"/>
  </r>
  <r>
    <d v="2019-11-27T00:00:00"/>
    <d v="2019-12-03T00:00:00"/>
    <n v="4"/>
    <s v="XPH"/>
    <n v="39.155500000000004"/>
    <x v="0"/>
    <n v="40.64"/>
    <n v="3.6528051181102292E-2"/>
  </r>
  <r>
    <d v="2019-11-27T00:00:00"/>
    <d v="2019-12-03T00:00:00"/>
    <n v="4"/>
    <s v="XPH"/>
    <n v="41.029000000000003"/>
    <x v="1"/>
    <n v="40.64"/>
    <n v="9.5718503937008582E-3"/>
  </r>
  <r>
    <d v="2019-11-27T00:00:00"/>
    <d v="2019-12-03T00:00:00"/>
    <n v="4"/>
    <s v="XPH"/>
    <n v="37.217599999999997"/>
    <x v="2"/>
    <n v="40.64"/>
    <n v="8.4212598425196933E-2"/>
  </r>
  <r>
    <d v="2019-11-27T00:00:00"/>
    <d v="2019-12-03T00:00:00"/>
    <n v="4"/>
    <s v="XPH"/>
    <n v="37.150399999999998"/>
    <x v="3"/>
    <n v="40.64"/>
    <n v="8.5866141732283532E-2"/>
  </r>
  <r>
    <d v="2019-11-27T00:00:00"/>
    <d v="2019-12-03T00:00:00"/>
    <n v="4"/>
    <s v="XPH"/>
    <n v="36.464300000000001"/>
    <x v="4"/>
    <n v="40.64"/>
    <n v="0.10274852362204721"/>
  </r>
  <r>
    <d v="2019-11-27T00:00:00"/>
    <d v="2019-12-03T00:00:00"/>
    <n v="5"/>
    <s v="CARZ"/>
    <n v="33.354199999999999"/>
    <x v="0"/>
    <n v="33.200000000000003"/>
    <n v="4.6445783132528879E-3"/>
  </r>
  <r>
    <d v="2019-11-27T00:00:00"/>
    <d v="2019-12-03T00:00:00"/>
    <n v="5"/>
    <s v="CARZ"/>
    <n v="34.0167"/>
    <x v="1"/>
    <n v="33.200000000000003"/>
    <n v="2.4599397590361363E-2"/>
  </r>
  <r>
    <d v="2019-11-27T00:00:00"/>
    <d v="2019-12-03T00:00:00"/>
    <n v="5"/>
    <s v="CARZ"/>
    <n v="32.521799999999999"/>
    <x v="2"/>
    <n v="33.200000000000003"/>
    <n v="2.0427710843373609E-2"/>
  </r>
  <r>
    <d v="2019-11-27T00:00:00"/>
    <d v="2019-12-03T00:00:00"/>
    <n v="5"/>
    <s v="CARZ"/>
    <n v="32.440899999999999"/>
    <x v="3"/>
    <n v="33.200000000000003"/>
    <n v="2.2864457831325409E-2"/>
  </r>
  <r>
    <d v="2019-11-27T00:00:00"/>
    <d v="2019-12-03T00:00:00"/>
    <n v="5"/>
    <s v="CARZ"/>
    <n v="31.954699999999999"/>
    <x v="4"/>
    <n v="33.200000000000003"/>
    <n v="3.7509036144578428E-2"/>
  </r>
  <r>
    <d v="2019-11-27T00:00:00"/>
    <d v="2019-12-04T00:00:00"/>
    <n v="1"/>
    <s v="GM"/>
    <n v="38.754800000000003"/>
    <x v="0"/>
    <n v="35.799999999999997"/>
    <n v="8.2536312849162186E-2"/>
  </r>
  <r>
    <d v="2019-11-27T00:00:00"/>
    <d v="2019-12-04T00:00:00"/>
    <n v="1"/>
    <s v="GM"/>
    <n v="36.006100000000004"/>
    <x v="1"/>
    <n v="35.799999999999997"/>
    <n v="5.7569832402236424E-3"/>
  </r>
  <r>
    <d v="2019-11-27T00:00:00"/>
    <d v="2019-12-04T00:00:00"/>
    <n v="1"/>
    <s v="GM"/>
    <n v="36.960900000000002"/>
    <x v="2"/>
    <n v="35.799999999999997"/>
    <n v="3.2427374301676123E-2"/>
  </r>
  <r>
    <d v="2019-11-27T00:00:00"/>
    <d v="2019-12-04T00:00:00"/>
    <n v="1"/>
    <s v="GM"/>
    <n v="36.869700000000002"/>
    <x v="3"/>
    <n v="35.799999999999997"/>
    <n v="2.9879888268156553E-2"/>
  </r>
  <r>
    <d v="2019-11-27T00:00:00"/>
    <d v="2019-12-04T00:00:00"/>
    <n v="1"/>
    <s v="GM"/>
    <n v="36.868899999999996"/>
    <x v="4"/>
    <n v="35.799999999999997"/>
    <n v="2.9857541899441325E-2"/>
  </r>
  <r>
    <d v="2019-11-27T00:00:00"/>
    <d v="2019-12-04T00:00:00"/>
    <n v="2"/>
    <s v="PFE"/>
    <n v="42.137700000000002"/>
    <x v="0"/>
    <n v="38.14"/>
    <n v="0.10481646565285793"/>
  </r>
  <r>
    <d v="2019-11-27T00:00:00"/>
    <d v="2019-12-04T00:00:00"/>
    <n v="2"/>
    <s v="PFE"/>
    <n v="38.803100000000001"/>
    <x v="1"/>
    <n v="38.14"/>
    <n v="1.7385946512847406E-2"/>
  </r>
  <r>
    <d v="2019-11-27T00:00:00"/>
    <d v="2019-12-04T00:00:00"/>
    <n v="2"/>
    <s v="PFE"/>
    <n v="36.081299999999999"/>
    <x v="2"/>
    <n v="38.14"/>
    <n v="5.3977451494494018E-2"/>
  </r>
  <r>
    <d v="2019-11-27T00:00:00"/>
    <d v="2019-12-04T00:00:00"/>
    <n v="2"/>
    <s v="PFE"/>
    <n v="35.966999999999999"/>
    <x v="3"/>
    <n v="38.14"/>
    <n v="5.6974305191400149E-2"/>
  </r>
  <r>
    <d v="2019-11-27T00:00:00"/>
    <d v="2019-12-04T00:00:00"/>
    <n v="2"/>
    <s v="PFE"/>
    <n v="35.796500000000002"/>
    <x v="4"/>
    <n v="38.14"/>
    <n v="6.144467750393285E-2"/>
  </r>
  <r>
    <d v="2019-11-27T00:00:00"/>
    <d v="2019-12-04T00:00:00"/>
    <n v="3"/>
    <s v="SPY"/>
    <n v="303.26900000000001"/>
    <x v="0"/>
    <n v="311.45999999999998"/>
    <n v="2.6298722147306153E-2"/>
  </r>
  <r>
    <d v="2019-11-27T00:00:00"/>
    <d v="2019-12-04T00:00:00"/>
    <n v="3"/>
    <s v="SPY"/>
    <n v="316.65600000000001"/>
    <x v="1"/>
    <n v="311.45999999999998"/>
    <n v="1.668272009246782E-2"/>
  </r>
  <r>
    <d v="2019-11-27T00:00:00"/>
    <d v="2019-12-04T00:00:00"/>
    <n v="3"/>
    <s v="SPY"/>
    <n v="296.62599999999998"/>
    <x v="2"/>
    <n v="311.45999999999998"/>
    <n v="4.7627303666602464E-2"/>
  </r>
  <r>
    <d v="2019-11-27T00:00:00"/>
    <d v="2019-12-04T00:00:00"/>
    <n v="3"/>
    <s v="SPY"/>
    <n v="297.37"/>
    <x v="3"/>
    <n v="311.45999999999998"/>
    <n v="4.5238553907403764E-2"/>
  </r>
  <r>
    <d v="2019-11-27T00:00:00"/>
    <d v="2019-12-04T00:00:00"/>
    <n v="3"/>
    <s v="SPY"/>
    <n v="294.54700000000003"/>
    <x v="4"/>
    <n v="311.45999999999998"/>
    <n v="5.4302318114685527E-2"/>
  </r>
  <r>
    <d v="2019-11-27T00:00:00"/>
    <d v="2019-12-04T00:00:00"/>
    <n v="4"/>
    <s v="XPH"/>
    <n v="38.255200000000002"/>
    <x v="0"/>
    <n v="41.23"/>
    <n v="7.2151346107203376E-2"/>
  </r>
  <r>
    <d v="2019-11-27T00:00:00"/>
    <d v="2019-12-04T00:00:00"/>
    <n v="4"/>
    <s v="XPH"/>
    <n v="41.1053"/>
    <x v="1"/>
    <n v="41.23"/>
    <n v="3.0244967256851116E-3"/>
  </r>
  <r>
    <d v="2019-11-27T00:00:00"/>
    <d v="2019-12-04T00:00:00"/>
    <n v="4"/>
    <s v="XPH"/>
    <n v="36.808700000000002"/>
    <x v="2"/>
    <n v="41.23"/>
    <n v="0.10723502304147454"/>
  </r>
  <r>
    <d v="2019-11-27T00:00:00"/>
    <d v="2019-12-04T00:00:00"/>
    <n v="4"/>
    <s v="XPH"/>
    <n v="36.770000000000003"/>
    <x v="3"/>
    <n v="41.23"/>
    <n v="0.10817365995634233"/>
  </r>
  <r>
    <d v="2019-11-27T00:00:00"/>
    <d v="2019-12-04T00:00:00"/>
    <n v="4"/>
    <s v="XPH"/>
    <n v="36.464300000000001"/>
    <x v="4"/>
    <n v="41.23"/>
    <n v="0.1155881639582827"/>
  </r>
  <r>
    <d v="2019-11-27T00:00:00"/>
    <d v="2019-12-04T00:00:00"/>
    <n v="5"/>
    <s v="CARZ"/>
    <n v="33.137999999999998"/>
    <x v="0"/>
    <n v="33.56"/>
    <n v="1.2574493444576999E-2"/>
  </r>
  <r>
    <d v="2019-11-27T00:00:00"/>
    <d v="2019-12-04T00:00:00"/>
    <n v="5"/>
    <s v="CARZ"/>
    <n v="34.039000000000001"/>
    <x v="1"/>
    <n v="33.56"/>
    <n v="1.4272943980929653E-2"/>
  </r>
  <r>
    <d v="2019-11-27T00:00:00"/>
    <d v="2019-12-04T00:00:00"/>
    <n v="5"/>
    <s v="CARZ"/>
    <n v="32.322600000000001"/>
    <x v="2"/>
    <n v="33.56"/>
    <n v="3.687127532777118E-2"/>
  </r>
  <r>
    <d v="2019-11-27T00:00:00"/>
    <d v="2019-12-04T00:00:00"/>
    <n v="5"/>
    <s v="CARZ"/>
    <n v="32.169499999999999"/>
    <x v="3"/>
    <n v="33.56"/>
    <n v="4.1433253873659204E-2"/>
  </r>
  <r>
    <d v="2019-11-27T00:00:00"/>
    <d v="2019-12-04T00:00:00"/>
    <n v="5"/>
    <s v="CARZ"/>
    <n v="31.954699999999999"/>
    <x v="4"/>
    <n v="33.56"/>
    <n v="4.7833730631704506E-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d v="2019-11-29T00:00:00"/>
    <d v="2019-12-02T00:00:00"/>
    <n v="1"/>
    <s v="GM"/>
    <n v="36.544899999999998"/>
    <x v="0"/>
    <n v="35.880000000000003"/>
    <n v="1.8531215161649826E-2"/>
  </r>
  <r>
    <d v="2019-11-29T00:00:00"/>
    <d v="2019-12-02T00:00:00"/>
    <n v="1"/>
    <s v="GM"/>
    <n v="35.972000000000001"/>
    <x v="1"/>
    <n v="35.880000000000003"/>
    <n v="2.564102564102529E-3"/>
  </r>
  <r>
    <d v="2019-11-29T00:00:00"/>
    <d v="2019-12-02T00:00:00"/>
    <n v="1"/>
    <s v="GM"/>
    <n v="37.296100000000003"/>
    <x v="2"/>
    <n v="35.880000000000003"/>
    <n v="3.9467670011148273E-2"/>
  </r>
  <r>
    <d v="2019-11-29T00:00:00"/>
    <d v="2019-12-02T00:00:00"/>
    <n v="1"/>
    <s v="GM"/>
    <n v="37.470199999999998"/>
    <x v="3"/>
    <n v="35.880000000000003"/>
    <n v="4.4319955406911811E-2"/>
  </r>
  <r>
    <d v="2019-11-29T00:00:00"/>
    <d v="2019-12-02T00:00:00"/>
    <n v="1"/>
    <s v="GM"/>
    <n v="36.843899999999998"/>
    <x v="4"/>
    <n v="35.880000000000003"/>
    <n v="2.6864548494983147E-2"/>
  </r>
  <r>
    <d v="2019-11-29T00:00:00"/>
    <d v="2019-12-02T00:00:00"/>
    <n v="2"/>
    <s v="PFE"/>
    <n v="39.027900000000002"/>
    <x v="0"/>
    <n v="38.29"/>
    <n v="1.9271350221990162E-2"/>
  </r>
  <r>
    <d v="2019-11-29T00:00:00"/>
    <d v="2019-12-02T00:00:00"/>
    <n v="2"/>
    <s v="PFE"/>
    <n v="38.557299999999998"/>
    <x v="1"/>
    <n v="38.29"/>
    <n v="6.9809349699660166E-3"/>
  </r>
  <r>
    <d v="2019-11-29T00:00:00"/>
    <d v="2019-12-02T00:00:00"/>
    <n v="2"/>
    <s v="PFE"/>
    <n v="36.416400000000003"/>
    <x v="2"/>
    <n v="38.29"/>
    <n v="4.893183598850865E-2"/>
  </r>
  <r>
    <d v="2019-11-29T00:00:00"/>
    <d v="2019-12-02T00:00:00"/>
    <n v="2"/>
    <s v="PFE"/>
    <n v="36.589799999999997"/>
    <x v="3"/>
    <n v="38.29"/>
    <n v="4.4403238443457886E-2"/>
  </r>
  <r>
    <d v="2019-11-29T00:00:00"/>
    <d v="2019-12-02T00:00:00"/>
    <n v="2"/>
    <s v="PFE"/>
    <n v="35.851799999999997"/>
    <x v="4"/>
    <n v="38.29"/>
    <n v="6.3677200313397811E-2"/>
  </r>
  <r>
    <d v="2019-11-29T00:00:00"/>
    <d v="2019-12-02T00:00:00"/>
    <n v="3"/>
    <s v="SPY"/>
    <n v="315.738"/>
    <x v="0"/>
    <n v="311.64"/>
    <n v="1.3149788217173705E-2"/>
  </r>
  <r>
    <d v="2019-11-29T00:00:00"/>
    <d v="2019-12-02T00:00:00"/>
    <n v="3"/>
    <s v="SPY"/>
    <n v="314.65800000000002"/>
    <x v="1"/>
    <n v="311.64"/>
    <n v="9.6842510589142256E-3"/>
  </r>
  <r>
    <d v="2019-11-29T00:00:00"/>
    <d v="2019-12-02T00:00:00"/>
    <n v="3"/>
    <s v="SPY"/>
    <n v="298.03899999999999"/>
    <x v="2"/>
    <n v="311.64"/>
    <n v="4.3643306379155436E-2"/>
  </r>
  <r>
    <d v="2019-11-29T00:00:00"/>
    <d v="2019-12-02T00:00:00"/>
    <n v="3"/>
    <s v="SPY"/>
    <n v="298.38"/>
    <x v="3"/>
    <n v="311.64"/>
    <n v="4.2549095109741981E-2"/>
  </r>
  <r>
    <d v="2019-11-29T00:00:00"/>
    <d v="2019-12-02T00:00:00"/>
    <n v="3"/>
    <s v="SPY"/>
    <n v="294.00099999999998"/>
    <x v="4"/>
    <n v="311.64"/>
    <n v="5.6600564754203601E-2"/>
  </r>
  <r>
    <d v="2019-11-29T00:00:00"/>
    <d v="2019-12-02T00:00:00"/>
    <n v="4"/>
    <s v="XPH"/>
    <n v="41.608199999999997"/>
    <x v="0"/>
    <n v="40.74"/>
    <n v="2.1310751104565401E-2"/>
  </r>
  <r>
    <d v="2019-11-29T00:00:00"/>
    <d v="2019-12-02T00:00:00"/>
    <n v="4"/>
    <s v="XPH"/>
    <n v="40.997999999999998"/>
    <x v="1"/>
    <n v="40.74"/>
    <n v="6.3328424153165329E-3"/>
  </r>
  <r>
    <d v="2019-11-29T00:00:00"/>
    <d v="2019-12-02T00:00:00"/>
    <n v="4"/>
    <s v="XPH"/>
    <n v="37.468000000000004"/>
    <x v="2"/>
    <n v="40.74"/>
    <n v="8.0314187530682341E-2"/>
  </r>
  <r>
    <d v="2019-11-29T00:00:00"/>
    <d v="2019-12-02T00:00:00"/>
    <n v="4"/>
    <s v="XPH"/>
    <n v="37.700000000000003"/>
    <x v="3"/>
    <n v="40.74"/>
    <n v="7.4619538537064281E-2"/>
  </r>
  <r>
    <d v="2019-11-29T00:00:00"/>
    <d v="2019-12-02T00:00:00"/>
    <n v="4"/>
    <s v="XPH"/>
    <n v="36.368000000000002"/>
    <x v="4"/>
    <n v="40.74"/>
    <n v="0.10731467844869906"/>
  </r>
  <r>
    <d v="2019-11-29T00:00:00"/>
    <d v="2019-12-02T00:00:00"/>
    <n v="5"/>
    <s v="CARZ"/>
    <n v="33.677999999999997"/>
    <x v="0"/>
    <n v="33.270000000000003"/>
    <n v="1.22633002705138E-2"/>
  </r>
  <r>
    <d v="2019-11-29T00:00:00"/>
    <d v="2019-12-02T00:00:00"/>
    <n v="5"/>
    <s v="CARZ"/>
    <n v="33.466099999999997"/>
    <x v="1"/>
    <n v="33.270000000000003"/>
    <n v="5.8941989780581351E-3"/>
  </r>
  <r>
    <d v="2019-11-29T00:00:00"/>
    <d v="2019-12-02T00:00:00"/>
    <n v="5"/>
    <s v="CARZ"/>
    <n v="32.5852"/>
    <x v="2"/>
    <n v="33.270000000000003"/>
    <n v="2.0583107905019618E-2"/>
  </r>
  <r>
    <d v="2019-11-29T00:00:00"/>
    <d v="2019-12-02T00:00:00"/>
    <n v="5"/>
    <s v="CARZ"/>
    <n v="32.760300000000001"/>
    <x v="3"/>
    <n v="33.270000000000003"/>
    <n v="1.5320108205590689E-2"/>
  </r>
  <r>
    <d v="2019-11-29T00:00:00"/>
    <d v="2019-12-02T00:00:00"/>
    <n v="5"/>
    <s v="CARZ"/>
    <n v="31.942399999999999"/>
    <x v="4"/>
    <n v="33.270000000000003"/>
    <n v="3.9903817252780395E-2"/>
  </r>
  <r>
    <d v="2019-11-29T00:00:00"/>
    <d v="2019-12-03T00:00:00"/>
    <n v="1"/>
    <s v="GM"/>
    <n v="37.219299999999997"/>
    <x v="0"/>
    <n v="35.53"/>
    <n v="4.7545735997748265E-2"/>
  </r>
  <r>
    <d v="2019-11-29T00:00:00"/>
    <d v="2019-12-03T00:00:00"/>
    <n v="1"/>
    <s v="GM"/>
    <n v="35.944099999999999"/>
    <x v="1"/>
    <n v="35.53"/>
    <n v="1.165493948775676E-2"/>
  </r>
  <r>
    <d v="2019-11-29T00:00:00"/>
    <d v="2019-12-03T00:00:00"/>
    <n v="1"/>
    <s v="GM"/>
    <n v="37.241500000000002"/>
    <x v="2"/>
    <n v="35.53"/>
    <n v="4.8170560090064755E-2"/>
  </r>
  <r>
    <d v="2019-11-29T00:00:00"/>
    <d v="2019-12-03T00:00:00"/>
    <n v="1"/>
    <s v="GM"/>
    <n v="37.140300000000003"/>
    <x v="3"/>
    <n v="35.53"/>
    <n v="4.5322262876442504E-2"/>
  </r>
  <r>
    <d v="2019-11-29T00:00:00"/>
    <d v="2019-12-03T00:00:00"/>
    <n v="1"/>
    <s v="GM"/>
    <n v="36.843899999999998"/>
    <x v="4"/>
    <n v="35.53"/>
    <n v="3.6980016887137535E-2"/>
  </r>
  <r>
    <d v="2019-11-29T00:00:00"/>
    <d v="2019-12-03T00:00:00"/>
    <n v="2"/>
    <s v="PFE"/>
    <n v="40.198599999999999"/>
    <x v="0"/>
    <n v="38.049999999999997"/>
    <n v="5.6467805519053928E-2"/>
  </r>
  <r>
    <d v="2019-11-29T00:00:00"/>
    <d v="2019-12-03T00:00:00"/>
    <n v="2"/>
    <s v="PFE"/>
    <n v="38.594700000000003"/>
    <x v="1"/>
    <n v="38.049999999999997"/>
    <n v="1.431537450722749E-2"/>
  </r>
  <r>
    <d v="2019-11-29T00:00:00"/>
    <d v="2019-12-03T00:00:00"/>
    <n v="2"/>
    <s v="PFE"/>
    <n v="36.258899999999997"/>
    <x v="2"/>
    <n v="38.049999999999997"/>
    <n v="4.7072273324572936E-2"/>
  </r>
  <r>
    <d v="2019-11-29T00:00:00"/>
    <d v="2019-12-03T00:00:00"/>
    <n v="2"/>
    <s v="PFE"/>
    <n v="36.218000000000004"/>
    <x v="3"/>
    <n v="38.049999999999997"/>
    <n v="4.8147174770039255E-2"/>
  </r>
  <r>
    <d v="2019-11-29T00:00:00"/>
    <d v="2019-12-03T00:00:00"/>
    <n v="2"/>
    <s v="PFE"/>
    <n v="35.851799999999997"/>
    <x v="4"/>
    <n v="38.049999999999997"/>
    <n v="5.7771353482260188E-2"/>
  </r>
  <r>
    <d v="2019-11-29T00:00:00"/>
    <d v="2019-12-03T00:00:00"/>
    <n v="3"/>
    <s v="SPY"/>
    <n v="308.01900000000001"/>
    <x v="0"/>
    <n v="309.55"/>
    <n v="4.9458891939912963E-3"/>
  </r>
  <r>
    <d v="2019-11-29T00:00:00"/>
    <d v="2019-12-03T00:00:00"/>
    <n v="3"/>
    <s v="SPY"/>
    <n v="314.98500000000001"/>
    <x v="1"/>
    <n v="309.55"/>
    <n v="1.7557745113874985E-2"/>
  </r>
  <r>
    <d v="2019-11-29T00:00:00"/>
    <d v="2019-12-03T00:00:00"/>
    <n v="3"/>
    <s v="SPY"/>
    <n v="298.01"/>
    <x v="2"/>
    <n v="309.55"/>
    <n v="3.7279922468098921E-2"/>
  </r>
  <r>
    <d v="2019-11-29T00:00:00"/>
    <d v="2019-12-03T00:00:00"/>
    <n v="3"/>
    <s v="SPY"/>
    <n v="298.11"/>
    <x v="3"/>
    <n v="309.55"/>
    <n v="3.6956872879987071E-2"/>
  </r>
  <r>
    <d v="2019-11-29T00:00:00"/>
    <d v="2019-12-03T00:00:00"/>
    <n v="3"/>
    <s v="SPY"/>
    <n v="294.00099999999998"/>
    <x v="4"/>
    <n v="309.55"/>
    <n v="5.0230980455500028E-2"/>
  </r>
  <r>
    <d v="2019-11-29T00:00:00"/>
    <d v="2019-12-03T00:00:00"/>
    <n v="4"/>
    <s v="XPH"/>
    <n v="40.305399999999999"/>
    <x v="0"/>
    <n v="40.64"/>
    <n v="8.2332677165354775E-3"/>
  </r>
  <r>
    <d v="2019-11-29T00:00:00"/>
    <d v="2019-12-03T00:00:00"/>
    <n v="4"/>
    <s v="XPH"/>
    <n v="41.065899999999999"/>
    <x v="1"/>
    <n v="40.64"/>
    <n v="1.0479822834645635E-2"/>
  </r>
  <r>
    <d v="2019-11-29T00:00:00"/>
    <d v="2019-12-03T00:00:00"/>
    <n v="4"/>
    <s v="XPH"/>
    <n v="37.296500000000002"/>
    <x v="2"/>
    <n v="40.64"/>
    <n v="8.2271161417322811E-2"/>
  </r>
  <r>
    <d v="2019-11-29T00:00:00"/>
    <d v="2019-12-03T00:00:00"/>
    <n v="4"/>
    <s v="XPH"/>
    <n v="37.150300000000001"/>
    <x v="3"/>
    <n v="40.64"/>
    <n v="8.5868602362204699E-2"/>
  </r>
  <r>
    <d v="2019-11-29T00:00:00"/>
    <d v="2019-12-03T00:00:00"/>
    <n v="4"/>
    <s v="XPH"/>
    <n v="36.368000000000002"/>
    <x v="4"/>
    <n v="40.64"/>
    <n v="0.10511811023622043"/>
  </r>
  <r>
    <d v="2019-11-29T00:00:00"/>
    <d v="2019-12-03T00:00:00"/>
    <n v="5"/>
    <s v="CARZ"/>
    <n v="33.453899999999997"/>
    <x v="0"/>
    <n v="33.200000000000003"/>
    <n v="7.6475903614456157E-3"/>
  </r>
  <r>
    <d v="2019-11-29T00:00:00"/>
    <d v="2019-12-03T00:00:00"/>
    <n v="5"/>
    <s v="CARZ"/>
    <n v="33.482199999999999"/>
    <x v="1"/>
    <n v="33.200000000000003"/>
    <n v="8.4999999999998792E-3"/>
  </r>
  <r>
    <d v="2019-11-29T00:00:00"/>
    <d v="2019-12-03T00:00:00"/>
    <n v="5"/>
    <s v="CARZ"/>
    <n v="32.540799999999997"/>
    <x v="2"/>
    <n v="33.200000000000003"/>
    <n v="1.9855421686747154E-2"/>
  </r>
  <r>
    <d v="2019-11-29T00:00:00"/>
    <d v="2019-12-03T00:00:00"/>
    <n v="5"/>
    <s v="CARZ"/>
    <n v="32.451900000000002"/>
    <x v="3"/>
    <n v="33.200000000000003"/>
    <n v="2.2533132530120507E-2"/>
  </r>
  <r>
    <d v="2019-11-29T00:00:00"/>
    <d v="2019-12-03T00:00:00"/>
    <n v="5"/>
    <s v="CARZ"/>
    <n v="31.942399999999999"/>
    <x v="4"/>
    <n v="33.200000000000003"/>
    <n v="3.7879518072289259E-2"/>
  </r>
  <r>
    <d v="2019-11-29T00:00:00"/>
    <d v="2019-12-04T00:00:00"/>
    <n v="1"/>
    <s v="GM"/>
    <n v="36.592399999999998"/>
    <x v="0"/>
    <n v="35.799999999999997"/>
    <n v="2.2134078212290523E-2"/>
  </r>
  <r>
    <d v="2019-11-29T00:00:00"/>
    <d v="2019-12-04T00:00:00"/>
    <n v="1"/>
    <s v="GM"/>
    <n v="35.9161"/>
    <x v="1"/>
    <n v="35.799999999999997"/>
    <n v="3.2430167597766197E-3"/>
  </r>
  <r>
    <d v="2019-11-29T00:00:00"/>
    <d v="2019-12-04T00:00:00"/>
    <n v="1"/>
    <s v="GM"/>
    <n v="36.951799999999999"/>
    <x v="2"/>
    <n v="35.799999999999997"/>
    <n v="3.2173184357541941E-2"/>
  </r>
  <r>
    <d v="2019-11-29T00:00:00"/>
    <d v="2019-12-04T00:00:00"/>
    <n v="1"/>
    <s v="GM"/>
    <n v="36.869900000000001"/>
    <x v="3"/>
    <n v="35.799999999999997"/>
    <n v="2.9885474860335312E-2"/>
  </r>
  <r>
    <d v="2019-11-29T00:00:00"/>
    <d v="2019-12-04T00:00:00"/>
    <n v="1"/>
    <s v="GM"/>
    <n v="36.843899999999998"/>
    <x v="4"/>
    <n v="35.799999999999997"/>
    <n v="2.9159217877094995E-2"/>
  </r>
  <r>
    <d v="2019-11-29T00:00:00"/>
    <d v="2019-12-04T00:00:00"/>
    <n v="2"/>
    <s v="PFE"/>
    <n v="41.324599999999997"/>
    <x v="0"/>
    <n v="38.14"/>
    <n v="8.3497640272679502E-2"/>
  </r>
  <r>
    <d v="2019-11-29T00:00:00"/>
    <d v="2019-12-04T00:00:00"/>
    <n v="2"/>
    <s v="PFE"/>
    <n v="38.631999999999998"/>
    <x v="1"/>
    <n v="38.14"/>
    <n v="1.2899842684845236E-2"/>
  </r>
  <r>
    <d v="2019-11-29T00:00:00"/>
    <d v="2019-12-04T00:00:00"/>
    <n v="2"/>
    <s v="PFE"/>
    <n v="36.061599999999999"/>
    <x v="2"/>
    <n v="38.14"/>
    <n v="5.4493969585736809E-2"/>
  </r>
  <r>
    <d v="2019-11-29T00:00:00"/>
    <d v="2019-12-04T00:00:00"/>
    <n v="2"/>
    <s v="PFE"/>
    <n v="35.930500000000002"/>
    <x v="3"/>
    <n v="38.14"/>
    <n v="5.7931305715783914E-2"/>
  </r>
  <r>
    <d v="2019-11-29T00:00:00"/>
    <d v="2019-12-04T00:00:00"/>
    <n v="2"/>
    <s v="PFE"/>
    <n v="35.851799999999997"/>
    <x v="4"/>
    <n v="38.14"/>
    <n v="5.9994756161510315E-2"/>
  </r>
  <r>
    <d v="2019-11-29T00:00:00"/>
    <d v="2019-12-04T00:00:00"/>
    <n v="3"/>
    <s v="SPY"/>
    <n v="305.803"/>
    <x v="0"/>
    <n v="311.45999999999998"/>
    <n v="1.8162845951325956E-2"/>
  </r>
  <r>
    <d v="2019-11-29T00:00:00"/>
    <d v="2019-12-04T00:00:00"/>
    <n v="3"/>
    <s v="SPY"/>
    <n v="315.31299999999999"/>
    <x v="1"/>
    <n v="311.45999999999998"/>
    <n v="1.2370769922301447E-2"/>
  </r>
  <r>
    <d v="2019-11-29T00:00:00"/>
    <d v="2019-12-04T00:00:00"/>
    <n v="3"/>
    <s v="SPY"/>
    <n v="296.53800000000001"/>
    <x v="2"/>
    <n v="311.45999999999998"/>
    <n v="4.7909843960701116E-2"/>
  </r>
  <r>
    <d v="2019-11-29T00:00:00"/>
    <d v="2019-12-04T00:00:00"/>
    <n v="3"/>
    <s v="SPY"/>
    <n v="297.63299999999998"/>
    <x v="3"/>
    <n v="311.45999999999998"/>
    <n v="4.4394143710267765E-2"/>
  </r>
  <r>
    <d v="2019-11-29T00:00:00"/>
    <d v="2019-12-04T00:00:00"/>
    <n v="3"/>
    <s v="SPY"/>
    <n v="294.00099999999998"/>
    <x v="4"/>
    <n v="311.45999999999998"/>
    <n v="5.6055352212162089E-2"/>
  </r>
  <r>
    <d v="2019-11-29T00:00:00"/>
    <d v="2019-12-04T00:00:00"/>
    <n v="4"/>
    <s v="XPH"/>
    <n v="39.339199999999998"/>
    <x v="0"/>
    <n v="41.23"/>
    <n v="4.5859810817365967E-2"/>
  </r>
  <r>
    <d v="2019-11-29T00:00:00"/>
    <d v="2019-12-04T00:00:00"/>
    <n v="4"/>
    <s v="XPH"/>
    <n v="41.133899999999997"/>
    <x v="1"/>
    <n v="41.23"/>
    <n v="2.3308270676691695E-3"/>
  </r>
  <r>
    <d v="2019-11-29T00:00:00"/>
    <d v="2019-12-04T00:00:00"/>
    <n v="4"/>
    <s v="XPH"/>
    <n v="36.856200000000001"/>
    <x v="2"/>
    <n v="41.23"/>
    <n v="0.10608294930875567"/>
  </r>
  <r>
    <d v="2019-11-29T00:00:00"/>
    <d v="2019-12-04T00:00:00"/>
    <n v="4"/>
    <s v="XPH"/>
    <n v="36.7699"/>
    <x v="3"/>
    <n v="41.23"/>
    <n v="0.10817608537472707"/>
  </r>
  <r>
    <d v="2019-11-29T00:00:00"/>
    <d v="2019-12-04T00:00:00"/>
    <n v="4"/>
    <s v="XPH"/>
    <n v="36.368000000000002"/>
    <x v="4"/>
    <n v="41.23"/>
    <n v="0.1179238418627212"/>
  </r>
  <r>
    <d v="2019-11-29T00:00:00"/>
    <d v="2019-12-04T00:00:00"/>
    <n v="5"/>
    <s v="CARZ"/>
    <n v="33.226399999999998"/>
    <x v="0"/>
    <n v="33.56"/>
    <n v="9.9404052443386199E-3"/>
  </r>
  <r>
    <d v="2019-11-29T00:00:00"/>
    <d v="2019-12-04T00:00:00"/>
    <n v="5"/>
    <s v="CARZ"/>
    <n v="33.498399999999997"/>
    <x v="1"/>
    <n v="33.56"/>
    <n v="1.8355184743744234E-3"/>
  </r>
  <r>
    <d v="2019-11-29T00:00:00"/>
    <d v="2019-12-04T00:00:00"/>
    <n v="5"/>
    <s v="CARZ"/>
    <n v="32.323300000000003"/>
    <x v="2"/>
    <n v="33.56"/>
    <n v="3.68504171632896E-2"/>
  </r>
  <r>
    <d v="2019-11-29T00:00:00"/>
    <d v="2019-12-04T00:00:00"/>
    <n v="5"/>
    <s v="CARZ"/>
    <n v="32.169899999999998"/>
    <x v="3"/>
    <n v="33.56"/>
    <n v="4.1421334922526934E-2"/>
  </r>
  <r>
    <d v="2019-11-29T00:00:00"/>
    <d v="2019-12-04T00:00:00"/>
    <n v="5"/>
    <s v="CARZ"/>
    <n v="31.942399999999999"/>
    <x v="4"/>
    <n v="33.56"/>
    <n v="4.8200238379022736E-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19-12-02T00:00:00"/>
    <d v="2019-12-03T00:00:00"/>
    <n v="1"/>
    <s v="GM"/>
    <n v="35.802"/>
    <x v="0"/>
    <n v="35.53"/>
    <n v="7.6555023923444545E-3"/>
  </r>
  <r>
    <d v="2019-12-02T00:00:00"/>
    <d v="2019-12-03T00:00:00"/>
    <n v="1"/>
    <s v="GM"/>
    <n v="35.852200000000003"/>
    <x v="1"/>
    <n v="35.53"/>
    <n v="9.068392907402259E-3"/>
  </r>
  <r>
    <d v="2019-12-02T00:00:00"/>
    <d v="2019-12-03T00:00:00"/>
    <n v="1"/>
    <s v="GM"/>
    <n v="37.123800000000003"/>
    <x v="2"/>
    <n v="35.53"/>
    <n v="4.4857866591612769E-2"/>
  </r>
  <r>
    <d v="2019-12-02T00:00:00"/>
    <d v="2019-12-03T00:00:00"/>
    <n v="1"/>
    <s v="GM"/>
    <n v="37.139899999999997"/>
    <x v="3"/>
    <n v="35.53"/>
    <n v="4.5311004784688885E-2"/>
  </r>
  <r>
    <d v="2019-12-02T00:00:00"/>
    <d v="2019-12-03T00:00:00"/>
    <n v="1"/>
    <s v="GM"/>
    <n v="36.722900000000003"/>
    <x v="4"/>
    <n v="35.53"/>
    <n v="3.357444413171972E-2"/>
  </r>
  <r>
    <d v="2019-12-02T00:00:00"/>
    <d v="2019-12-03T00:00:00"/>
    <n v="2"/>
    <s v="PFE"/>
    <n v="38.7669"/>
    <x v="0"/>
    <n v="38.049999999999997"/>
    <n v="1.8840998685939622E-2"/>
  </r>
  <r>
    <d v="2019-12-02T00:00:00"/>
    <d v="2019-12-03T00:00:00"/>
    <n v="2"/>
    <s v="PFE"/>
    <n v="38.331800000000001"/>
    <x v="1"/>
    <n v="38.049999999999997"/>
    <n v="7.4060446780552973E-3"/>
  </r>
  <r>
    <d v="2019-12-02T00:00:00"/>
    <d v="2019-12-03T00:00:00"/>
    <n v="2"/>
    <s v="PFE"/>
    <n v="36.144799999999996"/>
    <x v="2"/>
    <n v="38.049999999999997"/>
    <n v="5.0070959264126171E-2"/>
  </r>
  <r>
    <d v="2019-12-02T00:00:00"/>
    <d v="2019-12-03T00:00:00"/>
    <n v="2"/>
    <s v="PFE"/>
    <n v="36.147599999999997"/>
    <x v="3"/>
    <n v="38.049999999999997"/>
    <n v="4.9997371879106446E-2"/>
  </r>
  <r>
    <d v="2019-12-02T00:00:00"/>
    <d v="2019-12-03T00:00:00"/>
    <n v="2"/>
    <s v="PFE"/>
    <n v="35.678100000000001"/>
    <x v="4"/>
    <n v="38.049999999999997"/>
    <n v="6.2336399474375734E-2"/>
  </r>
  <r>
    <d v="2019-12-02T00:00:00"/>
    <d v="2019-12-03T00:00:00"/>
    <n v="3"/>
    <s v="SPY"/>
    <n v="312.483"/>
    <x v="0"/>
    <n v="309.55"/>
    <n v="9.4750444193183424E-3"/>
  </r>
  <r>
    <d v="2019-12-02T00:00:00"/>
    <d v="2019-12-03T00:00:00"/>
    <n v="3"/>
    <s v="SPY"/>
    <n v="311.91399999999999"/>
    <x v="1"/>
    <n v="309.55"/>
    <n v="7.6368922629622867E-3"/>
  </r>
  <r>
    <d v="2019-12-02T00:00:00"/>
    <d v="2019-12-03T00:00:00"/>
    <n v="3"/>
    <s v="SPY"/>
    <n v="297.661"/>
    <x v="2"/>
    <n v="309.55"/>
    <n v="3.8407365530608979E-2"/>
  </r>
  <r>
    <d v="2019-12-02T00:00:00"/>
    <d v="2019-12-03T00:00:00"/>
    <n v="3"/>
    <s v="SPY"/>
    <n v="298.11"/>
    <x v="3"/>
    <n v="309.55"/>
    <n v="3.6956872879987071E-2"/>
  </r>
  <r>
    <d v="2019-12-02T00:00:00"/>
    <d v="2019-12-03T00:00:00"/>
    <n v="3"/>
    <s v="SPY"/>
    <n v="293.262"/>
    <x v="4"/>
    <n v="309.55"/>
    <n v="5.2618316911645972E-2"/>
  </r>
  <r>
    <d v="2019-12-02T00:00:00"/>
    <d v="2019-12-03T00:00:00"/>
    <n v="4"/>
    <s v="XPH"/>
    <n v="39.997"/>
    <x v="0"/>
    <n v="40.64"/>
    <n v="1.5821850393700803E-2"/>
  </r>
  <r>
    <d v="2019-12-02T00:00:00"/>
    <d v="2019-12-03T00:00:00"/>
    <n v="4"/>
    <s v="XPH"/>
    <n v="40.811199999999999"/>
    <x v="1"/>
    <n v="40.64"/>
    <n v="4.2125984251968236E-3"/>
  </r>
  <r>
    <d v="2019-12-02T00:00:00"/>
    <d v="2019-12-03T00:00:00"/>
    <n v="4"/>
    <s v="XPH"/>
    <n v="37.095599999999997"/>
    <x v="2"/>
    <n v="40.64"/>
    <n v="8.721456692913393E-2"/>
  </r>
  <r>
    <d v="2019-12-02T00:00:00"/>
    <d v="2019-12-03T00:00:00"/>
    <n v="4"/>
    <s v="XPH"/>
    <n v="37.150500000000001"/>
    <x v="3"/>
    <n v="40.64"/>
    <n v="8.5863681102362199E-2"/>
  </r>
  <r>
    <d v="2019-12-02T00:00:00"/>
    <d v="2019-12-03T00:00:00"/>
    <n v="4"/>
    <s v="XPH"/>
    <n v="35.901400000000002"/>
    <x v="4"/>
    <n v="40.64"/>
    <n v="0.11659940944881884"/>
  </r>
  <r>
    <d v="2019-12-02T00:00:00"/>
    <d v="2019-12-03T00:00:00"/>
    <n v="5"/>
    <s v="CARZ"/>
    <n v="33.500300000000003"/>
    <x v="0"/>
    <n v="33.200000000000003"/>
    <n v="9.0451807228915659E-3"/>
  </r>
  <r>
    <d v="2019-12-02T00:00:00"/>
    <d v="2019-12-03T00:00:00"/>
    <n v="5"/>
    <s v="CARZ"/>
    <n v="33.2849"/>
    <x v="1"/>
    <n v="33.200000000000003"/>
    <n v="2.5572289156625761E-3"/>
  </r>
  <r>
    <d v="2019-12-02T00:00:00"/>
    <d v="2019-12-03T00:00:00"/>
    <n v="5"/>
    <s v="CARZ"/>
    <n v="32.363900000000001"/>
    <x v="2"/>
    <n v="33.200000000000003"/>
    <n v="2.5183734939759089E-2"/>
  </r>
  <r>
    <d v="2019-12-02T00:00:00"/>
    <d v="2019-12-03T00:00:00"/>
    <n v="5"/>
    <s v="CARZ"/>
    <n v="32.640300000000003"/>
    <x v="3"/>
    <n v="33.200000000000003"/>
    <n v="1.685843373493974E-2"/>
  </r>
  <r>
    <d v="2019-12-02T00:00:00"/>
    <d v="2019-12-03T00:00:00"/>
    <n v="5"/>
    <s v="CARZ"/>
    <n v="31.828399999999998"/>
    <x v="4"/>
    <n v="33.200000000000003"/>
    <n v="4.1313253012048322E-2"/>
  </r>
  <r>
    <d v="2019-12-02T00:00:00"/>
    <d v="2019-12-04T00:00:00"/>
    <n v="1"/>
    <s v="GM"/>
    <n v="36.969799999999999"/>
    <x v="0"/>
    <n v="35.799999999999997"/>
    <n v="3.2675977653631345E-2"/>
  </r>
  <r>
    <d v="2019-12-02T00:00:00"/>
    <d v="2019-12-04T00:00:00"/>
    <n v="1"/>
    <s v="GM"/>
    <n v="35.8245"/>
    <x v="1"/>
    <n v="35.799999999999997"/>
    <n v="6.8435754189953351E-4"/>
  </r>
  <r>
    <d v="2019-12-02T00:00:00"/>
    <d v="2019-12-04T00:00:00"/>
    <n v="1"/>
    <s v="GM"/>
    <n v="36.963999999999999"/>
    <x v="2"/>
    <n v="35.799999999999997"/>
    <n v="3.2513966480446972E-2"/>
  </r>
  <r>
    <d v="2019-12-02T00:00:00"/>
    <d v="2019-12-04T00:00:00"/>
    <n v="1"/>
    <s v="GM"/>
    <n v="36.804900000000004"/>
    <x v="3"/>
    <n v="35.799999999999997"/>
    <n v="2.8069832402234818E-2"/>
  </r>
  <r>
    <d v="2019-12-02T00:00:00"/>
    <d v="2019-12-04T00:00:00"/>
    <n v="1"/>
    <s v="GM"/>
    <n v="36.722900000000003"/>
    <x v="4"/>
    <n v="35.799999999999997"/>
    <n v="2.5779329608938705E-2"/>
  </r>
  <r>
    <d v="2019-12-02T00:00:00"/>
    <d v="2019-12-04T00:00:00"/>
    <n v="2"/>
    <s v="PFE"/>
    <n v="40.306800000000003"/>
    <x v="0"/>
    <n v="38.14"/>
    <n v="5.6811746198217147E-2"/>
  </r>
  <r>
    <d v="2019-12-02T00:00:00"/>
    <d v="2019-12-04T00:00:00"/>
    <n v="2"/>
    <s v="PFE"/>
    <n v="38.373699999999999"/>
    <x v="1"/>
    <n v="38.14"/>
    <n v="6.1274252753014923E-3"/>
  </r>
  <r>
    <d v="2019-12-02T00:00:00"/>
    <d v="2019-12-04T00:00:00"/>
    <n v="2"/>
    <s v="PFE"/>
    <n v="36.0505"/>
    <x v="2"/>
    <n v="38.14"/>
    <n v="5.4785002621919272E-2"/>
  </r>
  <r>
    <d v="2019-12-02T00:00:00"/>
    <d v="2019-12-04T00:00:00"/>
    <n v="2"/>
    <s v="PFE"/>
    <n v="35.9099"/>
    <x v="3"/>
    <n v="38.14"/>
    <n v="5.8471421080230734E-2"/>
  </r>
  <r>
    <d v="2019-12-02T00:00:00"/>
    <d v="2019-12-04T00:00:00"/>
    <n v="2"/>
    <s v="PFE"/>
    <n v="35.678100000000001"/>
    <x v="4"/>
    <n v="38.14"/>
    <n v="6.4549029889879386E-2"/>
  </r>
  <r>
    <d v="2019-12-02T00:00:00"/>
    <d v="2019-12-04T00:00:00"/>
    <n v="3"/>
    <s v="SPY"/>
    <n v="308.32499999999999"/>
    <x v="0"/>
    <n v="311.45999999999998"/>
    <n v="1.006549797726832E-2"/>
  </r>
  <r>
    <d v="2019-12-02T00:00:00"/>
    <d v="2019-12-04T00:00:00"/>
    <n v="3"/>
    <s v="SPY"/>
    <n v="312.18799999999999"/>
    <x v="1"/>
    <n v="311.45999999999998"/>
    <n v="2.3373787966352298E-3"/>
  </r>
  <r>
    <d v="2019-12-02T00:00:00"/>
    <d v="2019-12-04T00:00:00"/>
    <n v="3"/>
    <s v="SPY"/>
    <n v="296.53800000000001"/>
    <x v="2"/>
    <n v="311.45999999999998"/>
    <n v="4.7909843960701116E-2"/>
  </r>
  <r>
    <d v="2019-12-02T00:00:00"/>
    <d v="2019-12-04T00:00:00"/>
    <n v="3"/>
    <s v="SPY"/>
    <n v="295.97000000000003"/>
    <x v="3"/>
    <n v="311.45999999999998"/>
    <n v="4.9733513131702156E-2"/>
  </r>
  <r>
    <d v="2019-12-02T00:00:00"/>
    <d v="2019-12-04T00:00:00"/>
    <n v="3"/>
    <s v="SPY"/>
    <n v="293.262"/>
    <x v="4"/>
    <n v="311.45999999999998"/>
    <n v="5.8428048545559559E-2"/>
  </r>
  <r>
    <d v="2019-12-02T00:00:00"/>
    <d v="2019-12-04T00:00:00"/>
    <n v="4"/>
    <s v="XPH"/>
    <n v="40.487000000000002"/>
    <x v="0"/>
    <n v="41.23"/>
    <n v="1.8020858598108053E-2"/>
  </r>
  <r>
    <d v="2019-12-02T00:00:00"/>
    <d v="2019-12-04T00:00:00"/>
    <n v="4"/>
    <s v="XPH"/>
    <n v="40.8825"/>
    <x v="1"/>
    <n v="41.23"/>
    <n v="8.4283288867328787E-3"/>
  </r>
  <r>
    <d v="2019-12-02T00:00:00"/>
    <d v="2019-12-04T00:00:00"/>
    <n v="4"/>
    <s v="XPH"/>
    <n v="36.788200000000003"/>
    <x v="2"/>
    <n v="41.23"/>
    <n v="0.10773223381033213"/>
  </r>
  <r>
    <d v="2019-12-02T00:00:00"/>
    <d v="2019-12-04T00:00:00"/>
    <n v="4"/>
    <s v="XPH"/>
    <n v="36.770099999999999"/>
    <x v="3"/>
    <n v="41.23"/>
    <n v="0.10817123453795775"/>
  </r>
  <r>
    <d v="2019-12-02T00:00:00"/>
    <d v="2019-12-04T00:00:00"/>
    <n v="4"/>
    <s v="XPH"/>
    <n v="35.901400000000002"/>
    <x v="4"/>
    <n v="41.23"/>
    <n v="0.12924084404559774"/>
  </r>
  <r>
    <d v="2019-12-02T00:00:00"/>
    <d v="2019-12-04T00:00:00"/>
    <n v="5"/>
    <s v="CARZ"/>
    <n v="33.332900000000002"/>
    <x v="0"/>
    <n v="33.56"/>
    <n v="6.7669845053635299E-3"/>
  </r>
  <r>
    <d v="2019-12-02T00:00:00"/>
    <d v="2019-12-04T00:00:00"/>
    <n v="5"/>
    <s v="CARZ"/>
    <n v="33.299799999999998"/>
    <x v="1"/>
    <n v="33.56"/>
    <n v="7.7532777115615209E-3"/>
  </r>
  <r>
    <d v="2019-12-02T00:00:00"/>
    <d v="2019-12-04T00:00:00"/>
    <n v="5"/>
    <s v="CARZ"/>
    <n v="32.285600000000002"/>
    <x v="2"/>
    <n v="33.56"/>
    <n v="3.7973778307508935E-2"/>
  </r>
  <r>
    <d v="2019-12-02T00:00:00"/>
    <d v="2019-12-04T00:00:00"/>
    <n v="5"/>
    <s v="CARZ"/>
    <n v="32.17"/>
    <x v="3"/>
    <n v="33.56"/>
    <n v="4.1418355184743759E-2"/>
  </r>
  <r>
    <d v="2019-12-02T00:00:00"/>
    <d v="2019-12-04T00:00:00"/>
    <n v="5"/>
    <s v="CARZ"/>
    <n v="31.828399999999998"/>
    <x v="4"/>
    <n v="33.56"/>
    <n v="5.159713945172835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B52FC-1003-4E83-9C13-44CC808E14B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5F1F7-206F-4A73-AE1D-502B46A78AC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65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24C9A-1524-4FFE-BC5E-1EC422C07F2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showAll="0"/>
    <pivotField numFmtId="14" showAll="0"/>
    <pivotField showAll="0"/>
    <pivotField showAll="0"/>
    <pivotField numFmtId="2" showAll="0"/>
    <pivotField axis="axisRow" showAll="0">
      <items count="6">
        <item sd="0" x="1"/>
        <item sd="0" x="0"/>
        <item sd="0" x="2"/>
        <item sd="0" x="3"/>
        <item sd="0"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8C7CB-3C09-4BB9-8CE9-233F4B1C1F3C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BA167-8CFB-4CBD-B29F-E175FF83CD29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sd="0" x="1"/>
        <item sd="0" x="0"/>
        <item sd="0" x="2"/>
        <item sd="0" x="3"/>
        <item sd="0"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3F70E-CDD5-4B7B-A0EB-28166024DB4C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24AC6-A544-4029-8D4F-8E98AF1C5E9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D60A3-ADC8-4755-8587-A1799C5FE50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1D1FC-C4DD-4B65-9294-3F0D84E25C6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BF2D6-5D54-4929-B38E-FC451391FE6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8">
    <pivotField numFmtId="14" showAll="0"/>
    <pivotField numFmtId="14" showAll="0"/>
    <pivotField showAll="0"/>
    <pivotField showAll="0"/>
    <pivotField numFmtId="2" showAll="0"/>
    <pivotField axis="axisRow" showAll="0">
      <items count="6">
        <item x="1"/>
        <item x="0"/>
        <item x="2"/>
        <item x="3"/>
        <item x="4"/>
        <item t="default"/>
      </items>
    </pivotField>
    <pivotField numFmtId="2" showAll="0"/>
    <pivotField dataField="1" numFmtId="1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ff%" fld="7" subtotal="average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079C-3D1C-4298-AAE0-C48A5E73A5BF}">
  <dimension ref="A1:L11"/>
  <sheetViews>
    <sheetView showGridLines="0" tabSelected="1" workbookViewId="0">
      <selection sqref="A1:L1"/>
    </sheetView>
  </sheetViews>
  <sheetFormatPr defaultRowHeight="14.4" x14ac:dyDescent="0.3"/>
  <cols>
    <col min="1" max="1" width="12.88671875" bestFit="1" customWidth="1"/>
    <col min="2" max="2" width="8.77734375" bestFit="1" customWidth="1"/>
    <col min="3" max="7" width="8.5546875" bestFit="1" customWidth="1"/>
    <col min="8" max="8" width="8.5546875" style="30" customWidth="1"/>
    <col min="9" max="9" width="8.5546875" style="129" customWidth="1"/>
    <col min="10" max="10" width="8.5546875" style="38" customWidth="1"/>
  </cols>
  <sheetData>
    <row r="1" spans="1:12" ht="18" x14ac:dyDescent="0.35">
      <c r="A1" s="135" t="s">
        <v>27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x14ac:dyDescent="0.3">
      <c r="A2" s="7" t="s">
        <v>24</v>
      </c>
      <c r="B2" s="70">
        <v>43788</v>
      </c>
    </row>
    <row r="3" spans="1:12" s="30" customFormat="1" x14ac:dyDescent="0.3">
      <c r="A3" s="7" t="s">
        <v>26</v>
      </c>
      <c r="B3" s="70">
        <v>43788</v>
      </c>
      <c r="I3" s="129"/>
      <c r="J3" s="38"/>
    </row>
    <row r="5" spans="1:12" s="69" customFormat="1" x14ac:dyDescent="0.3">
      <c r="A5" s="71"/>
      <c r="B5" s="72">
        <v>43788</v>
      </c>
      <c r="C5" s="72">
        <v>43789</v>
      </c>
      <c r="D5" s="72">
        <v>43790</v>
      </c>
      <c r="E5" s="72">
        <v>43791</v>
      </c>
      <c r="F5" s="72">
        <v>43794</v>
      </c>
      <c r="G5" s="72">
        <v>43795</v>
      </c>
      <c r="H5" s="72">
        <v>43796</v>
      </c>
      <c r="I5" s="72">
        <v>43798</v>
      </c>
      <c r="J5" s="72">
        <v>43801</v>
      </c>
      <c r="K5" s="72">
        <v>43802</v>
      </c>
      <c r="L5" s="73" t="s">
        <v>25</v>
      </c>
    </row>
    <row r="6" spans="1:12" x14ac:dyDescent="0.3">
      <c r="A6" s="74" t="s">
        <v>8</v>
      </c>
      <c r="B6" s="13">
        <v>1.6608273957131839E-2</v>
      </c>
      <c r="C6" s="13">
        <v>1.8667398020807621E-2</v>
      </c>
      <c r="D6" s="13">
        <v>1.8630759882215232E-2</v>
      </c>
      <c r="E6" s="13">
        <v>1.0842273768563773E-2</v>
      </c>
      <c r="F6" s="13">
        <v>9.1082451365848711E-3</v>
      </c>
      <c r="G6" s="13">
        <v>8.9451290656827834E-3</v>
      </c>
      <c r="H6" s="13">
        <v>1.1623976172067582E-2</v>
      </c>
      <c r="I6" s="13">
        <v>8.4429457892552726E-3</v>
      </c>
      <c r="J6" s="13">
        <v>5.6211925401409898E-3</v>
      </c>
      <c r="K6" s="13">
        <v>7.4521050362103226E-3</v>
      </c>
      <c r="L6" s="75">
        <f t="shared" ref="L6:L11" si="0">AVERAGE(B6:K6)</f>
        <v>1.1594229936866027E-2</v>
      </c>
    </row>
    <row r="7" spans="1:12" x14ac:dyDescent="0.3">
      <c r="A7" s="74" t="s">
        <v>7</v>
      </c>
      <c r="B7" s="13">
        <v>4.6618632638046338E-2</v>
      </c>
      <c r="C7" s="13">
        <v>3.0516754406535278E-2</v>
      </c>
      <c r="D7" s="13">
        <v>3.6287891323583961E-2</v>
      </c>
      <c r="E7" s="13">
        <v>3.6046745758846949E-2</v>
      </c>
      <c r="F7" s="13">
        <v>3.6822313494598614E-2</v>
      </c>
      <c r="G7" s="13">
        <v>3.2615896621206571E-2</v>
      </c>
      <c r="H7" s="13">
        <v>3.3529741714091794E-2</v>
      </c>
      <c r="I7" s="13">
        <v>2.5930764950844541E-2</v>
      </c>
      <c r="J7" s="13">
        <v>1.851796415467832E-2</v>
      </c>
      <c r="K7" s="13">
        <v>8.3434417322777645E-3</v>
      </c>
      <c r="L7" s="75">
        <f t="shared" si="0"/>
        <v>3.0523014679471012E-2</v>
      </c>
    </row>
    <row r="8" spans="1:12" x14ac:dyDescent="0.3">
      <c r="A8" s="74" t="s">
        <v>9</v>
      </c>
      <c r="B8" s="13">
        <v>4.8808683001268144E-2</v>
      </c>
      <c r="C8" s="13">
        <v>4.9381378280257807E-2</v>
      </c>
      <c r="D8" s="13">
        <v>4.9464838524997209E-2</v>
      </c>
      <c r="E8" s="13">
        <v>5.0115218472291126E-2</v>
      </c>
      <c r="F8" s="13">
        <v>5.0739880585151352E-2</v>
      </c>
      <c r="G8" s="13">
        <v>5.0762753319856316E-2</v>
      </c>
      <c r="H8" s="13">
        <v>5.010597396462263E-2</v>
      </c>
      <c r="I8" s="13">
        <v>4.9673320745156402E-2</v>
      </c>
      <c r="J8" s="13">
        <v>5.266493184361494E-2</v>
      </c>
      <c r="K8" s="13">
        <v>5.8363382900184627E-2</v>
      </c>
      <c r="L8" s="75">
        <f t="shared" si="0"/>
        <v>5.1008036163740056E-2</v>
      </c>
    </row>
    <row r="9" spans="1:12" x14ac:dyDescent="0.3">
      <c r="A9" s="74" t="s">
        <v>10</v>
      </c>
      <c r="B9" s="13">
        <v>4.9719188391415245E-2</v>
      </c>
      <c r="C9" s="13">
        <v>5.0114926997185498E-2</v>
      </c>
      <c r="D9" s="13">
        <v>4.9861500160064499E-2</v>
      </c>
      <c r="E9" s="13">
        <v>5.0155761721679425E-2</v>
      </c>
      <c r="F9" s="13">
        <v>5.1023591838720246E-2</v>
      </c>
      <c r="G9" s="13">
        <v>5.1319967349277427E-2</v>
      </c>
      <c r="H9" s="13">
        <v>4.971098536111207E-2</v>
      </c>
      <c r="I9" s="13">
        <v>4.9456555047013448E-2</v>
      </c>
      <c r="J9" s="13">
        <v>5.2085172071795346E-2</v>
      </c>
      <c r="K9" s="13">
        <v>5.6537239214154669E-2</v>
      </c>
      <c r="L9" s="75">
        <f t="shared" si="0"/>
        <v>5.0998488815241792E-2</v>
      </c>
    </row>
    <row r="10" spans="1:12" x14ac:dyDescent="0.3">
      <c r="A10" s="74" t="s">
        <v>11</v>
      </c>
      <c r="B10" s="13">
        <v>5.4770291542334072E-2</v>
      </c>
      <c r="C10" s="13">
        <v>5.5727986592899695E-2</v>
      </c>
      <c r="D10" s="13">
        <v>5.5584016259192126E-2</v>
      </c>
      <c r="E10" s="13">
        <v>5.6610783465348112E-2</v>
      </c>
      <c r="F10" s="13">
        <v>5.9310920405579871E-2</v>
      </c>
      <c r="G10" s="13">
        <v>5.9817125549971886E-2</v>
      </c>
      <c r="H10" s="13">
        <v>5.9579626277327415E-2</v>
      </c>
      <c r="I10" s="13">
        <v>5.9578279659332184E-2</v>
      </c>
      <c r="J10" s="13">
        <v>6.3603621452031231E-2</v>
      </c>
      <c r="K10" s="13">
        <v>6.8647564752367843E-2</v>
      </c>
      <c r="L10" s="75">
        <f t="shared" si="0"/>
        <v>5.9323021595638445E-2</v>
      </c>
    </row>
    <row r="11" spans="1:12" x14ac:dyDescent="0.3">
      <c r="A11" s="76" t="s">
        <v>25</v>
      </c>
      <c r="B11" s="134">
        <v>4.3305013906039136E-2</v>
      </c>
      <c r="C11" s="134">
        <v>4.0881688859537184E-2</v>
      </c>
      <c r="D11" s="134">
        <v>4.1965801230010612E-2</v>
      </c>
      <c r="E11" s="134">
        <v>4.0754156637345891E-2</v>
      </c>
      <c r="F11" s="134">
        <v>4.1400990292127009E-2</v>
      </c>
      <c r="G11" s="134">
        <v>4.069217438119898E-2</v>
      </c>
      <c r="H11" s="134">
        <v>4.091006069784428E-2</v>
      </c>
      <c r="I11" s="134">
        <v>3.8616373238320366E-2</v>
      </c>
      <c r="J11" s="134">
        <v>3.8498576412452162E-2</v>
      </c>
      <c r="K11" s="134">
        <v>3.9868746727039044E-2</v>
      </c>
      <c r="L11" s="77">
        <f t="shared" si="0"/>
        <v>4.0689358238191468E-2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BF02-8D50-4287-82ED-E227CA732911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9.5546875" style="4" bestFit="1" customWidth="1"/>
    <col min="2" max="2" width="11.5546875" style="4" bestFit="1" customWidth="1"/>
    <col min="3" max="3" width="11.77734375" style="30" bestFit="1" customWidth="1"/>
    <col min="4" max="4" width="15.109375" style="30" customWidth="1"/>
    <col min="5" max="5" width="16.1093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/>
    </row>
    <row r="2" spans="1:13" x14ac:dyDescent="0.3">
      <c r="A2" s="103">
        <v>43801</v>
      </c>
      <c r="B2" s="103">
        <v>43802</v>
      </c>
      <c r="C2" s="97">
        <v>1</v>
      </c>
      <c r="D2" s="97" t="s">
        <v>6</v>
      </c>
      <c r="E2" s="98">
        <v>35.802</v>
      </c>
      <c r="F2" s="97" t="s">
        <v>7</v>
      </c>
      <c r="G2" s="98">
        <v>35.53</v>
      </c>
      <c r="H2" s="99">
        <f>ABS((E2-G2)/G2)</f>
        <v>7.6555023923444545E-3</v>
      </c>
      <c r="K2" s="12" t="s">
        <v>8</v>
      </c>
      <c r="L2" s="13">
        <v>5.6211925401409898E-3</v>
      </c>
      <c r="M2"/>
    </row>
    <row r="3" spans="1:13" x14ac:dyDescent="0.3">
      <c r="A3" s="103">
        <v>43801</v>
      </c>
      <c r="B3" s="103">
        <v>43802</v>
      </c>
      <c r="C3" s="97">
        <v>1</v>
      </c>
      <c r="D3" s="97" t="s">
        <v>6</v>
      </c>
      <c r="E3" s="98">
        <v>35.852200000000003</v>
      </c>
      <c r="F3" s="97" t="s">
        <v>8</v>
      </c>
      <c r="G3" s="98">
        <v>35.53</v>
      </c>
      <c r="H3" s="99">
        <f t="shared" ref="H3:H50" si="0">ABS((E3-G3)/G3)</f>
        <v>9.068392907402259E-3</v>
      </c>
      <c r="K3" s="12" t="s">
        <v>7</v>
      </c>
      <c r="L3" s="13">
        <v>1.851796415467832E-2</v>
      </c>
      <c r="M3"/>
    </row>
    <row r="4" spans="1:13" x14ac:dyDescent="0.3">
      <c r="A4" s="103">
        <v>43801</v>
      </c>
      <c r="B4" s="103">
        <v>43802</v>
      </c>
      <c r="C4" s="97">
        <v>1</v>
      </c>
      <c r="D4" s="97" t="s">
        <v>6</v>
      </c>
      <c r="E4" s="98">
        <v>37.123800000000003</v>
      </c>
      <c r="F4" s="97" t="s">
        <v>9</v>
      </c>
      <c r="G4" s="98">
        <v>35.53</v>
      </c>
      <c r="H4" s="99">
        <f t="shared" si="0"/>
        <v>4.4857866591612769E-2</v>
      </c>
      <c r="K4" s="12" t="s">
        <v>9</v>
      </c>
      <c r="L4" s="13">
        <v>5.266493184361494E-2</v>
      </c>
      <c r="M4"/>
    </row>
    <row r="5" spans="1:13" x14ac:dyDescent="0.3">
      <c r="A5" s="103">
        <v>43801</v>
      </c>
      <c r="B5" s="103">
        <v>43802</v>
      </c>
      <c r="C5" s="97">
        <v>1</v>
      </c>
      <c r="D5" s="97" t="s">
        <v>6</v>
      </c>
      <c r="E5" s="98">
        <v>37.139899999999997</v>
      </c>
      <c r="F5" s="97" t="s">
        <v>10</v>
      </c>
      <c r="G5" s="98">
        <v>35.53</v>
      </c>
      <c r="H5" s="99">
        <f t="shared" si="0"/>
        <v>4.5311004784688885E-2</v>
      </c>
      <c r="K5" s="12" t="s">
        <v>10</v>
      </c>
      <c r="L5" s="13">
        <v>5.2085172071795346E-2</v>
      </c>
      <c r="M5"/>
    </row>
    <row r="6" spans="1:13" x14ac:dyDescent="0.3">
      <c r="A6" s="103">
        <v>43801</v>
      </c>
      <c r="B6" s="103">
        <v>43802</v>
      </c>
      <c r="C6" s="97">
        <v>1</v>
      </c>
      <c r="D6" s="97" t="s">
        <v>6</v>
      </c>
      <c r="E6" s="98">
        <v>36.722900000000003</v>
      </c>
      <c r="F6" s="97" t="s">
        <v>11</v>
      </c>
      <c r="G6" s="98">
        <v>35.53</v>
      </c>
      <c r="H6" s="99">
        <f t="shared" si="0"/>
        <v>3.357444413171972E-2</v>
      </c>
      <c r="K6" s="12" t="s">
        <v>11</v>
      </c>
      <c r="L6" s="13">
        <v>6.3603621452031231E-2</v>
      </c>
      <c r="M6"/>
    </row>
    <row r="7" spans="1:13" x14ac:dyDescent="0.3">
      <c r="A7" s="103">
        <v>43801</v>
      </c>
      <c r="B7" s="103">
        <v>43802</v>
      </c>
      <c r="C7" s="97">
        <v>2</v>
      </c>
      <c r="D7" s="97" t="s">
        <v>12</v>
      </c>
      <c r="E7" s="98">
        <v>38.7669</v>
      </c>
      <c r="F7" s="97" t="s">
        <v>7</v>
      </c>
      <c r="G7" s="98">
        <v>38.049999999999997</v>
      </c>
      <c r="H7" s="99">
        <f t="shared" si="0"/>
        <v>1.8840998685939622E-2</v>
      </c>
      <c r="K7" s="12" t="s">
        <v>18</v>
      </c>
      <c r="L7" s="13">
        <v>3.8498576412452162E-2</v>
      </c>
      <c r="M7"/>
    </row>
    <row r="8" spans="1:13" x14ac:dyDescent="0.3">
      <c r="A8" s="103">
        <v>43801</v>
      </c>
      <c r="B8" s="103">
        <v>43802</v>
      </c>
      <c r="C8" s="97">
        <v>2</v>
      </c>
      <c r="D8" s="97" t="s">
        <v>12</v>
      </c>
      <c r="E8" s="98">
        <v>38.331800000000001</v>
      </c>
      <c r="F8" s="97" t="s">
        <v>8</v>
      </c>
      <c r="G8" s="98">
        <v>38.049999999999997</v>
      </c>
      <c r="H8" s="99">
        <f t="shared" si="0"/>
        <v>7.4060446780552973E-3</v>
      </c>
      <c r="K8"/>
      <c r="L8"/>
      <c r="M8"/>
    </row>
    <row r="9" spans="1:13" x14ac:dyDescent="0.3">
      <c r="A9" s="103">
        <v>43801</v>
      </c>
      <c r="B9" s="103">
        <v>43802</v>
      </c>
      <c r="C9" s="97">
        <v>2</v>
      </c>
      <c r="D9" s="97" t="s">
        <v>12</v>
      </c>
      <c r="E9" s="98">
        <v>36.144799999999996</v>
      </c>
      <c r="F9" s="97" t="s">
        <v>9</v>
      </c>
      <c r="G9" s="98">
        <v>38.049999999999997</v>
      </c>
      <c r="H9" s="99">
        <f t="shared" si="0"/>
        <v>5.0070959264126171E-2</v>
      </c>
      <c r="K9"/>
      <c r="L9"/>
      <c r="M9"/>
    </row>
    <row r="10" spans="1:13" x14ac:dyDescent="0.3">
      <c r="A10" s="103">
        <v>43801</v>
      </c>
      <c r="B10" s="103">
        <v>43802</v>
      </c>
      <c r="C10" s="97">
        <v>2</v>
      </c>
      <c r="D10" s="97" t="s">
        <v>12</v>
      </c>
      <c r="E10" s="98">
        <v>36.147599999999997</v>
      </c>
      <c r="F10" s="97" t="s">
        <v>10</v>
      </c>
      <c r="G10" s="98">
        <v>38.049999999999997</v>
      </c>
      <c r="H10" s="99">
        <f t="shared" si="0"/>
        <v>4.9997371879106446E-2</v>
      </c>
      <c r="K10"/>
      <c r="L10"/>
      <c r="M10"/>
    </row>
    <row r="11" spans="1:13" x14ac:dyDescent="0.3">
      <c r="A11" s="103">
        <v>43801</v>
      </c>
      <c r="B11" s="103">
        <v>43802</v>
      </c>
      <c r="C11" s="97">
        <v>2</v>
      </c>
      <c r="D11" s="97" t="s">
        <v>12</v>
      </c>
      <c r="E11" s="98">
        <v>35.678100000000001</v>
      </c>
      <c r="F11" s="97" t="s">
        <v>11</v>
      </c>
      <c r="G11" s="98">
        <v>38.049999999999997</v>
      </c>
      <c r="H11" s="99">
        <f t="shared" si="0"/>
        <v>6.2336399474375734E-2</v>
      </c>
      <c r="K11"/>
      <c r="L11"/>
      <c r="M11"/>
    </row>
    <row r="12" spans="1:13" x14ac:dyDescent="0.3">
      <c r="A12" s="103">
        <v>43801</v>
      </c>
      <c r="B12" s="103">
        <v>43802</v>
      </c>
      <c r="C12" s="97">
        <v>3</v>
      </c>
      <c r="D12" s="97" t="s">
        <v>13</v>
      </c>
      <c r="E12" s="98">
        <v>312.483</v>
      </c>
      <c r="F12" s="97" t="s">
        <v>7</v>
      </c>
      <c r="G12" s="98">
        <v>309.55</v>
      </c>
      <c r="H12" s="99">
        <f t="shared" si="0"/>
        <v>9.4750444193183424E-3</v>
      </c>
      <c r="K12"/>
      <c r="L12"/>
      <c r="M12"/>
    </row>
    <row r="13" spans="1:13" x14ac:dyDescent="0.3">
      <c r="A13" s="103">
        <v>43801</v>
      </c>
      <c r="B13" s="103">
        <v>43802</v>
      </c>
      <c r="C13" s="97">
        <v>3</v>
      </c>
      <c r="D13" s="97" t="s">
        <v>13</v>
      </c>
      <c r="E13" s="98">
        <v>311.91399999999999</v>
      </c>
      <c r="F13" s="97" t="s">
        <v>8</v>
      </c>
      <c r="G13" s="98">
        <v>309.55</v>
      </c>
      <c r="H13" s="99">
        <f t="shared" si="0"/>
        <v>7.6368922629622867E-3</v>
      </c>
      <c r="K13"/>
      <c r="L13"/>
      <c r="M13"/>
    </row>
    <row r="14" spans="1:13" x14ac:dyDescent="0.3">
      <c r="A14" s="103">
        <v>43801</v>
      </c>
      <c r="B14" s="103">
        <v>43802</v>
      </c>
      <c r="C14" s="97">
        <v>3</v>
      </c>
      <c r="D14" s="97" t="s">
        <v>13</v>
      </c>
      <c r="E14" s="98">
        <v>297.661</v>
      </c>
      <c r="F14" s="97" t="s">
        <v>9</v>
      </c>
      <c r="G14" s="98">
        <v>309.55</v>
      </c>
      <c r="H14" s="99">
        <f t="shared" si="0"/>
        <v>3.8407365530608979E-2</v>
      </c>
      <c r="K14"/>
      <c r="L14"/>
      <c r="M14"/>
    </row>
    <row r="15" spans="1:13" x14ac:dyDescent="0.3">
      <c r="A15" s="103">
        <v>43801</v>
      </c>
      <c r="B15" s="103">
        <v>43802</v>
      </c>
      <c r="C15" s="97">
        <v>3</v>
      </c>
      <c r="D15" s="97" t="s">
        <v>13</v>
      </c>
      <c r="E15" s="98">
        <v>298.11</v>
      </c>
      <c r="F15" s="97" t="s">
        <v>10</v>
      </c>
      <c r="G15" s="98">
        <v>309.55</v>
      </c>
      <c r="H15" s="99">
        <f t="shared" si="0"/>
        <v>3.6956872879987071E-2</v>
      </c>
      <c r="K15"/>
      <c r="L15"/>
      <c r="M15"/>
    </row>
    <row r="16" spans="1:13" x14ac:dyDescent="0.3">
      <c r="A16" s="103">
        <v>43801</v>
      </c>
      <c r="B16" s="103">
        <v>43802</v>
      </c>
      <c r="C16" s="97">
        <v>3</v>
      </c>
      <c r="D16" s="97" t="s">
        <v>13</v>
      </c>
      <c r="E16" s="98">
        <v>293.262</v>
      </c>
      <c r="F16" s="97" t="s">
        <v>11</v>
      </c>
      <c r="G16" s="98">
        <v>309.55</v>
      </c>
      <c r="H16" s="99">
        <f t="shared" si="0"/>
        <v>5.2618316911645972E-2</v>
      </c>
      <c r="K16"/>
      <c r="L16"/>
      <c r="M16"/>
    </row>
    <row r="17" spans="1:13" x14ac:dyDescent="0.3">
      <c r="A17" s="103">
        <v>43801</v>
      </c>
      <c r="B17" s="103">
        <v>43802</v>
      </c>
      <c r="C17" s="97">
        <v>4</v>
      </c>
      <c r="D17" s="97" t="s">
        <v>14</v>
      </c>
      <c r="E17" s="98">
        <v>39.997</v>
      </c>
      <c r="F17" s="97" t="s">
        <v>7</v>
      </c>
      <c r="G17" s="98">
        <v>40.64</v>
      </c>
      <c r="H17" s="99">
        <f t="shared" si="0"/>
        <v>1.5821850393700803E-2</v>
      </c>
      <c r="K17"/>
      <c r="L17"/>
      <c r="M17"/>
    </row>
    <row r="18" spans="1:13" x14ac:dyDescent="0.3">
      <c r="A18" s="103">
        <v>43801</v>
      </c>
      <c r="B18" s="103">
        <v>43802</v>
      </c>
      <c r="C18" s="97">
        <v>4</v>
      </c>
      <c r="D18" s="97" t="s">
        <v>14</v>
      </c>
      <c r="E18" s="98">
        <v>40.811199999999999</v>
      </c>
      <c r="F18" s="97" t="s">
        <v>8</v>
      </c>
      <c r="G18" s="98">
        <v>40.64</v>
      </c>
      <c r="H18" s="99">
        <f t="shared" si="0"/>
        <v>4.2125984251968236E-3</v>
      </c>
      <c r="K18"/>
      <c r="L18"/>
      <c r="M18"/>
    </row>
    <row r="19" spans="1:13" x14ac:dyDescent="0.3">
      <c r="A19" s="103">
        <v>43801</v>
      </c>
      <c r="B19" s="103">
        <v>43802</v>
      </c>
      <c r="C19" s="97">
        <v>4</v>
      </c>
      <c r="D19" s="97" t="s">
        <v>14</v>
      </c>
      <c r="E19" s="98">
        <v>37.095599999999997</v>
      </c>
      <c r="F19" s="97" t="s">
        <v>9</v>
      </c>
      <c r="G19" s="98">
        <v>40.64</v>
      </c>
      <c r="H19" s="99">
        <f t="shared" si="0"/>
        <v>8.721456692913393E-2</v>
      </c>
    </row>
    <row r="20" spans="1:13" x14ac:dyDescent="0.3">
      <c r="A20" s="103">
        <v>43801</v>
      </c>
      <c r="B20" s="103">
        <v>43802</v>
      </c>
      <c r="C20" s="97">
        <v>4</v>
      </c>
      <c r="D20" s="97" t="s">
        <v>14</v>
      </c>
      <c r="E20" s="98">
        <v>37.150500000000001</v>
      </c>
      <c r="F20" s="97" t="s">
        <v>10</v>
      </c>
      <c r="G20" s="98">
        <v>40.64</v>
      </c>
      <c r="H20" s="99">
        <f t="shared" si="0"/>
        <v>8.5863681102362199E-2</v>
      </c>
    </row>
    <row r="21" spans="1:13" x14ac:dyDescent="0.3">
      <c r="A21" s="103">
        <v>43801</v>
      </c>
      <c r="B21" s="103">
        <v>43802</v>
      </c>
      <c r="C21" s="97">
        <v>4</v>
      </c>
      <c r="D21" s="97" t="s">
        <v>14</v>
      </c>
      <c r="E21" s="98">
        <v>35.901400000000002</v>
      </c>
      <c r="F21" s="97" t="s">
        <v>11</v>
      </c>
      <c r="G21" s="98">
        <v>40.64</v>
      </c>
      <c r="H21" s="99">
        <f t="shared" si="0"/>
        <v>0.11659940944881884</v>
      </c>
    </row>
    <row r="22" spans="1:13" x14ac:dyDescent="0.3">
      <c r="A22" s="103">
        <v>43801</v>
      </c>
      <c r="B22" s="103">
        <v>43802</v>
      </c>
      <c r="C22" s="97">
        <v>5</v>
      </c>
      <c r="D22" s="97" t="s">
        <v>15</v>
      </c>
      <c r="E22" s="98">
        <v>33.500300000000003</v>
      </c>
      <c r="F22" s="97" t="s">
        <v>7</v>
      </c>
      <c r="G22" s="98">
        <v>33.200000000000003</v>
      </c>
      <c r="H22" s="99">
        <f t="shared" si="0"/>
        <v>9.0451807228915659E-3</v>
      </c>
    </row>
    <row r="23" spans="1:13" x14ac:dyDescent="0.3">
      <c r="A23" s="103">
        <v>43801</v>
      </c>
      <c r="B23" s="103">
        <v>43802</v>
      </c>
      <c r="C23" s="97">
        <v>5</v>
      </c>
      <c r="D23" s="97" t="s">
        <v>15</v>
      </c>
      <c r="E23" s="98">
        <v>33.2849</v>
      </c>
      <c r="F23" s="97" t="s">
        <v>8</v>
      </c>
      <c r="G23" s="98">
        <v>33.200000000000003</v>
      </c>
      <c r="H23" s="99">
        <f t="shared" si="0"/>
        <v>2.5572289156625761E-3</v>
      </c>
    </row>
    <row r="24" spans="1:13" x14ac:dyDescent="0.3">
      <c r="A24" s="103">
        <v>43801</v>
      </c>
      <c r="B24" s="103">
        <v>43802</v>
      </c>
      <c r="C24" s="97">
        <v>5</v>
      </c>
      <c r="D24" s="97" t="s">
        <v>15</v>
      </c>
      <c r="E24" s="98">
        <v>32.363900000000001</v>
      </c>
      <c r="F24" s="97" t="s">
        <v>9</v>
      </c>
      <c r="G24" s="98">
        <v>33.200000000000003</v>
      </c>
      <c r="H24" s="99">
        <f t="shared" si="0"/>
        <v>2.5183734939759089E-2</v>
      </c>
    </row>
    <row r="25" spans="1:13" x14ac:dyDescent="0.3">
      <c r="A25" s="103">
        <v>43801</v>
      </c>
      <c r="B25" s="103">
        <v>43802</v>
      </c>
      <c r="C25" s="97">
        <v>5</v>
      </c>
      <c r="D25" s="97" t="s">
        <v>15</v>
      </c>
      <c r="E25" s="98">
        <v>32.640300000000003</v>
      </c>
      <c r="F25" s="97" t="s">
        <v>10</v>
      </c>
      <c r="G25" s="98">
        <v>33.200000000000003</v>
      </c>
      <c r="H25" s="99">
        <f t="shared" si="0"/>
        <v>1.685843373493974E-2</v>
      </c>
    </row>
    <row r="26" spans="1:13" x14ac:dyDescent="0.3">
      <c r="A26" s="103">
        <v>43801</v>
      </c>
      <c r="B26" s="103">
        <v>43802</v>
      </c>
      <c r="C26" s="97">
        <v>5</v>
      </c>
      <c r="D26" s="97" t="s">
        <v>15</v>
      </c>
      <c r="E26" s="98">
        <v>31.828399999999998</v>
      </c>
      <c r="F26" s="97" t="s">
        <v>11</v>
      </c>
      <c r="G26" s="98">
        <v>33.200000000000003</v>
      </c>
      <c r="H26" s="99">
        <f t="shared" si="0"/>
        <v>4.1313253012048322E-2</v>
      </c>
    </row>
    <row r="27" spans="1:13" x14ac:dyDescent="0.3">
      <c r="A27" s="124">
        <v>43801</v>
      </c>
      <c r="B27" s="124">
        <v>43803</v>
      </c>
      <c r="C27" s="121">
        <v>1</v>
      </c>
      <c r="D27" s="121" t="s">
        <v>6</v>
      </c>
      <c r="E27" s="118">
        <v>36.969799999999999</v>
      </c>
      <c r="F27" s="121" t="s">
        <v>7</v>
      </c>
      <c r="G27" s="118">
        <v>35.799999999999997</v>
      </c>
      <c r="H27" s="115">
        <f t="shared" si="0"/>
        <v>3.2675977653631345E-2</v>
      </c>
    </row>
    <row r="28" spans="1:13" x14ac:dyDescent="0.3">
      <c r="A28" s="124">
        <v>43801</v>
      </c>
      <c r="B28" s="124">
        <v>43803</v>
      </c>
      <c r="C28" s="121">
        <v>1</v>
      </c>
      <c r="D28" s="121" t="s">
        <v>6</v>
      </c>
      <c r="E28" s="118">
        <v>35.8245</v>
      </c>
      <c r="F28" s="121" t="s">
        <v>8</v>
      </c>
      <c r="G28" s="118">
        <v>35.799999999999997</v>
      </c>
      <c r="H28" s="115">
        <f t="shared" si="0"/>
        <v>6.8435754189953351E-4</v>
      </c>
    </row>
    <row r="29" spans="1:13" x14ac:dyDescent="0.3">
      <c r="A29" s="124">
        <v>43801</v>
      </c>
      <c r="B29" s="124">
        <v>43803</v>
      </c>
      <c r="C29" s="121">
        <v>1</v>
      </c>
      <c r="D29" s="121" t="s">
        <v>6</v>
      </c>
      <c r="E29" s="118">
        <v>36.963999999999999</v>
      </c>
      <c r="F29" s="121" t="s">
        <v>9</v>
      </c>
      <c r="G29" s="118">
        <v>35.799999999999997</v>
      </c>
      <c r="H29" s="115">
        <f t="shared" si="0"/>
        <v>3.2513966480446972E-2</v>
      </c>
    </row>
    <row r="30" spans="1:13" x14ac:dyDescent="0.3">
      <c r="A30" s="124">
        <v>43801</v>
      </c>
      <c r="B30" s="124">
        <v>43803</v>
      </c>
      <c r="C30" s="121">
        <v>1</v>
      </c>
      <c r="D30" s="121" t="s">
        <v>6</v>
      </c>
      <c r="E30" s="118">
        <v>36.804900000000004</v>
      </c>
      <c r="F30" s="121" t="s">
        <v>10</v>
      </c>
      <c r="G30" s="118">
        <v>35.799999999999997</v>
      </c>
      <c r="H30" s="115">
        <f t="shared" si="0"/>
        <v>2.8069832402234818E-2</v>
      </c>
    </row>
    <row r="31" spans="1:13" x14ac:dyDescent="0.3">
      <c r="A31" s="124">
        <v>43801</v>
      </c>
      <c r="B31" s="124">
        <v>43803</v>
      </c>
      <c r="C31" s="121">
        <v>1</v>
      </c>
      <c r="D31" s="121" t="s">
        <v>6</v>
      </c>
      <c r="E31" s="118">
        <v>36.722900000000003</v>
      </c>
      <c r="F31" s="121" t="s">
        <v>11</v>
      </c>
      <c r="G31" s="118">
        <v>35.799999999999997</v>
      </c>
      <c r="H31" s="115">
        <f t="shared" si="0"/>
        <v>2.5779329608938705E-2</v>
      </c>
    </row>
    <row r="32" spans="1:13" x14ac:dyDescent="0.3">
      <c r="A32" s="124">
        <v>43801</v>
      </c>
      <c r="B32" s="124">
        <v>43803</v>
      </c>
      <c r="C32" s="121">
        <v>2</v>
      </c>
      <c r="D32" s="121" t="s">
        <v>12</v>
      </c>
      <c r="E32" s="118">
        <v>40.306800000000003</v>
      </c>
      <c r="F32" s="121" t="s">
        <v>7</v>
      </c>
      <c r="G32" s="118">
        <v>38.14</v>
      </c>
      <c r="H32" s="115">
        <f t="shared" si="0"/>
        <v>5.6811746198217147E-2</v>
      </c>
    </row>
    <row r="33" spans="1:8" x14ac:dyDescent="0.3">
      <c r="A33" s="124">
        <v>43801</v>
      </c>
      <c r="B33" s="124">
        <v>43803</v>
      </c>
      <c r="C33" s="121">
        <v>2</v>
      </c>
      <c r="D33" s="121" t="s">
        <v>12</v>
      </c>
      <c r="E33" s="118">
        <v>38.373699999999999</v>
      </c>
      <c r="F33" s="121" t="s">
        <v>8</v>
      </c>
      <c r="G33" s="118">
        <v>38.14</v>
      </c>
      <c r="H33" s="115">
        <f t="shared" si="0"/>
        <v>6.1274252753014923E-3</v>
      </c>
    </row>
    <row r="34" spans="1:8" x14ac:dyDescent="0.3">
      <c r="A34" s="124">
        <v>43801</v>
      </c>
      <c r="B34" s="124">
        <v>43803</v>
      </c>
      <c r="C34" s="121">
        <v>2</v>
      </c>
      <c r="D34" s="121" t="s">
        <v>12</v>
      </c>
      <c r="E34" s="118">
        <v>36.0505</v>
      </c>
      <c r="F34" s="121" t="s">
        <v>9</v>
      </c>
      <c r="G34" s="118">
        <v>38.14</v>
      </c>
      <c r="H34" s="115">
        <f t="shared" si="0"/>
        <v>5.4785002621919272E-2</v>
      </c>
    </row>
    <row r="35" spans="1:8" x14ac:dyDescent="0.3">
      <c r="A35" s="124">
        <v>43801</v>
      </c>
      <c r="B35" s="124">
        <v>43803</v>
      </c>
      <c r="C35" s="121">
        <v>2</v>
      </c>
      <c r="D35" s="121" t="s">
        <v>12</v>
      </c>
      <c r="E35" s="118">
        <v>35.9099</v>
      </c>
      <c r="F35" s="121" t="s">
        <v>10</v>
      </c>
      <c r="G35" s="118">
        <v>38.14</v>
      </c>
      <c r="H35" s="115">
        <f t="shared" si="0"/>
        <v>5.8471421080230734E-2</v>
      </c>
    </row>
    <row r="36" spans="1:8" x14ac:dyDescent="0.3">
      <c r="A36" s="124">
        <v>43801</v>
      </c>
      <c r="B36" s="124">
        <v>43803</v>
      </c>
      <c r="C36" s="121">
        <v>2</v>
      </c>
      <c r="D36" s="121" t="s">
        <v>12</v>
      </c>
      <c r="E36" s="118">
        <v>35.678100000000001</v>
      </c>
      <c r="F36" s="121" t="s">
        <v>11</v>
      </c>
      <c r="G36" s="118">
        <v>38.14</v>
      </c>
      <c r="H36" s="115">
        <f t="shared" si="0"/>
        <v>6.4549029889879386E-2</v>
      </c>
    </row>
    <row r="37" spans="1:8" x14ac:dyDescent="0.3">
      <c r="A37" s="124">
        <v>43801</v>
      </c>
      <c r="B37" s="124">
        <v>43803</v>
      </c>
      <c r="C37" s="121">
        <v>3</v>
      </c>
      <c r="D37" s="121" t="s">
        <v>13</v>
      </c>
      <c r="E37" s="118">
        <v>308.32499999999999</v>
      </c>
      <c r="F37" s="121" t="s">
        <v>7</v>
      </c>
      <c r="G37" s="118">
        <v>311.45999999999998</v>
      </c>
      <c r="H37" s="115">
        <f t="shared" si="0"/>
        <v>1.006549797726832E-2</v>
      </c>
    </row>
    <row r="38" spans="1:8" x14ac:dyDescent="0.3">
      <c r="A38" s="124">
        <v>43801</v>
      </c>
      <c r="B38" s="124">
        <v>43803</v>
      </c>
      <c r="C38" s="121">
        <v>3</v>
      </c>
      <c r="D38" s="121" t="s">
        <v>13</v>
      </c>
      <c r="E38" s="118">
        <v>312.18799999999999</v>
      </c>
      <c r="F38" s="121" t="s">
        <v>8</v>
      </c>
      <c r="G38" s="118">
        <v>311.45999999999998</v>
      </c>
      <c r="H38" s="115">
        <f t="shared" si="0"/>
        <v>2.3373787966352298E-3</v>
      </c>
    </row>
    <row r="39" spans="1:8" x14ac:dyDescent="0.3">
      <c r="A39" s="124">
        <v>43801</v>
      </c>
      <c r="B39" s="124">
        <v>43803</v>
      </c>
      <c r="C39" s="121">
        <v>3</v>
      </c>
      <c r="D39" s="121" t="s">
        <v>13</v>
      </c>
      <c r="E39" s="118">
        <v>296.53800000000001</v>
      </c>
      <c r="F39" s="121" t="s">
        <v>9</v>
      </c>
      <c r="G39" s="118">
        <v>311.45999999999998</v>
      </c>
      <c r="H39" s="115">
        <f t="shared" si="0"/>
        <v>4.7909843960701116E-2</v>
      </c>
    </row>
    <row r="40" spans="1:8" x14ac:dyDescent="0.3">
      <c r="A40" s="124">
        <v>43801</v>
      </c>
      <c r="B40" s="124">
        <v>43803</v>
      </c>
      <c r="C40" s="121">
        <v>3</v>
      </c>
      <c r="D40" s="121" t="s">
        <v>13</v>
      </c>
      <c r="E40" s="118">
        <v>295.97000000000003</v>
      </c>
      <c r="F40" s="121" t="s">
        <v>10</v>
      </c>
      <c r="G40" s="118">
        <v>311.45999999999998</v>
      </c>
      <c r="H40" s="115">
        <f t="shared" si="0"/>
        <v>4.9733513131702156E-2</v>
      </c>
    </row>
    <row r="41" spans="1:8" x14ac:dyDescent="0.3">
      <c r="A41" s="124">
        <v>43801</v>
      </c>
      <c r="B41" s="124">
        <v>43803</v>
      </c>
      <c r="C41" s="121">
        <v>3</v>
      </c>
      <c r="D41" s="121" t="s">
        <v>13</v>
      </c>
      <c r="E41" s="118">
        <v>293.262</v>
      </c>
      <c r="F41" s="121" t="s">
        <v>11</v>
      </c>
      <c r="G41" s="118">
        <v>311.45999999999998</v>
      </c>
      <c r="H41" s="115">
        <f t="shared" si="0"/>
        <v>5.8428048545559559E-2</v>
      </c>
    </row>
    <row r="42" spans="1:8" x14ac:dyDescent="0.3">
      <c r="A42" s="124">
        <v>43801</v>
      </c>
      <c r="B42" s="124">
        <v>43803</v>
      </c>
      <c r="C42" s="121">
        <v>4</v>
      </c>
      <c r="D42" s="121" t="s">
        <v>14</v>
      </c>
      <c r="E42" s="118">
        <v>40.487000000000002</v>
      </c>
      <c r="F42" s="121" t="s">
        <v>7</v>
      </c>
      <c r="G42" s="118">
        <v>41.23</v>
      </c>
      <c r="H42" s="115">
        <f t="shared" si="0"/>
        <v>1.8020858598108053E-2</v>
      </c>
    </row>
    <row r="43" spans="1:8" x14ac:dyDescent="0.3">
      <c r="A43" s="124">
        <v>43801</v>
      </c>
      <c r="B43" s="124">
        <v>43803</v>
      </c>
      <c r="C43" s="121">
        <v>4</v>
      </c>
      <c r="D43" s="121" t="s">
        <v>14</v>
      </c>
      <c r="E43" s="118">
        <v>40.8825</v>
      </c>
      <c r="F43" s="121" t="s">
        <v>8</v>
      </c>
      <c r="G43" s="118">
        <v>41.23</v>
      </c>
      <c r="H43" s="115">
        <f t="shared" si="0"/>
        <v>8.4283288867328787E-3</v>
      </c>
    </row>
    <row r="44" spans="1:8" x14ac:dyDescent="0.3">
      <c r="A44" s="124">
        <v>43801</v>
      </c>
      <c r="B44" s="124">
        <v>43803</v>
      </c>
      <c r="C44" s="121">
        <v>4</v>
      </c>
      <c r="D44" s="121" t="s">
        <v>14</v>
      </c>
      <c r="E44" s="118">
        <v>36.788200000000003</v>
      </c>
      <c r="F44" s="121" t="s">
        <v>9</v>
      </c>
      <c r="G44" s="118">
        <v>41.23</v>
      </c>
      <c r="H44" s="115">
        <f t="shared" si="0"/>
        <v>0.10773223381033213</v>
      </c>
    </row>
    <row r="45" spans="1:8" x14ac:dyDescent="0.3">
      <c r="A45" s="124">
        <v>43801</v>
      </c>
      <c r="B45" s="124">
        <v>43803</v>
      </c>
      <c r="C45" s="121">
        <v>4</v>
      </c>
      <c r="D45" s="121" t="s">
        <v>14</v>
      </c>
      <c r="E45" s="118">
        <v>36.770099999999999</v>
      </c>
      <c r="F45" s="121" t="s">
        <v>10</v>
      </c>
      <c r="G45" s="118">
        <v>41.23</v>
      </c>
      <c r="H45" s="115">
        <f t="shared" si="0"/>
        <v>0.10817123453795775</v>
      </c>
    </row>
    <row r="46" spans="1:8" x14ac:dyDescent="0.3">
      <c r="A46" s="124">
        <v>43801</v>
      </c>
      <c r="B46" s="124">
        <v>43803</v>
      </c>
      <c r="C46" s="121">
        <v>4</v>
      </c>
      <c r="D46" s="121" t="s">
        <v>14</v>
      </c>
      <c r="E46" s="118">
        <v>35.901400000000002</v>
      </c>
      <c r="F46" s="121" t="s">
        <v>11</v>
      </c>
      <c r="G46" s="118">
        <v>41.23</v>
      </c>
      <c r="H46" s="115">
        <f t="shared" si="0"/>
        <v>0.12924084404559774</v>
      </c>
    </row>
    <row r="47" spans="1:8" x14ac:dyDescent="0.3">
      <c r="A47" s="124">
        <v>43801</v>
      </c>
      <c r="B47" s="124">
        <v>43803</v>
      </c>
      <c r="C47" s="121">
        <v>5</v>
      </c>
      <c r="D47" s="121" t="s">
        <v>15</v>
      </c>
      <c r="E47" s="118">
        <v>33.332900000000002</v>
      </c>
      <c r="F47" s="121" t="s">
        <v>7</v>
      </c>
      <c r="G47" s="118">
        <v>33.56</v>
      </c>
      <c r="H47" s="115">
        <f t="shared" si="0"/>
        <v>6.7669845053635299E-3</v>
      </c>
    </row>
    <row r="48" spans="1:8" x14ac:dyDescent="0.3">
      <c r="A48" s="124">
        <v>43801</v>
      </c>
      <c r="B48" s="124">
        <v>43803</v>
      </c>
      <c r="C48" s="121">
        <v>5</v>
      </c>
      <c r="D48" s="121" t="s">
        <v>15</v>
      </c>
      <c r="E48" s="118">
        <v>33.299799999999998</v>
      </c>
      <c r="F48" s="121" t="s">
        <v>8</v>
      </c>
      <c r="G48" s="118">
        <v>33.56</v>
      </c>
      <c r="H48" s="115">
        <f t="shared" si="0"/>
        <v>7.7532777115615209E-3</v>
      </c>
    </row>
    <row r="49" spans="1:8" x14ac:dyDescent="0.3">
      <c r="A49" s="124">
        <v>43801</v>
      </c>
      <c r="B49" s="124">
        <v>43803</v>
      </c>
      <c r="C49" s="121">
        <v>5</v>
      </c>
      <c r="D49" s="121" t="s">
        <v>15</v>
      </c>
      <c r="E49" s="118">
        <v>32.285600000000002</v>
      </c>
      <c r="F49" s="121" t="s">
        <v>9</v>
      </c>
      <c r="G49" s="118">
        <v>33.56</v>
      </c>
      <c r="H49" s="115">
        <f t="shared" si="0"/>
        <v>3.7973778307508935E-2</v>
      </c>
    </row>
    <row r="50" spans="1:8" x14ac:dyDescent="0.3">
      <c r="A50" s="124">
        <v>43801</v>
      </c>
      <c r="B50" s="124">
        <v>43803</v>
      </c>
      <c r="C50" s="121">
        <v>5</v>
      </c>
      <c r="D50" s="121" t="s">
        <v>15</v>
      </c>
      <c r="E50" s="118">
        <v>32.17</v>
      </c>
      <c r="F50" s="121" t="s">
        <v>10</v>
      </c>
      <c r="G50" s="118">
        <v>33.56</v>
      </c>
      <c r="H50" s="115">
        <f t="shared" si="0"/>
        <v>4.1418355184743759E-2</v>
      </c>
    </row>
    <row r="51" spans="1:8" x14ac:dyDescent="0.3">
      <c r="A51" s="124">
        <v>43801</v>
      </c>
      <c r="B51" s="124">
        <v>43803</v>
      </c>
      <c r="C51" s="121">
        <v>5</v>
      </c>
      <c r="D51" s="121" t="s">
        <v>15</v>
      </c>
      <c r="E51" s="118">
        <v>31.828399999999998</v>
      </c>
      <c r="F51" s="121" t="s">
        <v>11</v>
      </c>
      <c r="G51" s="118">
        <v>33.56</v>
      </c>
      <c r="H51" s="115">
        <f>ABS((E51-G51)/G51)</f>
        <v>5.1597139451728356E-2</v>
      </c>
    </row>
    <row r="52" spans="1:8" x14ac:dyDescent="0.3">
      <c r="A52" s="14">
        <v>43801</v>
      </c>
      <c r="B52" s="14">
        <v>43804</v>
      </c>
      <c r="C52" s="3">
        <v>1</v>
      </c>
      <c r="D52" s="3" t="s">
        <v>6</v>
      </c>
      <c r="E52" s="15">
        <v>38.657699999999998</v>
      </c>
      <c r="F52" s="3" t="s">
        <v>7</v>
      </c>
    </row>
    <row r="53" spans="1:8" x14ac:dyDescent="0.3">
      <c r="A53" s="14">
        <v>43801</v>
      </c>
      <c r="B53" s="14">
        <v>43804</v>
      </c>
      <c r="C53" s="3">
        <v>1</v>
      </c>
      <c r="D53" s="3" t="s">
        <v>6</v>
      </c>
      <c r="E53" s="15">
        <v>35.796700000000001</v>
      </c>
      <c r="F53" s="3" t="s">
        <v>8</v>
      </c>
    </row>
    <row r="54" spans="1:8" x14ac:dyDescent="0.3">
      <c r="A54" s="14">
        <v>43801</v>
      </c>
      <c r="B54" s="14">
        <v>43804</v>
      </c>
      <c r="C54" s="3">
        <v>1</v>
      </c>
      <c r="D54" s="3" t="s">
        <v>6</v>
      </c>
      <c r="E54" s="15">
        <v>37.087000000000003</v>
      </c>
      <c r="F54" s="3" t="s">
        <v>9</v>
      </c>
    </row>
    <row r="55" spans="1:8" x14ac:dyDescent="0.3">
      <c r="A55" s="14">
        <v>43801</v>
      </c>
      <c r="B55" s="14">
        <v>43804</v>
      </c>
      <c r="C55" s="3">
        <v>1</v>
      </c>
      <c r="D55" s="3" t="s">
        <v>6</v>
      </c>
      <c r="E55" s="15">
        <v>37.210299999999997</v>
      </c>
      <c r="F55" s="3" t="s">
        <v>10</v>
      </c>
    </row>
    <row r="56" spans="1:8" x14ac:dyDescent="0.3">
      <c r="A56" s="14">
        <v>43801</v>
      </c>
      <c r="B56" s="14">
        <v>43804</v>
      </c>
      <c r="C56" s="3">
        <v>1</v>
      </c>
      <c r="D56" s="3" t="s">
        <v>6</v>
      </c>
      <c r="E56" s="15">
        <v>36.722900000000003</v>
      </c>
      <c r="F56" s="3" t="s">
        <v>11</v>
      </c>
    </row>
    <row r="57" spans="1:8" x14ac:dyDescent="0.3">
      <c r="A57" s="14">
        <v>43801</v>
      </c>
      <c r="B57" s="14">
        <v>43804</v>
      </c>
      <c r="C57" s="3">
        <v>2</v>
      </c>
      <c r="D57" s="3" t="s">
        <v>12</v>
      </c>
      <c r="E57" s="15">
        <v>41.4437</v>
      </c>
      <c r="F57" s="3" t="s">
        <v>7</v>
      </c>
    </row>
    <row r="58" spans="1:8" x14ac:dyDescent="0.3">
      <c r="A58" s="14">
        <v>43801</v>
      </c>
      <c r="B58" s="14">
        <v>43804</v>
      </c>
      <c r="C58" s="3">
        <v>2</v>
      </c>
      <c r="D58" s="3" t="s">
        <v>12</v>
      </c>
      <c r="E58" s="15">
        <v>38.415500000000002</v>
      </c>
      <c r="F58" s="3" t="s">
        <v>8</v>
      </c>
    </row>
    <row r="59" spans="1:8" x14ac:dyDescent="0.3">
      <c r="A59" s="14">
        <v>43801</v>
      </c>
      <c r="B59" s="14">
        <v>43804</v>
      </c>
      <c r="C59" s="3">
        <v>2</v>
      </c>
      <c r="D59" s="3" t="s">
        <v>12</v>
      </c>
      <c r="E59" s="15">
        <v>35.929099999999998</v>
      </c>
      <c r="F59" s="3" t="s">
        <v>9</v>
      </c>
    </row>
    <row r="60" spans="1:8" x14ac:dyDescent="0.3">
      <c r="A60" s="14">
        <v>43801</v>
      </c>
      <c r="B60" s="14">
        <v>43804</v>
      </c>
      <c r="C60" s="3">
        <v>2</v>
      </c>
      <c r="D60" s="3" t="s">
        <v>12</v>
      </c>
      <c r="E60" s="15">
        <v>35.799599999999998</v>
      </c>
      <c r="F60" s="3" t="s">
        <v>10</v>
      </c>
    </row>
    <row r="61" spans="1:8" x14ac:dyDescent="0.3">
      <c r="A61" s="14">
        <v>43801</v>
      </c>
      <c r="B61" s="14">
        <v>43804</v>
      </c>
      <c r="C61" s="3">
        <v>2</v>
      </c>
      <c r="D61" s="3" t="s">
        <v>12</v>
      </c>
      <c r="E61" s="15">
        <v>35.678100000000001</v>
      </c>
      <c r="F61" s="3" t="s">
        <v>11</v>
      </c>
    </row>
    <row r="62" spans="1:8" x14ac:dyDescent="0.3">
      <c r="A62" s="14">
        <v>43801</v>
      </c>
      <c r="B62" s="14">
        <v>43804</v>
      </c>
      <c r="C62" s="3">
        <v>3</v>
      </c>
      <c r="D62" s="3" t="s">
        <v>13</v>
      </c>
      <c r="E62" s="15">
        <v>307.26900000000001</v>
      </c>
      <c r="F62" s="3" t="s">
        <v>7</v>
      </c>
    </row>
    <row r="63" spans="1:8" x14ac:dyDescent="0.3">
      <c r="A63" s="14">
        <v>43801</v>
      </c>
      <c r="B63" s="14">
        <v>43804</v>
      </c>
      <c r="C63" s="3">
        <v>3</v>
      </c>
      <c r="D63" s="3" t="s">
        <v>13</v>
      </c>
      <c r="E63" s="15">
        <v>312.46199999999999</v>
      </c>
      <c r="F63" s="3" t="s">
        <v>8</v>
      </c>
    </row>
    <row r="64" spans="1:8" x14ac:dyDescent="0.3">
      <c r="A64" s="14">
        <v>43801</v>
      </c>
      <c r="B64" s="14">
        <v>43804</v>
      </c>
      <c r="C64" s="3">
        <v>3</v>
      </c>
      <c r="D64" s="3" t="s">
        <v>13</v>
      </c>
      <c r="E64" s="15">
        <v>297.084</v>
      </c>
      <c r="F64" s="3" t="s">
        <v>9</v>
      </c>
    </row>
    <row r="65" spans="1:6" x14ac:dyDescent="0.3">
      <c r="A65" s="14">
        <v>43801</v>
      </c>
      <c r="B65" s="14">
        <v>43804</v>
      </c>
      <c r="C65" s="3">
        <v>3</v>
      </c>
      <c r="D65" s="3" t="s">
        <v>13</v>
      </c>
      <c r="E65" s="15">
        <v>297.34899999999999</v>
      </c>
      <c r="F65" s="3" t="s">
        <v>10</v>
      </c>
    </row>
    <row r="66" spans="1:6" x14ac:dyDescent="0.3">
      <c r="A66" s="14">
        <v>43801</v>
      </c>
      <c r="B66" s="14">
        <v>43804</v>
      </c>
      <c r="C66" s="3">
        <v>3</v>
      </c>
      <c r="D66" s="3" t="s">
        <v>13</v>
      </c>
      <c r="E66" s="15">
        <v>293.262</v>
      </c>
      <c r="F66" s="3" t="s">
        <v>11</v>
      </c>
    </row>
    <row r="67" spans="1:6" x14ac:dyDescent="0.3">
      <c r="A67" s="14">
        <v>43801</v>
      </c>
      <c r="B67" s="14">
        <v>43804</v>
      </c>
      <c r="C67" s="3">
        <v>4</v>
      </c>
      <c r="D67" s="3" t="s">
        <v>14</v>
      </c>
      <c r="E67" s="15">
        <v>39.468800000000002</v>
      </c>
      <c r="F67" s="3" t="s">
        <v>7</v>
      </c>
    </row>
    <row r="68" spans="1:6" x14ac:dyDescent="0.3">
      <c r="A68" s="14">
        <v>43801</v>
      </c>
      <c r="B68" s="14">
        <v>43804</v>
      </c>
      <c r="C68" s="3">
        <v>4</v>
      </c>
      <c r="D68" s="3" t="s">
        <v>14</v>
      </c>
      <c r="E68" s="15">
        <v>40.953699999999998</v>
      </c>
      <c r="F68" s="3" t="s">
        <v>8</v>
      </c>
    </row>
    <row r="69" spans="1:6" x14ac:dyDescent="0.3">
      <c r="A69" s="14">
        <v>43801</v>
      </c>
      <c r="B69" s="14">
        <v>43804</v>
      </c>
      <c r="C69" s="3">
        <v>4</v>
      </c>
      <c r="D69" s="3" t="s">
        <v>14</v>
      </c>
      <c r="E69" s="15">
        <v>36.706200000000003</v>
      </c>
      <c r="F69" s="3" t="s">
        <v>9</v>
      </c>
    </row>
    <row r="70" spans="1:6" x14ac:dyDescent="0.3">
      <c r="A70" s="14">
        <v>43801</v>
      </c>
      <c r="B70" s="14">
        <v>43804</v>
      </c>
      <c r="C70" s="3">
        <v>4</v>
      </c>
      <c r="D70" s="3" t="s">
        <v>14</v>
      </c>
      <c r="E70" s="15">
        <v>36.650300000000001</v>
      </c>
      <c r="F70" s="3" t="s">
        <v>10</v>
      </c>
    </row>
    <row r="71" spans="1:6" x14ac:dyDescent="0.3">
      <c r="A71" s="14">
        <v>43801</v>
      </c>
      <c r="B71" s="14">
        <v>43804</v>
      </c>
      <c r="C71" s="3">
        <v>4</v>
      </c>
      <c r="D71" s="3" t="s">
        <v>14</v>
      </c>
      <c r="E71" s="15">
        <v>35.901400000000002</v>
      </c>
      <c r="F71" s="3" t="s">
        <v>11</v>
      </c>
    </row>
    <row r="72" spans="1:6" x14ac:dyDescent="0.3">
      <c r="A72" s="14">
        <v>43801</v>
      </c>
      <c r="B72" s="14">
        <v>43804</v>
      </c>
      <c r="C72" s="3">
        <v>5</v>
      </c>
      <c r="D72" s="3" t="s">
        <v>15</v>
      </c>
      <c r="E72" s="15">
        <v>33.098999999999997</v>
      </c>
      <c r="F72" s="3" t="s">
        <v>7</v>
      </c>
    </row>
    <row r="73" spans="1:6" x14ac:dyDescent="0.3">
      <c r="A73" s="14">
        <v>43801</v>
      </c>
      <c r="B73" s="14">
        <v>43804</v>
      </c>
      <c r="C73" s="3">
        <v>5</v>
      </c>
      <c r="D73" s="3" t="s">
        <v>15</v>
      </c>
      <c r="E73" s="15">
        <v>33.314700000000002</v>
      </c>
      <c r="F73" s="3" t="s">
        <v>8</v>
      </c>
    </row>
    <row r="74" spans="1:6" x14ac:dyDescent="0.3">
      <c r="A74" s="14">
        <v>43801</v>
      </c>
      <c r="B74" s="14">
        <v>43804</v>
      </c>
      <c r="C74" s="3">
        <v>5</v>
      </c>
      <c r="D74" s="3" t="s">
        <v>15</v>
      </c>
      <c r="E74" s="15">
        <v>32.081600000000002</v>
      </c>
      <c r="F74" s="3" t="s">
        <v>9</v>
      </c>
    </row>
    <row r="75" spans="1:6" x14ac:dyDescent="0.3">
      <c r="A75" s="14">
        <v>43801</v>
      </c>
      <c r="B75" s="14">
        <v>43804</v>
      </c>
      <c r="C75" s="3">
        <v>5</v>
      </c>
      <c r="D75" s="3" t="s">
        <v>15</v>
      </c>
      <c r="E75" s="15">
        <v>32.100200000000001</v>
      </c>
      <c r="F75" s="3" t="s">
        <v>10</v>
      </c>
    </row>
    <row r="76" spans="1:6" x14ac:dyDescent="0.3">
      <c r="A76" s="14">
        <v>43801</v>
      </c>
      <c r="B76" s="14">
        <v>43804</v>
      </c>
      <c r="C76" s="3">
        <v>5</v>
      </c>
      <c r="D76" s="3" t="s">
        <v>15</v>
      </c>
      <c r="E76" s="15">
        <v>31.828399999999998</v>
      </c>
      <c r="F76" s="3" t="s">
        <v>11</v>
      </c>
    </row>
    <row r="77" spans="1:6" x14ac:dyDescent="0.3">
      <c r="A77" s="14">
        <v>43801</v>
      </c>
      <c r="B77" s="14">
        <v>43805</v>
      </c>
      <c r="C77" s="3">
        <v>1</v>
      </c>
      <c r="D77" s="3" t="s">
        <v>6</v>
      </c>
      <c r="E77" s="15">
        <v>38.095100000000002</v>
      </c>
      <c r="F77" s="3" t="s">
        <v>7</v>
      </c>
    </row>
    <row r="78" spans="1:6" x14ac:dyDescent="0.3">
      <c r="A78" s="14">
        <v>43801</v>
      </c>
      <c r="B78" s="14">
        <v>43805</v>
      </c>
      <c r="C78" s="3">
        <v>1</v>
      </c>
      <c r="D78" s="3" t="s">
        <v>6</v>
      </c>
      <c r="E78" s="15">
        <v>35.768999999999998</v>
      </c>
      <c r="F78" s="3" t="s">
        <v>8</v>
      </c>
    </row>
    <row r="79" spans="1:6" x14ac:dyDescent="0.3">
      <c r="A79" s="14">
        <v>43801</v>
      </c>
      <c r="B79" s="14">
        <v>43805</v>
      </c>
      <c r="C79" s="3">
        <v>1</v>
      </c>
      <c r="D79" s="3" t="s">
        <v>6</v>
      </c>
      <c r="E79" s="15">
        <v>37.444299999999998</v>
      </c>
      <c r="F79" s="3" t="s">
        <v>9</v>
      </c>
    </row>
    <row r="80" spans="1:6" x14ac:dyDescent="0.3">
      <c r="A80" s="14">
        <v>43801</v>
      </c>
      <c r="B80" s="14">
        <v>43805</v>
      </c>
      <c r="C80" s="3">
        <v>1</v>
      </c>
      <c r="D80" s="3" t="s">
        <v>6</v>
      </c>
      <c r="E80" s="15">
        <v>37.5105</v>
      </c>
      <c r="F80" s="3" t="s">
        <v>10</v>
      </c>
    </row>
    <row r="81" spans="1:6" x14ac:dyDescent="0.3">
      <c r="A81" s="14">
        <v>43801</v>
      </c>
      <c r="B81" s="14">
        <v>43805</v>
      </c>
      <c r="C81" s="3">
        <v>1</v>
      </c>
      <c r="D81" s="3" t="s">
        <v>6</v>
      </c>
      <c r="E81" s="15">
        <v>36.722900000000003</v>
      </c>
      <c r="F81" s="3" t="s">
        <v>11</v>
      </c>
    </row>
    <row r="82" spans="1:6" x14ac:dyDescent="0.3">
      <c r="A82" s="14">
        <v>43801</v>
      </c>
      <c r="B82" s="14">
        <v>43805</v>
      </c>
      <c r="C82" s="3">
        <v>2</v>
      </c>
      <c r="D82" s="3" t="s">
        <v>12</v>
      </c>
      <c r="E82" s="15">
        <v>40.6858</v>
      </c>
      <c r="F82" s="3" t="s">
        <v>7</v>
      </c>
    </row>
    <row r="83" spans="1:6" x14ac:dyDescent="0.3">
      <c r="A83" s="14">
        <v>43801</v>
      </c>
      <c r="B83" s="14">
        <v>43805</v>
      </c>
      <c r="C83" s="3">
        <v>2</v>
      </c>
      <c r="D83" s="3" t="s">
        <v>12</v>
      </c>
      <c r="E83" s="15">
        <v>38.457299999999996</v>
      </c>
      <c r="F83" s="3" t="s">
        <v>8</v>
      </c>
    </row>
    <row r="84" spans="1:6" x14ac:dyDescent="0.3">
      <c r="A84" s="14">
        <v>43801</v>
      </c>
      <c r="B84" s="14">
        <v>43805</v>
      </c>
      <c r="C84" s="3">
        <v>2</v>
      </c>
      <c r="D84" s="3" t="s">
        <v>12</v>
      </c>
      <c r="E84" s="15">
        <v>35.841299999999997</v>
      </c>
      <c r="F84" s="3" t="s">
        <v>9</v>
      </c>
    </row>
    <row r="85" spans="1:6" x14ac:dyDescent="0.3">
      <c r="A85" s="14">
        <v>43801</v>
      </c>
      <c r="B85" s="14">
        <v>43805</v>
      </c>
      <c r="C85" s="3">
        <v>2</v>
      </c>
      <c r="D85" s="3" t="s">
        <v>12</v>
      </c>
      <c r="E85" s="15">
        <v>35.880200000000002</v>
      </c>
      <c r="F85" s="3" t="s">
        <v>10</v>
      </c>
    </row>
    <row r="86" spans="1:6" x14ac:dyDescent="0.3">
      <c r="A86" s="14">
        <v>43801</v>
      </c>
      <c r="B86" s="14">
        <v>43805</v>
      </c>
      <c r="C86" s="3">
        <v>2</v>
      </c>
      <c r="D86" s="3" t="s">
        <v>12</v>
      </c>
      <c r="E86" s="15">
        <v>35.678100000000001</v>
      </c>
      <c r="F86" s="3" t="s">
        <v>11</v>
      </c>
    </row>
    <row r="87" spans="1:6" x14ac:dyDescent="0.3">
      <c r="A87" s="14">
        <v>43801</v>
      </c>
      <c r="B87" s="14">
        <v>43805</v>
      </c>
      <c r="C87" s="3">
        <v>3</v>
      </c>
      <c r="D87" s="3" t="s">
        <v>13</v>
      </c>
      <c r="E87" s="15">
        <v>306.21199999999999</v>
      </c>
      <c r="F87" s="3" t="s">
        <v>7</v>
      </c>
    </row>
    <row r="88" spans="1:6" x14ac:dyDescent="0.3">
      <c r="A88" s="14">
        <v>43801</v>
      </c>
      <c r="B88" s="14">
        <v>43805</v>
      </c>
      <c r="C88" s="3">
        <v>3</v>
      </c>
      <c r="D88" s="3" t="s">
        <v>13</v>
      </c>
      <c r="E88" s="15">
        <v>312.73599999999999</v>
      </c>
      <c r="F88" s="3" t="s">
        <v>8</v>
      </c>
    </row>
    <row r="89" spans="1:6" x14ac:dyDescent="0.3">
      <c r="A89" s="14">
        <v>43801</v>
      </c>
      <c r="B89" s="14">
        <v>43805</v>
      </c>
      <c r="C89" s="3">
        <v>3</v>
      </c>
      <c r="D89" s="3" t="s">
        <v>13</v>
      </c>
      <c r="E89" s="15">
        <v>296.93099999999998</v>
      </c>
      <c r="F89" s="3" t="s">
        <v>9</v>
      </c>
    </row>
    <row r="90" spans="1:6" x14ac:dyDescent="0.3">
      <c r="A90" s="14">
        <v>43801</v>
      </c>
      <c r="B90" s="14">
        <v>43805</v>
      </c>
      <c r="C90" s="3">
        <v>3</v>
      </c>
      <c r="D90" s="3" t="s">
        <v>13</v>
      </c>
      <c r="E90" s="15">
        <v>296.90100000000001</v>
      </c>
      <c r="F90" s="3" t="s">
        <v>10</v>
      </c>
    </row>
    <row r="91" spans="1:6" x14ac:dyDescent="0.3">
      <c r="A91" s="14">
        <v>43801</v>
      </c>
      <c r="B91" s="14">
        <v>43805</v>
      </c>
      <c r="C91" s="3">
        <v>3</v>
      </c>
      <c r="D91" s="3" t="s">
        <v>13</v>
      </c>
      <c r="E91" s="15">
        <v>293.262</v>
      </c>
      <c r="F91" s="3" t="s">
        <v>11</v>
      </c>
    </row>
    <row r="92" spans="1:6" x14ac:dyDescent="0.3">
      <c r="A92" s="14">
        <v>43801</v>
      </c>
      <c r="B92" s="14">
        <v>43805</v>
      </c>
      <c r="C92" s="3">
        <v>4</v>
      </c>
      <c r="D92" s="3" t="s">
        <v>14</v>
      </c>
      <c r="E92" s="15">
        <v>38.450699999999998</v>
      </c>
      <c r="F92" s="3" t="s">
        <v>7</v>
      </c>
    </row>
    <row r="93" spans="1:6" x14ac:dyDescent="0.3">
      <c r="A93" s="14">
        <v>43801</v>
      </c>
      <c r="B93" s="14">
        <v>43805</v>
      </c>
      <c r="C93" s="3">
        <v>4</v>
      </c>
      <c r="D93" s="3" t="s">
        <v>14</v>
      </c>
      <c r="E93" s="15">
        <v>41.024900000000002</v>
      </c>
      <c r="F93" s="3" t="s">
        <v>8</v>
      </c>
    </row>
    <row r="94" spans="1:6" x14ac:dyDescent="0.3">
      <c r="A94" s="14">
        <v>43801</v>
      </c>
      <c r="B94" s="14">
        <v>43805</v>
      </c>
      <c r="C94" s="3">
        <v>4</v>
      </c>
      <c r="D94" s="3" t="s">
        <v>14</v>
      </c>
      <c r="E94" s="15">
        <v>36.182600000000001</v>
      </c>
      <c r="F94" s="3" t="s">
        <v>9</v>
      </c>
    </row>
    <row r="95" spans="1:6" x14ac:dyDescent="0.3">
      <c r="A95" s="14">
        <v>43801</v>
      </c>
      <c r="B95" s="14">
        <v>43805</v>
      </c>
      <c r="C95" s="3">
        <v>4</v>
      </c>
      <c r="D95" s="3" t="s">
        <v>14</v>
      </c>
      <c r="E95" s="15">
        <v>36.1098</v>
      </c>
      <c r="F95" s="3" t="s">
        <v>10</v>
      </c>
    </row>
    <row r="96" spans="1:6" x14ac:dyDescent="0.3">
      <c r="A96" s="14">
        <v>43801</v>
      </c>
      <c r="B96" s="14">
        <v>43805</v>
      </c>
      <c r="C96" s="3">
        <v>4</v>
      </c>
      <c r="D96" s="3" t="s">
        <v>14</v>
      </c>
      <c r="E96" s="15">
        <v>35.563400000000001</v>
      </c>
      <c r="F96" s="3" t="s">
        <v>11</v>
      </c>
    </row>
    <row r="97" spans="1:6" x14ac:dyDescent="0.3">
      <c r="A97" s="14">
        <v>43801</v>
      </c>
      <c r="B97" s="14">
        <v>43805</v>
      </c>
      <c r="C97" s="3">
        <v>5</v>
      </c>
      <c r="D97" s="3" t="s">
        <v>15</v>
      </c>
      <c r="E97" s="15">
        <v>32.865200000000002</v>
      </c>
      <c r="F97" s="3" t="s">
        <v>7</v>
      </c>
    </row>
    <row r="98" spans="1:6" x14ac:dyDescent="0.3">
      <c r="A98" s="14">
        <v>43801</v>
      </c>
      <c r="B98" s="14">
        <v>43805</v>
      </c>
      <c r="C98" s="3">
        <v>5</v>
      </c>
      <c r="D98" s="3" t="s">
        <v>15</v>
      </c>
      <c r="E98" s="15">
        <v>33.329599999999999</v>
      </c>
      <c r="F98" s="3" t="s">
        <v>8</v>
      </c>
    </row>
    <row r="99" spans="1:6" x14ac:dyDescent="0.3">
      <c r="A99" s="14">
        <v>43801</v>
      </c>
      <c r="B99" s="14">
        <v>43805</v>
      </c>
      <c r="C99" s="3">
        <v>5</v>
      </c>
      <c r="D99" s="3" t="s">
        <v>15</v>
      </c>
      <c r="E99" s="15">
        <v>32.088799999999999</v>
      </c>
      <c r="F99" s="3" t="s">
        <v>9</v>
      </c>
    </row>
    <row r="100" spans="1:6" x14ac:dyDescent="0.3">
      <c r="A100" s="14">
        <v>43801</v>
      </c>
      <c r="B100" s="14">
        <v>43805</v>
      </c>
      <c r="C100" s="3">
        <v>5</v>
      </c>
      <c r="D100" s="3" t="s">
        <v>15</v>
      </c>
      <c r="E100" s="15">
        <v>32.009599999999999</v>
      </c>
      <c r="F100" s="3" t="s">
        <v>10</v>
      </c>
    </row>
    <row r="101" spans="1:6" x14ac:dyDescent="0.3">
      <c r="A101" s="14">
        <v>43801</v>
      </c>
      <c r="B101" s="14">
        <v>43805</v>
      </c>
      <c r="C101" s="3">
        <v>5</v>
      </c>
      <c r="D101" s="3" t="s">
        <v>15</v>
      </c>
      <c r="E101" s="15">
        <v>31.828399999999998</v>
      </c>
      <c r="F101" s="3" t="s">
        <v>11</v>
      </c>
    </row>
    <row r="102" spans="1:6" x14ac:dyDescent="0.3">
      <c r="A102" s="14">
        <v>43801</v>
      </c>
      <c r="B102" s="14">
        <v>43808</v>
      </c>
      <c r="C102" s="3">
        <v>1</v>
      </c>
      <c r="D102" s="3" t="s">
        <v>6</v>
      </c>
      <c r="E102" s="15">
        <v>37.532400000000003</v>
      </c>
      <c r="F102" s="3" t="s">
        <v>7</v>
      </c>
    </row>
    <row r="103" spans="1:6" x14ac:dyDescent="0.3">
      <c r="A103" s="14">
        <v>43801</v>
      </c>
      <c r="B103" s="14">
        <v>43808</v>
      </c>
      <c r="C103" s="3">
        <v>1</v>
      </c>
      <c r="D103" s="3" t="s">
        <v>6</v>
      </c>
      <c r="E103" s="15">
        <v>35.741199999999999</v>
      </c>
      <c r="F103" s="3" t="s">
        <v>8</v>
      </c>
    </row>
    <row r="104" spans="1:6" x14ac:dyDescent="0.3">
      <c r="A104" s="14">
        <v>43801</v>
      </c>
      <c r="B104" s="14">
        <v>43808</v>
      </c>
      <c r="C104" s="3">
        <v>1</v>
      </c>
      <c r="D104" s="3" t="s">
        <v>6</v>
      </c>
      <c r="E104" s="15">
        <v>37.453699999999998</v>
      </c>
      <c r="F104" s="3" t="s">
        <v>9</v>
      </c>
    </row>
    <row r="105" spans="1:6" x14ac:dyDescent="0.3">
      <c r="A105" s="14">
        <v>43801</v>
      </c>
      <c r="B105" s="14">
        <v>43808</v>
      </c>
      <c r="C105" s="3">
        <v>1</v>
      </c>
      <c r="D105" s="3" t="s">
        <v>6</v>
      </c>
      <c r="E105" s="15">
        <v>37.681600000000003</v>
      </c>
      <c r="F105" s="3" t="s">
        <v>10</v>
      </c>
    </row>
    <row r="106" spans="1:6" x14ac:dyDescent="0.3">
      <c r="A106" s="14">
        <v>43801</v>
      </c>
      <c r="B106" s="14">
        <v>43808</v>
      </c>
      <c r="C106" s="3">
        <v>1</v>
      </c>
      <c r="D106" s="3" t="s">
        <v>6</v>
      </c>
      <c r="E106" s="15">
        <v>36.722900000000003</v>
      </c>
      <c r="F106" s="3" t="s">
        <v>11</v>
      </c>
    </row>
    <row r="107" spans="1:6" x14ac:dyDescent="0.3">
      <c r="A107" s="14">
        <v>43801</v>
      </c>
      <c r="B107" s="14">
        <v>43808</v>
      </c>
      <c r="C107" s="3">
        <v>2</v>
      </c>
      <c r="D107" s="3" t="s">
        <v>12</v>
      </c>
      <c r="E107" s="15">
        <v>39.927799999999998</v>
      </c>
      <c r="F107" s="3" t="s">
        <v>7</v>
      </c>
    </row>
    <row r="108" spans="1:6" x14ac:dyDescent="0.3">
      <c r="A108" s="14">
        <v>43801</v>
      </c>
      <c r="B108" s="14">
        <v>43808</v>
      </c>
      <c r="C108" s="3">
        <v>2</v>
      </c>
      <c r="D108" s="3" t="s">
        <v>12</v>
      </c>
      <c r="E108" s="15">
        <v>38.499200000000002</v>
      </c>
      <c r="F108" s="3" t="s">
        <v>8</v>
      </c>
    </row>
    <row r="109" spans="1:6" x14ac:dyDescent="0.3">
      <c r="A109" s="14">
        <v>43801</v>
      </c>
      <c r="B109" s="14">
        <v>43808</v>
      </c>
      <c r="C109" s="3">
        <v>2</v>
      </c>
      <c r="D109" s="3" t="s">
        <v>12</v>
      </c>
      <c r="E109" s="15">
        <v>36.096899999999998</v>
      </c>
      <c r="F109" s="3" t="s">
        <v>9</v>
      </c>
    </row>
    <row r="110" spans="1:6" x14ac:dyDescent="0.3">
      <c r="A110" s="14">
        <v>43801</v>
      </c>
      <c r="B110" s="14">
        <v>43808</v>
      </c>
      <c r="C110" s="3">
        <v>2</v>
      </c>
      <c r="D110" s="3" t="s">
        <v>12</v>
      </c>
      <c r="E110" s="15">
        <v>36.119900000000001</v>
      </c>
      <c r="F110" s="3" t="s">
        <v>10</v>
      </c>
    </row>
    <row r="111" spans="1:6" x14ac:dyDescent="0.3">
      <c r="A111" s="14">
        <v>43801</v>
      </c>
      <c r="B111" s="14">
        <v>43808</v>
      </c>
      <c r="C111" s="3">
        <v>2</v>
      </c>
      <c r="D111" s="3" t="s">
        <v>12</v>
      </c>
      <c r="E111" s="15">
        <v>35.678100000000001</v>
      </c>
      <c r="F111" s="3" t="s">
        <v>11</v>
      </c>
    </row>
    <row r="112" spans="1:6" x14ac:dyDescent="0.3">
      <c r="A112" s="14">
        <v>43801</v>
      </c>
      <c r="B112" s="14">
        <v>43808</v>
      </c>
      <c r="C112" s="3">
        <v>3</v>
      </c>
      <c r="D112" s="3" t="s">
        <v>13</v>
      </c>
      <c r="E112" s="15">
        <v>305.15499999999997</v>
      </c>
      <c r="F112" s="3" t="s">
        <v>7</v>
      </c>
    </row>
    <row r="113" spans="1:6" x14ac:dyDescent="0.3">
      <c r="A113" s="14">
        <v>43801</v>
      </c>
      <c r="B113" s="14">
        <v>43808</v>
      </c>
      <c r="C113" s="3">
        <v>3</v>
      </c>
      <c r="D113" s="3" t="s">
        <v>13</v>
      </c>
      <c r="E113" s="15">
        <v>313.01</v>
      </c>
      <c r="F113" s="3" t="s">
        <v>8</v>
      </c>
    </row>
    <row r="114" spans="1:6" x14ac:dyDescent="0.3">
      <c r="A114" s="14">
        <v>43801</v>
      </c>
      <c r="B114" s="14">
        <v>43808</v>
      </c>
      <c r="C114" s="3">
        <v>3</v>
      </c>
      <c r="D114" s="3" t="s">
        <v>13</v>
      </c>
      <c r="E114" s="15">
        <v>295.858</v>
      </c>
      <c r="F114" s="3" t="s">
        <v>9</v>
      </c>
    </row>
    <row r="115" spans="1:6" x14ac:dyDescent="0.3">
      <c r="A115" s="14">
        <v>43801</v>
      </c>
      <c r="B115" s="14">
        <v>43808</v>
      </c>
      <c r="C115" s="3">
        <v>3</v>
      </c>
      <c r="D115" s="3" t="s">
        <v>13</v>
      </c>
      <c r="E115" s="15">
        <v>296.57100000000003</v>
      </c>
      <c r="F115" s="3" t="s">
        <v>10</v>
      </c>
    </row>
    <row r="116" spans="1:6" x14ac:dyDescent="0.3">
      <c r="A116" s="14">
        <v>43801</v>
      </c>
      <c r="B116" s="14">
        <v>43808</v>
      </c>
      <c r="C116" s="3">
        <v>3</v>
      </c>
      <c r="D116" s="3" t="s">
        <v>13</v>
      </c>
      <c r="E116" s="15">
        <v>293.262</v>
      </c>
      <c r="F116" s="3" t="s">
        <v>11</v>
      </c>
    </row>
    <row r="117" spans="1:6" x14ac:dyDescent="0.3">
      <c r="A117" s="14">
        <v>43801</v>
      </c>
      <c r="B117" s="14">
        <v>43808</v>
      </c>
      <c r="C117" s="3">
        <v>4</v>
      </c>
      <c r="D117" s="3" t="s">
        <v>14</v>
      </c>
      <c r="E117" s="15">
        <v>39.977899999999998</v>
      </c>
      <c r="F117" s="3" t="s">
        <v>7</v>
      </c>
    </row>
    <row r="118" spans="1:6" x14ac:dyDescent="0.3">
      <c r="A118" s="14">
        <v>43801</v>
      </c>
      <c r="B118" s="14">
        <v>43808</v>
      </c>
      <c r="C118" s="3">
        <v>4</v>
      </c>
      <c r="D118" s="3" t="s">
        <v>14</v>
      </c>
      <c r="E118" s="15">
        <v>41.0961</v>
      </c>
      <c r="F118" s="3" t="s">
        <v>8</v>
      </c>
    </row>
    <row r="119" spans="1:6" x14ac:dyDescent="0.3">
      <c r="A119" s="14">
        <v>43801</v>
      </c>
      <c r="B119" s="14">
        <v>43808</v>
      </c>
      <c r="C119" s="3">
        <v>4</v>
      </c>
      <c r="D119" s="3" t="s">
        <v>14</v>
      </c>
      <c r="E119" s="15">
        <v>35.827399999999997</v>
      </c>
      <c r="F119" s="3" t="s">
        <v>9</v>
      </c>
    </row>
    <row r="120" spans="1:6" x14ac:dyDescent="0.3">
      <c r="A120" s="14">
        <v>43801</v>
      </c>
      <c r="B120" s="14">
        <v>43808</v>
      </c>
      <c r="C120" s="3">
        <v>4</v>
      </c>
      <c r="D120" s="3" t="s">
        <v>14</v>
      </c>
      <c r="E120" s="15">
        <v>35.670299999999997</v>
      </c>
      <c r="F120" s="3" t="s">
        <v>10</v>
      </c>
    </row>
    <row r="121" spans="1:6" x14ac:dyDescent="0.3">
      <c r="A121" s="14">
        <v>43801</v>
      </c>
      <c r="B121" s="14">
        <v>43808</v>
      </c>
      <c r="C121" s="3">
        <v>4</v>
      </c>
      <c r="D121" s="3" t="s">
        <v>14</v>
      </c>
      <c r="E121" s="15">
        <v>35.563400000000001</v>
      </c>
      <c r="F121" s="3" t="s">
        <v>11</v>
      </c>
    </row>
    <row r="122" spans="1:6" x14ac:dyDescent="0.3">
      <c r="A122" s="14">
        <v>43801</v>
      </c>
      <c r="B122" s="14">
        <v>43808</v>
      </c>
      <c r="C122" s="3">
        <v>5</v>
      </c>
      <c r="D122" s="3" t="s">
        <v>15</v>
      </c>
      <c r="E122" s="15">
        <v>32.631300000000003</v>
      </c>
      <c r="F122" s="3" t="s">
        <v>7</v>
      </c>
    </row>
    <row r="123" spans="1:6" x14ac:dyDescent="0.3">
      <c r="A123" s="14">
        <v>43801</v>
      </c>
      <c r="B123" s="14">
        <v>43808</v>
      </c>
      <c r="C123" s="3">
        <v>5</v>
      </c>
      <c r="D123" s="3" t="s">
        <v>15</v>
      </c>
      <c r="E123" s="15">
        <v>33.344499999999996</v>
      </c>
      <c r="F123" s="3" t="s">
        <v>8</v>
      </c>
    </row>
    <row r="124" spans="1:6" x14ac:dyDescent="0.3">
      <c r="A124" s="14">
        <v>43801</v>
      </c>
      <c r="B124" s="14">
        <v>43808</v>
      </c>
      <c r="C124" s="3">
        <v>5</v>
      </c>
      <c r="D124" s="3" t="s">
        <v>15</v>
      </c>
      <c r="E124" s="15">
        <v>32.066299999999998</v>
      </c>
      <c r="F124" s="3" t="s">
        <v>9</v>
      </c>
    </row>
    <row r="125" spans="1:6" x14ac:dyDescent="0.3">
      <c r="A125" s="14">
        <v>43801</v>
      </c>
      <c r="B125" s="14">
        <v>43808</v>
      </c>
      <c r="C125" s="3">
        <v>5</v>
      </c>
      <c r="D125" s="3" t="s">
        <v>15</v>
      </c>
      <c r="E125" s="15">
        <v>32.0214</v>
      </c>
      <c r="F125" s="3" t="s">
        <v>10</v>
      </c>
    </row>
    <row r="126" spans="1:6" x14ac:dyDescent="0.3">
      <c r="A126" s="14">
        <v>43801</v>
      </c>
      <c r="B126" s="14">
        <v>43808</v>
      </c>
      <c r="C126" s="3">
        <v>5</v>
      </c>
      <c r="D126" s="3" t="s">
        <v>15</v>
      </c>
      <c r="E126" s="15">
        <v>31.828399999999998</v>
      </c>
      <c r="F126" s="3" t="s">
        <v>11</v>
      </c>
    </row>
    <row r="127" spans="1:6" x14ac:dyDescent="0.3">
      <c r="A127" s="14">
        <v>43801</v>
      </c>
      <c r="B127" s="14">
        <v>43809</v>
      </c>
      <c r="C127" s="3">
        <v>1</v>
      </c>
      <c r="D127" s="3" t="s">
        <v>6</v>
      </c>
      <c r="E127" s="15">
        <v>36.969799999999999</v>
      </c>
      <c r="F127" s="3" t="s">
        <v>7</v>
      </c>
    </row>
    <row r="128" spans="1:6" x14ac:dyDescent="0.3">
      <c r="A128" s="14">
        <v>43801</v>
      </c>
      <c r="B128" s="14">
        <v>43809</v>
      </c>
      <c r="C128" s="3">
        <v>1</v>
      </c>
      <c r="D128" s="3" t="s">
        <v>6</v>
      </c>
      <c r="E128" s="15">
        <v>35.713500000000003</v>
      </c>
      <c r="F128" s="3" t="s">
        <v>8</v>
      </c>
    </row>
    <row r="129" spans="1:6" x14ac:dyDescent="0.3">
      <c r="A129" s="14">
        <v>43801</v>
      </c>
      <c r="B129" s="14">
        <v>43809</v>
      </c>
      <c r="C129" s="3">
        <v>1</v>
      </c>
      <c r="D129" s="3" t="s">
        <v>6</v>
      </c>
      <c r="E129" s="15">
        <v>37.292400000000001</v>
      </c>
      <c r="F129" s="3" t="s">
        <v>9</v>
      </c>
    </row>
    <row r="130" spans="1:6" x14ac:dyDescent="0.3">
      <c r="A130" s="14">
        <v>43801</v>
      </c>
      <c r="B130" s="14">
        <v>43809</v>
      </c>
      <c r="C130" s="3">
        <v>1</v>
      </c>
      <c r="D130" s="3" t="s">
        <v>6</v>
      </c>
      <c r="E130" s="15">
        <v>37.380000000000003</v>
      </c>
      <c r="F130" s="3" t="s">
        <v>10</v>
      </c>
    </row>
    <row r="131" spans="1:6" x14ac:dyDescent="0.3">
      <c r="A131" s="14">
        <v>43801</v>
      </c>
      <c r="B131" s="14">
        <v>43809</v>
      </c>
      <c r="C131" s="3">
        <v>1</v>
      </c>
      <c r="D131" s="3" t="s">
        <v>6</v>
      </c>
      <c r="E131" s="15">
        <v>36.432499999999997</v>
      </c>
      <c r="F131" s="3" t="s">
        <v>11</v>
      </c>
    </row>
    <row r="132" spans="1:6" x14ac:dyDescent="0.3">
      <c r="A132" s="14">
        <v>43801</v>
      </c>
      <c r="B132" s="14">
        <v>43809</v>
      </c>
      <c r="C132" s="3">
        <v>2</v>
      </c>
      <c r="D132" s="3" t="s">
        <v>12</v>
      </c>
      <c r="E132" s="15">
        <v>41.064799999999998</v>
      </c>
      <c r="F132" s="3" t="s">
        <v>7</v>
      </c>
    </row>
    <row r="133" spans="1:6" x14ac:dyDescent="0.3">
      <c r="A133" s="14">
        <v>43801</v>
      </c>
      <c r="B133" s="14">
        <v>43809</v>
      </c>
      <c r="C133" s="3">
        <v>2</v>
      </c>
      <c r="D133" s="3" t="s">
        <v>12</v>
      </c>
      <c r="E133" s="15">
        <v>38.540999999999997</v>
      </c>
      <c r="F133" s="3" t="s">
        <v>8</v>
      </c>
    </row>
    <row r="134" spans="1:6" x14ac:dyDescent="0.3">
      <c r="A134" s="14">
        <v>43801</v>
      </c>
      <c r="B134" s="14">
        <v>43809</v>
      </c>
      <c r="C134" s="3">
        <v>2</v>
      </c>
      <c r="D134" s="3" t="s">
        <v>12</v>
      </c>
      <c r="E134" s="15">
        <v>35.950400000000002</v>
      </c>
      <c r="F134" s="3" t="s">
        <v>9</v>
      </c>
    </row>
    <row r="135" spans="1:6" x14ac:dyDescent="0.3">
      <c r="A135" s="14">
        <v>43801</v>
      </c>
      <c r="B135" s="14">
        <v>43809</v>
      </c>
      <c r="C135" s="3">
        <v>2</v>
      </c>
      <c r="D135" s="3" t="s">
        <v>12</v>
      </c>
      <c r="E135" s="15">
        <v>36.0304</v>
      </c>
      <c r="F135" s="3" t="s">
        <v>10</v>
      </c>
    </row>
    <row r="136" spans="1:6" x14ac:dyDescent="0.3">
      <c r="A136" s="14">
        <v>43801</v>
      </c>
      <c r="B136" s="14">
        <v>43809</v>
      </c>
      <c r="C136" s="3">
        <v>2</v>
      </c>
      <c r="D136" s="3" t="s">
        <v>12</v>
      </c>
      <c r="E136" s="15">
        <v>35.678100000000001</v>
      </c>
      <c r="F136" s="3" t="s">
        <v>11</v>
      </c>
    </row>
    <row r="137" spans="1:6" x14ac:dyDescent="0.3">
      <c r="A137" s="14">
        <v>43801</v>
      </c>
      <c r="B137" s="14">
        <v>43809</v>
      </c>
      <c r="C137" s="3">
        <v>3</v>
      </c>
      <c r="D137" s="3" t="s">
        <v>13</v>
      </c>
      <c r="E137" s="15">
        <v>304.09899999999999</v>
      </c>
      <c r="F137" s="3" t="s">
        <v>7</v>
      </c>
    </row>
    <row r="138" spans="1:6" x14ac:dyDescent="0.3">
      <c r="A138" s="14">
        <v>43801</v>
      </c>
      <c r="B138" s="14">
        <v>43809</v>
      </c>
      <c r="C138" s="3">
        <v>3</v>
      </c>
      <c r="D138" s="3" t="s">
        <v>13</v>
      </c>
      <c r="E138" s="15">
        <v>313.28399999999999</v>
      </c>
      <c r="F138" s="3" t="s">
        <v>8</v>
      </c>
    </row>
    <row r="139" spans="1:6" x14ac:dyDescent="0.3">
      <c r="A139" s="14">
        <v>43801</v>
      </c>
      <c r="B139" s="14">
        <v>43809</v>
      </c>
      <c r="C139" s="3">
        <v>3</v>
      </c>
      <c r="D139" s="3" t="s">
        <v>13</v>
      </c>
      <c r="E139" s="15">
        <v>296.26400000000001</v>
      </c>
      <c r="F139" s="3" t="s">
        <v>9</v>
      </c>
    </row>
    <row r="140" spans="1:6" x14ac:dyDescent="0.3">
      <c r="A140" s="14">
        <v>43801</v>
      </c>
      <c r="B140" s="14">
        <v>43809</v>
      </c>
      <c r="C140" s="3">
        <v>3</v>
      </c>
      <c r="D140" s="3" t="s">
        <v>13</v>
      </c>
      <c r="E140" s="15">
        <v>296.67</v>
      </c>
      <c r="F140" s="3" t="s">
        <v>10</v>
      </c>
    </row>
    <row r="141" spans="1:6" x14ac:dyDescent="0.3">
      <c r="A141" s="14">
        <v>43801</v>
      </c>
      <c r="B141" s="14">
        <v>43809</v>
      </c>
      <c r="C141" s="3">
        <v>3</v>
      </c>
      <c r="D141" s="3" t="s">
        <v>13</v>
      </c>
      <c r="E141" s="15">
        <v>293.262</v>
      </c>
      <c r="F141" s="3" t="s">
        <v>11</v>
      </c>
    </row>
    <row r="142" spans="1:6" x14ac:dyDescent="0.3">
      <c r="A142" s="14">
        <v>43801</v>
      </c>
      <c r="B142" s="14">
        <v>43809</v>
      </c>
      <c r="C142" s="3">
        <v>4</v>
      </c>
      <c r="D142" s="3" t="s">
        <v>14</v>
      </c>
      <c r="E142" s="15">
        <v>38.959800000000001</v>
      </c>
      <c r="F142" s="3" t="s">
        <v>7</v>
      </c>
    </row>
    <row r="143" spans="1:6" x14ac:dyDescent="0.3">
      <c r="A143" s="14">
        <v>43801</v>
      </c>
      <c r="B143" s="14">
        <v>43809</v>
      </c>
      <c r="C143" s="3">
        <v>4</v>
      </c>
      <c r="D143" s="3" t="s">
        <v>14</v>
      </c>
      <c r="E143" s="15">
        <v>41.167299999999997</v>
      </c>
      <c r="F143" s="3" t="s">
        <v>8</v>
      </c>
    </row>
    <row r="144" spans="1:6" x14ac:dyDescent="0.3">
      <c r="A144" s="14">
        <v>43801</v>
      </c>
      <c r="B144" s="14">
        <v>43809</v>
      </c>
      <c r="C144" s="3">
        <v>4</v>
      </c>
      <c r="D144" s="3" t="s">
        <v>14</v>
      </c>
      <c r="E144" s="15">
        <v>35.590200000000003</v>
      </c>
      <c r="F144" s="3" t="s">
        <v>9</v>
      </c>
    </row>
    <row r="145" spans="1:6" x14ac:dyDescent="0.3">
      <c r="A145" s="14">
        <v>43801</v>
      </c>
      <c r="B145" s="14">
        <v>43809</v>
      </c>
      <c r="C145" s="3">
        <v>4</v>
      </c>
      <c r="D145" s="3" t="s">
        <v>14</v>
      </c>
      <c r="E145" s="15">
        <v>35.490200000000002</v>
      </c>
      <c r="F145" s="3" t="s">
        <v>10</v>
      </c>
    </row>
    <row r="146" spans="1:6" x14ac:dyDescent="0.3">
      <c r="A146" s="14">
        <v>43801</v>
      </c>
      <c r="B146" s="14">
        <v>43809</v>
      </c>
      <c r="C146" s="3">
        <v>4</v>
      </c>
      <c r="D146" s="3" t="s">
        <v>14</v>
      </c>
      <c r="E146" s="15">
        <v>35.465800000000002</v>
      </c>
      <c r="F146" s="3" t="s">
        <v>11</v>
      </c>
    </row>
    <row r="147" spans="1:6" x14ac:dyDescent="0.3">
      <c r="A147" s="14">
        <v>43801</v>
      </c>
      <c r="B147" s="14">
        <v>43809</v>
      </c>
      <c r="C147" s="3">
        <v>5</v>
      </c>
      <c r="D147" s="3" t="s">
        <v>15</v>
      </c>
      <c r="E147" s="15">
        <v>32.397399999999998</v>
      </c>
      <c r="F147" s="3" t="s">
        <v>7</v>
      </c>
    </row>
    <row r="148" spans="1:6" x14ac:dyDescent="0.3">
      <c r="A148" s="14">
        <v>43801</v>
      </c>
      <c r="B148" s="14">
        <v>43809</v>
      </c>
      <c r="C148" s="3">
        <v>5</v>
      </c>
      <c r="D148" s="3" t="s">
        <v>15</v>
      </c>
      <c r="E148" s="15">
        <v>33.359400000000001</v>
      </c>
      <c r="F148" s="3" t="s">
        <v>8</v>
      </c>
    </row>
    <row r="149" spans="1:6" x14ac:dyDescent="0.3">
      <c r="A149" s="14">
        <v>43801</v>
      </c>
      <c r="B149" s="14">
        <v>43809</v>
      </c>
      <c r="C149" s="3">
        <v>5</v>
      </c>
      <c r="D149" s="3" t="s">
        <v>15</v>
      </c>
      <c r="E149" s="15">
        <v>32.069800000000001</v>
      </c>
      <c r="F149" s="3" t="s">
        <v>9</v>
      </c>
    </row>
    <row r="150" spans="1:6" x14ac:dyDescent="0.3">
      <c r="A150" s="14">
        <v>43801</v>
      </c>
      <c r="B150" s="14">
        <v>43809</v>
      </c>
      <c r="C150" s="3">
        <v>5</v>
      </c>
      <c r="D150" s="3" t="s">
        <v>15</v>
      </c>
      <c r="E150" s="15">
        <v>32.22</v>
      </c>
      <c r="F150" s="3" t="s">
        <v>10</v>
      </c>
    </row>
    <row r="151" spans="1:6" x14ac:dyDescent="0.3">
      <c r="A151" s="14">
        <v>43801</v>
      </c>
      <c r="B151" s="14">
        <v>43809</v>
      </c>
      <c r="C151" s="3">
        <v>5</v>
      </c>
      <c r="D151" s="3" t="s">
        <v>15</v>
      </c>
      <c r="E151" s="15">
        <v>31.828399999999998</v>
      </c>
      <c r="F151" s="3" t="s">
        <v>11</v>
      </c>
    </row>
    <row r="152" spans="1:6" x14ac:dyDescent="0.3">
      <c r="A152" s="14">
        <v>43801</v>
      </c>
      <c r="B152" s="14">
        <v>43810</v>
      </c>
      <c r="C152" s="3">
        <v>1</v>
      </c>
      <c r="D152" s="3" t="s">
        <v>6</v>
      </c>
      <c r="E152" s="15">
        <v>38.657699999999998</v>
      </c>
      <c r="F152" s="3" t="s">
        <v>7</v>
      </c>
    </row>
    <row r="153" spans="1:6" x14ac:dyDescent="0.3">
      <c r="A153" s="14">
        <v>43801</v>
      </c>
      <c r="B153" s="14">
        <v>43810</v>
      </c>
      <c r="C153" s="3">
        <v>1</v>
      </c>
      <c r="D153" s="3" t="s">
        <v>6</v>
      </c>
      <c r="E153" s="15">
        <v>35.685699999999997</v>
      </c>
      <c r="F153" s="3" t="s">
        <v>8</v>
      </c>
    </row>
    <row r="154" spans="1:6" x14ac:dyDescent="0.3">
      <c r="A154" s="14">
        <v>43801</v>
      </c>
      <c r="B154" s="14">
        <v>43810</v>
      </c>
      <c r="C154" s="3">
        <v>1</v>
      </c>
      <c r="D154" s="3" t="s">
        <v>6</v>
      </c>
      <c r="E154" s="15">
        <v>36.126199999999997</v>
      </c>
      <c r="F154" s="3" t="s">
        <v>9</v>
      </c>
    </row>
    <row r="155" spans="1:6" x14ac:dyDescent="0.3">
      <c r="A155" s="14">
        <v>43801</v>
      </c>
      <c r="B155" s="14">
        <v>43810</v>
      </c>
      <c r="C155" s="3">
        <v>1</v>
      </c>
      <c r="D155" s="3" t="s">
        <v>6</v>
      </c>
      <c r="E155" s="15">
        <v>36.081400000000002</v>
      </c>
      <c r="F155" s="3" t="s">
        <v>10</v>
      </c>
    </row>
    <row r="156" spans="1:6" x14ac:dyDescent="0.3">
      <c r="A156" s="14">
        <v>43801</v>
      </c>
      <c r="B156" s="14">
        <v>43810</v>
      </c>
      <c r="C156" s="3">
        <v>1</v>
      </c>
      <c r="D156" s="3" t="s">
        <v>6</v>
      </c>
      <c r="E156" s="15">
        <v>35.750599999999999</v>
      </c>
      <c r="F156" s="3" t="s">
        <v>11</v>
      </c>
    </row>
    <row r="157" spans="1:6" x14ac:dyDescent="0.3">
      <c r="A157" s="14">
        <v>43801</v>
      </c>
      <c r="B157" s="14">
        <v>43810</v>
      </c>
      <c r="C157" s="3">
        <v>2</v>
      </c>
      <c r="D157" s="3" t="s">
        <v>12</v>
      </c>
      <c r="E157" s="15">
        <v>40.306800000000003</v>
      </c>
      <c r="F157" s="3" t="s">
        <v>7</v>
      </c>
    </row>
    <row r="158" spans="1:6" x14ac:dyDescent="0.3">
      <c r="A158" s="14">
        <v>43801</v>
      </c>
      <c r="B158" s="14">
        <v>43810</v>
      </c>
      <c r="C158" s="3">
        <v>2</v>
      </c>
      <c r="D158" s="3" t="s">
        <v>12</v>
      </c>
      <c r="E158" s="15">
        <v>38.582900000000002</v>
      </c>
      <c r="F158" s="3" t="s">
        <v>8</v>
      </c>
    </row>
    <row r="159" spans="1:6" x14ac:dyDescent="0.3">
      <c r="A159" s="14">
        <v>43801</v>
      </c>
      <c r="B159" s="14">
        <v>43810</v>
      </c>
      <c r="C159" s="3">
        <v>2</v>
      </c>
      <c r="D159" s="3" t="s">
        <v>12</v>
      </c>
      <c r="E159" s="15">
        <v>35.4863</v>
      </c>
      <c r="F159" s="3" t="s">
        <v>9</v>
      </c>
    </row>
    <row r="160" spans="1:6" x14ac:dyDescent="0.3">
      <c r="A160" s="14">
        <v>43801</v>
      </c>
      <c r="B160" s="14">
        <v>43810</v>
      </c>
      <c r="C160" s="3">
        <v>2</v>
      </c>
      <c r="D160" s="3" t="s">
        <v>12</v>
      </c>
      <c r="E160" s="15">
        <v>35.311399999999999</v>
      </c>
      <c r="F160" s="3" t="s">
        <v>10</v>
      </c>
    </row>
    <row r="161" spans="1:6" x14ac:dyDescent="0.3">
      <c r="A161" s="14">
        <v>43801</v>
      </c>
      <c r="B161" s="14">
        <v>43810</v>
      </c>
      <c r="C161" s="3">
        <v>2</v>
      </c>
      <c r="D161" s="3" t="s">
        <v>12</v>
      </c>
      <c r="E161" s="15">
        <v>35.360700000000001</v>
      </c>
      <c r="F161" s="3" t="s">
        <v>11</v>
      </c>
    </row>
    <row r="162" spans="1:6" x14ac:dyDescent="0.3">
      <c r="A162" s="14">
        <v>43801</v>
      </c>
      <c r="B162" s="14">
        <v>43810</v>
      </c>
      <c r="C162" s="3">
        <v>3</v>
      </c>
      <c r="D162" s="3" t="s">
        <v>13</v>
      </c>
      <c r="E162" s="15">
        <v>303.04199999999997</v>
      </c>
      <c r="F162" s="3" t="s">
        <v>7</v>
      </c>
    </row>
    <row r="163" spans="1:6" x14ac:dyDescent="0.3">
      <c r="A163" s="14">
        <v>43801</v>
      </c>
      <c r="B163" s="14">
        <v>43810</v>
      </c>
      <c r="C163" s="3">
        <v>3</v>
      </c>
      <c r="D163" s="3" t="s">
        <v>13</v>
      </c>
      <c r="E163" s="15">
        <v>313.55900000000003</v>
      </c>
      <c r="F163" s="3" t="s">
        <v>8</v>
      </c>
    </row>
    <row r="164" spans="1:6" x14ac:dyDescent="0.3">
      <c r="A164" s="14">
        <v>43801</v>
      </c>
      <c r="B164" s="14">
        <v>43810</v>
      </c>
      <c r="C164" s="3">
        <v>3</v>
      </c>
      <c r="D164" s="3" t="s">
        <v>13</v>
      </c>
      <c r="E164" s="15">
        <v>293.512</v>
      </c>
      <c r="F164" s="3" t="s">
        <v>9</v>
      </c>
    </row>
    <row r="165" spans="1:6" x14ac:dyDescent="0.3">
      <c r="A165" s="14">
        <v>43801</v>
      </c>
      <c r="B165" s="14">
        <v>43810</v>
      </c>
      <c r="C165" s="3">
        <v>3</v>
      </c>
      <c r="D165" s="3" t="s">
        <v>13</v>
      </c>
      <c r="E165" s="15">
        <v>293.14</v>
      </c>
      <c r="F165" s="3" t="s">
        <v>10</v>
      </c>
    </row>
    <row r="166" spans="1:6" x14ac:dyDescent="0.3">
      <c r="A166" s="14">
        <v>43801</v>
      </c>
      <c r="B166" s="14">
        <v>43810</v>
      </c>
      <c r="C166" s="3">
        <v>3</v>
      </c>
      <c r="D166" s="3" t="s">
        <v>13</v>
      </c>
      <c r="E166" s="15">
        <v>292.01299999999998</v>
      </c>
      <c r="F166" s="3" t="s">
        <v>11</v>
      </c>
    </row>
    <row r="167" spans="1:6" x14ac:dyDescent="0.3">
      <c r="A167" s="14">
        <v>43801</v>
      </c>
      <c r="B167" s="14">
        <v>43810</v>
      </c>
      <c r="C167" s="3">
        <v>4</v>
      </c>
      <c r="D167" s="3" t="s">
        <v>14</v>
      </c>
      <c r="E167" s="15">
        <v>40.487000000000002</v>
      </c>
      <c r="F167" s="3" t="s">
        <v>7</v>
      </c>
    </row>
    <row r="168" spans="1:6" x14ac:dyDescent="0.3">
      <c r="A168" s="14">
        <v>43801</v>
      </c>
      <c r="B168" s="14">
        <v>43810</v>
      </c>
      <c r="C168" s="3">
        <v>4</v>
      </c>
      <c r="D168" s="3" t="s">
        <v>14</v>
      </c>
      <c r="E168" s="15">
        <v>41.238599999999998</v>
      </c>
      <c r="F168" s="3" t="s">
        <v>8</v>
      </c>
    </row>
    <row r="169" spans="1:6" x14ac:dyDescent="0.3">
      <c r="A169" s="14">
        <v>43801</v>
      </c>
      <c r="B169" s="14">
        <v>43810</v>
      </c>
      <c r="C169" s="3">
        <v>4</v>
      </c>
      <c r="D169" s="3" t="s">
        <v>14</v>
      </c>
      <c r="E169" s="15">
        <v>35.126199999999997</v>
      </c>
      <c r="F169" s="3" t="s">
        <v>9</v>
      </c>
    </row>
    <row r="170" spans="1:6" x14ac:dyDescent="0.3">
      <c r="A170" s="14">
        <v>43801</v>
      </c>
      <c r="B170" s="14">
        <v>43810</v>
      </c>
      <c r="C170" s="3">
        <v>4</v>
      </c>
      <c r="D170" s="3" t="s">
        <v>14</v>
      </c>
      <c r="E170" s="15">
        <v>35.064300000000003</v>
      </c>
      <c r="F170" s="3" t="s">
        <v>10</v>
      </c>
    </row>
    <row r="171" spans="1:6" x14ac:dyDescent="0.3">
      <c r="A171" s="14">
        <v>43801</v>
      </c>
      <c r="B171" s="14">
        <v>43810</v>
      </c>
      <c r="C171" s="3">
        <v>4</v>
      </c>
      <c r="D171" s="3" t="s">
        <v>14</v>
      </c>
      <c r="E171" s="15">
        <v>35.197899999999997</v>
      </c>
      <c r="F171" s="3" t="s">
        <v>11</v>
      </c>
    </row>
    <row r="172" spans="1:6" x14ac:dyDescent="0.3">
      <c r="A172" s="14">
        <v>43801</v>
      </c>
      <c r="B172" s="14">
        <v>43810</v>
      </c>
      <c r="C172" s="3">
        <v>5</v>
      </c>
      <c r="D172" s="3" t="s">
        <v>15</v>
      </c>
      <c r="E172" s="15">
        <v>33.098999999999997</v>
      </c>
      <c r="F172" s="3" t="s">
        <v>7</v>
      </c>
    </row>
    <row r="173" spans="1:6" x14ac:dyDescent="0.3">
      <c r="A173" s="14">
        <v>43801</v>
      </c>
      <c r="B173" s="14">
        <v>43810</v>
      </c>
      <c r="C173" s="3">
        <v>5</v>
      </c>
      <c r="D173" s="3" t="s">
        <v>15</v>
      </c>
      <c r="E173" s="15">
        <v>33.374299999999998</v>
      </c>
      <c r="F173" s="3" t="s">
        <v>8</v>
      </c>
    </row>
    <row r="174" spans="1:6" x14ac:dyDescent="0.3">
      <c r="A174" s="14">
        <v>43801</v>
      </c>
      <c r="B174" s="14">
        <v>43810</v>
      </c>
      <c r="C174" s="3">
        <v>5</v>
      </c>
      <c r="D174" s="3" t="s">
        <v>15</v>
      </c>
      <c r="E174" s="15">
        <v>31.973500000000001</v>
      </c>
      <c r="F174" s="3" t="s">
        <v>9</v>
      </c>
    </row>
    <row r="175" spans="1:6" x14ac:dyDescent="0.3">
      <c r="A175" s="14">
        <v>43801</v>
      </c>
      <c r="B175" s="14">
        <v>43810</v>
      </c>
      <c r="C175" s="3">
        <v>5</v>
      </c>
      <c r="D175" s="3" t="s">
        <v>15</v>
      </c>
      <c r="E175" s="15">
        <v>31.912700000000001</v>
      </c>
      <c r="F175" s="3" t="s">
        <v>10</v>
      </c>
    </row>
    <row r="176" spans="1:6" x14ac:dyDescent="0.3">
      <c r="A176" s="14">
        <v>43801</v>
      </c>
      <c r="B176" s="14">
        <v>43810</v>
      </c>
      <c r="C176" s="3">
        <v>5</v>
      </c>
      <c r="D176" s="3" t="s">
        <v>15</v>
      </c>
      <c r="E176" s="15">
        <v>31.828399999999998</v>
      </c>
      <c r="F176" s="3" t="s">
        <v>11</v>
      </c>
    </row>
    <row r="177" spans="1:6" x14ac:dyDescent="0.3">
      <c r="A177" s="14">
        <v>43801</v>
      </c>
      <c r="B177" s="14">
        <v>43811</v>
      </c>
      <c r="C177" s="3">
        <v>1</v>
      </c>
      <c r="D177" s="3" t="s">
        <v>6</v>
      </c>
      <c r="E177" s="15">
        <v>38.095100000000002</v>
      </c>
      <c r="F177" s="3" t="s">
        <v>7</v>
      </c>
    </row>
    <row r="178" spans="1:6" x14ac:dyDescent="0.3">
      <c r="A178" s="14">
        <v>43801</v>
      </c>
      <c r="B178" s="14">
        <v>43811</v>
      </c>
      <c r="C178" s="3">
        <v>1</v>
      </c>
      <c r="D178" s="3" t="s">
        <v>6</v>
      </c>
      <c r="E178" s="15">
        <v>35.658000000000001</v>
      </c>
      <c r="F178" s="3" t="s">
        <v>8</v>
      </c>
    </row>
    <row r="179" spans="1:6" x14ac:dyDescent="0.3">
      <c r="A179" s="14">
        <v>43801</v>
      </c>
      <c r="B179" s="14">
        <v>43811</v>
      </c>
      <c r="C179" s="3">
        <v>1</v>
      </c>
      <c r="D179" s="3" t="s">
        <v>6</v>
      </c>
      <c r="E179" s="15">
        <v>35.1252</v>
      </c>
      <c r="F179" s="3" t="s">
        <v>9</v>
      </c>
    </row>
    <row r="180" spans="1:6" x14ac:dyDescent="0.3">
      <c r="A180" s="14">
        <v>43801</v>
      </c>
      <c r="B180" s="14">
        <v>43811</v>
      </c>
      <c r="C180" s="3">
        <v>1</v>
      </c>
      <c r="D180" s="3" t="s">
        <v>6</v>
      </c>
      <c r="E180" s="15">
        <v>34.780200000000001</v>
      </c>
      <c r="F180" s="3" t="s">
        <v>10</v>
      </c>
    </row>
    <row r="181" spans="1:6" x14ac:dyDescent="0.3">
      <c r="A181" s="14">
        <v>43801</v>
      </c>
      <c r="B181" s="14">
        <v>43811</v>
      </c>
      <c r="C181" s="3">
        <v>1</v>
      </c>
      <c r="D181" s="3" t="s">
        <v>6</v>
      </c>
      <c r="E181" s="15">
        <v>34.709299999999999</v>
      </c>
      <c r="F181" s="3" t="s">
        <v>11</v>
      </c>
    </row>
    <row r="182" spans="1:6" x14ac:dyDescent="0.3">
      <c r="A182" s="14">
        <v>43801</v>
      </c>
      <c r="B182" s="14">
        <v>43811</v>
      </c>
      <c r="C182" s="3">
        <v>2</v>
      </c>
      <c r="D182" s="3" t="s">
        <v>12</v>
      </c>
      <c r="E182" s="15">
        <v>41.4437</v>
      </c>
      <c r="F182" s="3" t="s">
        <v>7</v>
      </c>
    </row>
    <row r="183" spans="1:6" x14ac:dyDescent="0.3">
      <c r="A183" s="14">
        <v>43801</v>
      </c>
      <c r="B183" s="14">
        <v>43811</v>
      </c>
      <c r="C183" s="3">
        <v>2</v>
      </c>
      <c r="D183" s="3" t="s">
        <v>12</v>
      </c>
      <c r="E183" s="15">
        <v>38.624699999999997</v>
      </c>
      <c r="F183" s="3" t="s">
        <v>8</v>
      </c>
    </row>
    <row r="184" spans="1:6" x14ac:dyDescent="0.3">
      <c r="A184" s="14">
        <v>43801</v>
      </c>
      <c r="B184" s="14">
        <v>43811</v>
      </c>
      <c r="C184" s="3">
        <v>2</v>
      </c>
      <c r="D184" s="3" t="s">
        <v>12</v>
      </c>
      <c r="E184" s="15">
        <v>34.935400000000001</v>
      </c>
      <c r="F184" s="3" t="s">
        <v>9</v>
      </c>
    </row>
    <row r="185" spans="1:6" x14ac:dyDescent="0.3">
      <c r="A185" s="14">
        <v>43801</v>
      </c>
      <c r="B185" s="14">
        <v>43811</v>
      </c>
      <c r="C185" s="3">
        <v>2</v>
      </c>
      <c r="D185" s="3" t="s">
        <v>12</v>
      </c>
      <c r="E185" s="15">
        <v>34.824399999999997</v>
      </c>
      <c r="F185" s="3" t="s">
        <v>10</v>
      </c>
    </row>
    <row r="186" spans="1:6" x14ac:dyDescent="0.3">
      <c r="A186" s="14">
        <v>43801</v>
      </c>
      <c r="B186" s="14">
        <v>43811</v>
      </c>
      <c r="C186" s="3">
        <v>2</v>
      </c>
      <c r="D186" s="3" t="s">
        <v>12</v>
      </c>
      <c r="E186" s="15">
        <v>35.360700000000001</v>
      </c>
      <c r="F186" s="3" t="s">
        <v>11</v>
      </c>
    </row>
    <row r="187" spans="1:6" x14ac:dyDescent="0.3">
      <c r="A187" s="14">
        <v>43801</v>
      </c>
      <c r="B187" s="14">
        <v>43811</v>
      </c>
      <c r="C187" s="3">
        <v>3</v>
      </c>
      <c r="D187" s="3" t="s">
        <v>13</v>
      </c>
      <c r="E187" s="15">
        <v>301.98599999999999</v>
      </c>
      <c r="F187" s="3" t="s">
        <v>7</v>
      </c>
    </row>
    <row r="188" spans="1:6" x14ac:dyDescent="0.3">
      <c r="A188" s="14">
        <v>43801</v>
      </c>
      <c r="B188" s="14">
        <v>43811</v>
      </c>
      <c r="C188" s="3">
        <v>3</v>
      </c>
      <c r="D188" s="3" t="s">
        <v>13</v>
      </c>
      <c r="E188" s="15">
        <v>313.83300000000003</v>
      </c>
      <c r="F188" s="3" t="s">
        <v>8</v>
      </c>
    </row>
    <row r="189" spans="1:6" x14ac:dyDescent="0.3">
      <c r="A189" s="14">
        <v>43801</v>
      </c>
      <c r="B189" s="14">
        <v>43811</v>
      </c>
      <c r="C189" s="3">
        <v>3</v>
      </c>
      <c r="D189" s="3" t="s">
        <v>13</v>
      </c>
      <c r="E189" s="15">
        <v>290.36500000000001</v>
      </c>
      <c r="F189" s="3" t="s">
        <v>9</v>
      </c>
    </row>
    <row r="190" spans="1:6" x14ac:dyDescent="0.3">
      <c r="A190" s="14">
        <v>43801</v>
      </c>
      <c r="B190" s="14">
        <v>43811</v>
      </c>
      <c r="C190" s="3">
        <v>3</v>
      </c>
      <c r="D190" s="3" t="s">
        <v>13</v>
      </c>
      <c r="E190" s="15">
        <v>288.77</v>
      </c>
      <c r="F190" s="3" t="s">
        <v>10</v>
      </c>
    </row>
    <row r="191" spans="1:6" x14ac:dyDescent="0.3">
      <c r="A191" s="14">
        <v>43801</v>
      </c>
      <c r="B191" s="14">
        <v>43811</v>
      </c>
      <c r="C191" s="3">
        <v>3</v>
      </c>
      <c r="D191" s="3" t="s">
        <v>13</v>
      </c>
      <c r="E191" s="15">
        <v>289.92500000000001</v>
      </c>
      <c r="F191" s="3" t="s">
        <v>11</v>
      </c>
    </row>
    <row r="192" spans="1:6" x14ac:dyDescent="0.3">
      <c r="A192" s="14">
        <v>43801</v>
      </c>
      <c r="B192" s="14">
        <v>43811</v>
      </c>
      <c r="C192" s="3">
        <v>4</v>
      </c>
      <c r="D192" s="3" t="s">
        <v>14</v>
      </c>
      <c r="E192" s="15">
        <v>39.468800000000002</v>
      </c>
      <c r="F192" s="3" t="s">
        <v>7</v>
      </c>
    </row>
    <row r="193" spans="1:6" x14ac:dyDescent="0.3">
      <c r="A193" s="14">
        <v>43801</v>
      </c>
      <c r="B193" s="14">
        <v>43811</v>
      </c>
      <c r="C193" s="3">
        <v>4</v>
      </c>
      <c r="D193" s="3" t="s">
        <v>14</v>
      </c>
      <c r="E193" s="15">
        <v>41.309800000000003</v>
      </c>
      <c r="F193" s="3" t="s">
        <v>8</v>
      </c>
    </row>
    <row r="194" spans="1:6" x14ac:dyDescent="0.3">
      <c r="A194" s="14">
        <v>43801</v>
      </c>
      <c r="B194" s="14">
        <v>43811</v>
      </c>
      <c r="C194" s="3">
        <v>4</v>
      </c>
      <c r="D194" s="3" t="s">
        <v>14</v>
      </c>
      <c r="E194" s="15">
        <v>34.836599999999997</v>
      </c>
      <c r="F194" s="3" t="s">
        <v>9</v>
      </c>
    </row>
    <row r="195" spans="1:6" x14ac:dyDescent="0.3">
      <c r="A195" s="14">
        <v>43801</v>
      </c>
      <c r="B195" s="14">
        <v>43811</v>
      </c>
      <c r="C195" s="3">
        <v>4</v>
      </c>
      <c r="D195" s="3" t="s">
        <v>14</v>
      </c>
      <c r="E195" s="15">
        <v>34.749699999999997</v>
      </c>
      <c r="F195" s="3" t="s">
        <v>10</v>
      </c>
    </row>
    <row r="196" spans="1:6" x14ac:dyDescent="0.3">
      <c r="A196" s="14">
        <v>43801</v>
      </c>
      <c r="B196" s="14">
        <v>43811</v>
      </c>
      <c r="C196" s="3">
        <v>4</v>
      </c>
      <c r="D196" s="3" t="s">
        <v>14</v>
      </c>
      <c r="E196" s="15">
        <v>35.197899999999997</v>
      </c>
      <c r="F196" s="3" t="s">
        <v>11</v>
      </c>
    </row>
    <row r="197" spans="1:6" x14ac:dyDescent="0.3">
      <c r="A197" s="14">
        <v>43801</v>
      </c>
      <c r="B197" s="14">
        <v>43811</v>
      </c>
      <c r="C197" s="3">
        <v>5</v>
      </c>
      <c r="D197" s="3" t="s">
        <v>15</v>
      </c>
      <c r="E197" s="15">
        <v>32.865200000000002</v>
      </c>
      <c r="F197" s="3" t="s">
        <v>7</v>
      </c>
    </row>
    <row r="198" spans="1:6" x14ac:dyDescent="0.3">
      <c r="A198" s="14">
        <v>43801</v>
      </c>
      <c r="B198" s="14">
        <v>43811</v>
      </c>
      <c r="C198" s="3">
        <v>5</v>
      </c>
      <c r="D198" s="3" t="s">
        <v>15</v>
      </c>
      <c r="E198" s="15">
        <v>33.389200000000002</v>
      </c>
      <c r="F198" s="3" t="s">
        <v>8</v>
      </c>
    </row>
    <row r="199" spans="1:6" x14ac:dyDescent="0.3">
      <c r="A199" s="14">
        <v>43801</v>
      </c>
      <c r="B199" s="14">
        <v>43811</v>
      </c>
      <c r="C199" s="3">
        <v>5</v>
      </c>
      <c r="D199" s="3" t="s">
        <v>15</v>
      </c>
      <c r="E199" s="15">
        <v>31.320799999999998</v>
      </c>
      <c r="F199" s="3" t="s">
        <v>9</v>
      </c>
    </row>
    <row r="200" spans="1:6" x14ac:dyDescent="0.3">
      <c r="A200" s="14">
        <v>43801</v>
      </c>
      <c r="B200" s="14">
        <v>43811</v>
      </c>
      <c r="C200" s="3">
        <v>5</v>
      </c>
      <c r="D200" s="3" t="s">
        <v>15</v>
      </c>
      <c r="E200" s="15">
        <v>31.099799999999998</v>
      </c>
      <c r="F200" s="3" t="s">
        <v>10</v>
      </c>
    </row>
    <row r="201" spans="1:6" x14ac:dyDescent="0.3">
      <c r="A201" s="14">
        <v>43801</v>
      </c>
      <c r="B201" s="14">
        <v>43811</v>
      </c>
      <c r="C201" s="3">
        <v>5</v>
      </c>
      <c r="D201" s="3" t="s">
        <v>15</v>
      </c>
      <c r="E201" s="15">
        <v>31.142299999999999</v>
      </c>
      <c r="F201" s="3" t="s">
        <v>11</v>
      </c>
    </row>
    <row r="202" spans="1:6" x14ac:dyDescent="0.3">
      <c r="A202" s="14">
        <v>43801</v>
      </c>
      <c r="B202" s="14">
        <v>43812</v>
      </c>
      <c r="C202" s="3">
        <v>1</v>
      </c>
      <c r="D202" s="3" t="s">
        <v>6</v>
      </c>
      <c r="E202" s="15">
        <v>37.532400000000003</v>
      </c>
      <c r="F202" s="3" t="s">
        <v>7</v>
      </c>
    </row>
    <row r="203" spans="1:6" x14ac:dyDescent="0.3">
      <c r="A203" s="14">
        <v>43801</v>
      </c>
      <c r="B203" s="14">
        <v>43812</v>
      </c>
      <c r="C203" s="3">
        <v>1</v>
      </c>
      <c r="D203" s="3" t="s">
        <v>6</v>
      </c>
      <c r="E203" s="15">
        <v>35.630200000000002</v>
      </c>
      <c r="F203" s="3" t="s">
        <v>8</v>
      </c>
    </row>
    <row r="204" spans="1:6" x14ac:dyDescent="0.3">
      <c r="A204" s="14">
        <v>43801</v>
      </c>
      <c r="B204" s="14">
        <v>43812</v>
      </c>
      <c r="C204" s="3">
        <v>1</v>
      </c>
      <c r="D204" s="3" t="s">
        <v>6</v>
      </c>
      <c r="E204" s="15">
        <v>34.889099999999999</v>
      </c>
      <c r="F204" s="3" t="s">
        <v>9</v>
      </c>
    </row>
    <row r="205" spans="1:6" x14ac:dyDescent="0.3">
      <c r="A205" s="14">
        <v>43801</v>
      </c>
      <c r="B205" s="14">
        <v>43812</v>
      </c>
      <c r="C205" s="3">
        <v>1</v>
      </c>
      <c r="D205" s="3" t="s">
        <v>6</v>
      </c>
      <c r="E205" s="15">
        <v>34.665100000000002</v>
      </c>
      <c r="F205" s="3" t="s">
        <v>10</v>
      </c>
    </row>
    <row r="206" spans="1:6" x14ac:dyDescent="0.3">
      <c r="A206" s="14">
        <v>43801</v>
      </c>
      <c r="B206" s="14">
        <v>43812</v>
      </c>
      <c r="C206" s="3">
        <v>1</v>
      </c>
      <c r="D206" s="3" t="s">
        <v>6</v>
      </c>
      <c r="E206" s="15">
        <v>34.709299999999999</v>
      </c>
      <c r="F206" s="3" t="s">
        <v>11</v>
      </c>
    </row>
    <row r="207" spans="1:6" x14ac:dyDescent="0.3">
      <c r="A207" s="14">
        <v>43801</v>
      </c>
      <c r="B207" s="14">
        <v>43812</v>
      </c>
      <c r="C207" s="3">
        <v>2</v>
      </c>
      <c r="D207" s="3" t="s">
        <v>12</v>
      </c>
      <c r="E207" s="15">
        <v>40.6858</v>
      </c>
      <c r="F207" s="3" t="s">
        <v>7</v>
      </c>
    </row>
    <row r="208" spans="1:6" x14ac:dyDescent="0.3">
      <c r="A208" s="14">
        <v>43801</v>
      </c>
      <c r="B208" s="14">
        <v>43812</v>
      </c>
      <c r="C208" s="3">
        <v>2</v>
      </c>
      <c r="D208" s="3" t="s">
        <v>12</v>
      </c>
      <c r="E208" s="15">
        <v>38.666499999999999</v>
      </c>
      <c r="F208" s="3" t="s">
        <v>8</v>
      </c>
    </row>
    <row r="209" spans="1:6" x14ac:dyDescent="0.3">
      <c r="A209" s="14">
        <v>43801</v>
      </c>
      <c r="B209" s="14">
        <v>43812</v>
      </c>
      <c r="C209" s="3">
        <v>2</v>
      </c>
      <c r="D209" s="3" t="s">
        <v>12</v>
      </c>
      <c r="E209" s="15">
        <v>35.293199999999999</v>
      </c>
      <c r="F209" s="3" t="s">
        <v>9</v>
      </c>
    </row>
    <row r="210" spans="1:6" x14ac:dyDescent="0.3">
      <c r="A210" s="14">
        <v>43801</v>
      </c>
      <c r="B210" s="14">
        <v>43812</v>
      </c>
      <c r="C210" s="3">
        <v>2</v>
      </c>
      <c r="D210" s="3" t="s">
        <v>12</v>
      </c>
      <c r="E210" s="15">
        <v>35.350099999999998</v>
      </c>
      <c r="F210" s="3" t="s">
        <v>10</v>
      </c>
    </row>
    <row r="211" spans="1:6" x14ac:dyDescent="0.3">
      <c r="A211" s="14">
        <v>43801</v>
      </c>
      <c r="B211" s="14">
        <v>43812</v>
      </c>
      <c r="C211" s="3">
        <v>2</v>
      </c>
      <c r="D211" s="3" t="s">
        <v>12</v>
      </c>
      <c r="E211" s="15">
        <v>35.360700000000001</v>
      </c>
      <c r="F211" s="3" t="s">
        <v>11</v>
      </c>
    </row>
    <row r="212" spans="1:6" x14ac:dyDescent="0.3">
      <c r="A212" s="14">
        <v>43801</v>
      </c>
      <c r="B212" s="14">
        <v>43812</v>
      </c>
      <c r="C212" s="3">
        <v>3</v>
      </c>
      <c r="D212" s="3" t="s">
        <v>13</v>
      </c>
      <c r="E212" s="15">
        <v>300.92899999999997</v>
      </c>
      <c r="F212" s="3" t="s">
        <v>7</v>
      </c>
    </row>
    <row r="213" spans="1:6" x14ac:dyDescent="0.3">
      <c r="A213" s="14">
        <v>43801</v>
      </c>
      <c r="B213" s="14">
        <v>43812</v>
      </c>
      <c r="C213" s="3">
        <v>3</v>
      </c>
      <c r="D213" s="3" t="s">
        <v>13</v>
      </c>
      <c r="E213" s="15">
        <v>314.10700000000003</v>
      </c>
      <c r="F213" s="3" t="s">
        <v>8</v>
      </c>
    </row>
    <row r="214" spans="1:6" x14ac:dyDescent="0.3">
      <c r="A214" s="14">
        <v>43801</v>
      </c>
      <c r="B214" s="14">
        <v>43812</v>
      </c>
      <c r="C214" s="3">
        <v>3</v>
      </c>
      <c r="D214" s="3" t="s">
        <v>13</v>
      </c>
      <c r="E214" s="15">
        <v>290.52</v>
      </c>
      <c r="F214" s="3" t="s">
        <v>9</v>
      </c>
    </row>
    <row r="215" spans="1:6" x14ac:dyDescent="0.3">
      <c r="A215" s="14">
        <v>43801</v>
      </c>
      <c r="B215" s="14">
        <v>43812</v>
      </c>
      <c r="C215" s="3">
        <v>3</v>
      </c>
      <c r="D215" s="3" t="s">
        <v>13</v>
      </c>
      <c r="E215" s="15">
        <v>290.32</v>
      </c>
      <c r="F215" s="3" t="s">
        <v>10</v>
      </c>
    </row>
    <row r="216" spans="1:6" x14ac:dyDescent="0.3">
      <c r="A216" s="14">
        <v>43801</v>
      </c>
      <c r="B216" s="14">
        <v>43812</v>
      </c>
      <c r="C216" s="3">
        <v>3</v>
      </c>
      <c r="D216" s="3" t="s">
        <v>13</v>
      </c>
      <c r="E216" s="15">
        <v>289.92500000000001</v>
      </c>
      <c r="F216" s="3" t="s">
        <v>11</v>
      </c>
    </row>
    <row r="217" spans="1:6" x14ac:dyDescent="0.3">
      <c r="A217" s="14">
        <v>43801</v>
      </c>
      <c r="B217" s="14">
        <v>43812</v>
      </c>
      <c r="C217" s="3">
        <v>4</v>
      </c>
      <c r="D217" s="3" t="s">
        <v>14</v>
      </c>
      <c r="E217" s="15">
        <v>38.450699999999998</v>
      </c>
      <c r="F217" s="3" t="s">
        <v>7</v>
      </c>
    </row>
    <row r="218" spans="1:6" x14ac:dyDescent="0.3">
      <c r="A218" s="14">
        <v>43801</v>
      </c>
      <c r="B218" s="14">
        <v>43812</v>
      </c>
      <c r="C218" s="3">
        <v>4</v>
      </c>
      <c r="D218" s="3" t="s">
        <v>14</v>
      </c>
      <c r="E218" s="15">
        <v>41.381</v>
      </c>
      <c r="F218" s="3" t="s">
        <v>8</v>
      </c>
    </row>
    <row r="219" spans="1:6" x14ac:dyDescent="0.3">
      <c r="A219" s="14">
        <v>43801</v>
      </c>
      <c r="B219" s="14">
        <v>43812</v>
      </c>
      <c r="C219" s="3">
        <v>4</v>
      </c>
      <c r="D219" s="3" t="s">
        <v>14</v>
      </c>
      <c r="E219" s="15">
        <v>35.244100000000003</v>
      </c>
      <c r="F219" s="3" t="s">
        <v>9</v>
      </c>
    </row>
    <row r="220" spans="1:6" x14ac:dyDescent="0.3">
      <c r="A220" s="14">
        <v>43801</v>
      </c>
      <c r="B220" s="14">
        <v>43812</v>
      </c>
      <c r="C220" s="3">
        <v>4</v>
      </c>
      <c r="D220" s="3" t="s">
        <v>14</v>
      </c>
      <c r="E220" s="15">
        <v>35.2104</v>
      </c>
      <c r="F220" s="3" t="s">
        <v>10</v>
      </c>
    </row>
    <row r="221" spans="1:6" x14ac:dyDescent="0.3">
      <c r="A221" s="14">
        <v>43801</v>
      </c>
      <c r="B221" s="14">
        <v>43812</v>
      </c>
      <c r="C221" s="3">
        <v>4</v>
      </c>
      <c r="D221" s="3" t="s">
        <v>14</v>
      </c>
      <c r="E221" s="15">
        <v>35.197899999999997</v>
      </c>
      <c r="F221" s="3" t="s">
        <v>11</v>
      </c>
    </row>
    <row r="222" spans="1:6" x14ac:dyDescent="0.3">
      <c r="A222" s="14">
        <v>43801</v>
      </c>
      <c r="B222" s="14">
        <v>43812</v>
      </c>
      <c r="C222" s="3">
        <v>5</v>
      </c>
      <c r="D222" s="3" t="s">
        <v>15</v>
      </c>
      <c r="E222" s="15">
        <v>32.631300000000003</v>
      </c>
      <c r="F222" s="3" t="s">
        <v>7</v>
      </c>
    </row>
    <row r="223" spans="1:6" x14ac:dyDescent="0.3">
      <c r="A223" s="14">
        <v>43801</v>
      </c>
      <c r="B223" s="14">
        <v>43812</v>
      </c>
      <c r="C223" s="3">
        <v>5</v>
      </c>
      <c r="D223" s="3" t="s">
        <v>15</v>
      </c>
      <c r="E223" s="15">
        <v>33.4041</v>
      </c>
      <c r="F223" s="3" t="s">
        <v>8</v>
      </c>
    </row>
    <row r="224" spans="1:6" x14ac:dyDescent="0.3">
      <c r="A224" s="14">
        <v>43801</v>
      </c>
      <c r="B224" s="14">
        <v>43812</v>
      </c>
      <c r="C224" s="3">
        <v>5</v>
      </c>
      <c r="D224" s="3" t="s">
        <v>15</v>
      </c>
      <c r="E224" s="15">
        <v>30.981400000000001</v>
      </c>
      <c r="F224" s="3" t="s">
        <v>9</v>
      </c>
    </row>
    <row r="225" spans="1:6" x14ac:dyDescent="0.3">
      <c r="A225" s="14">
        <v>43801</v>
      </c>
      <c r="B225" s="14">
        <v>43812</v>
      </c>
      <c r="C225" s="3">
        <v>5</v>
      </c>
      <c r="D225" s="3" t="s">
        <v>15</v>
      </c>
      <c r="E225" s="15">
        <v>30.820399999999999</v>
      </c>
      <c r="F225" s="3" t="s">
        <v>10</v>
      </c>
    </row>
    <row r="226" spans="1:6" x14ac:dyDescent="0.3">
      <c r="A226" s="14">
        <v>43801</v>
      </c>
      <c r="B226" s="14">
        <v>43812</v>
      </c>
      <c r="C226" s="3">
        <v>5</v>
      </c>
      <c r="D226" s="3" t="s">
        <v>15</v>
      </c>
      <c r="E226" s="15">
        <v>31.142299999999999</v>
      </c>
      <c r="F226" s="3" t="s">
        <v>11</v>
      </c>
    </row>
    <row r="227" spans="1:6" x14ac:dyDescent="0.3">
      <c r="A227" s="14">
        <v>43801</v>
      </c>
      <c r="B227" s="14">
        <v>43815</v>
      </c>
      <c r="C227" s="3">
        <v>1</v>
      </c>
      <c r="D227" s="3" t="s">
        <v>6</v>
      </c>
      <c r="E227" s="15">
        <v>37.532400000000003</v>
      </c>
      <c r="F227" s="3" t="s">
        <v>7</v>
      </c>
    </row>
    <row r="228" spans="1:6" x14ac:dyDescent="0.3">
      <c r="A228" s="14">
        <v>43801</v>
      </c>
      <c r="B228" s="14">
        <v>43815</v>
      </c>
      <c r="C228" s="3">
        <v>1</v>
      </c>
      <c r="D228" s="3" t="s">
        <v>6</v>
      </c>
      <c r="E228" s="15">
        <v>35.602400000000003</v>
      </c>
      <c r="F228" s="3" t="s">
        <v>8</v>
      </c>
    </row>
    <row r="229" spans="1:6" x14ac:dyDescent="0.3">
      <c r="A229" s="14">
        <v>43801</v>
      </c>
      <c r="B229" s="14">
        <v>43815</v>
      </c>
      <c r="C229" s="3">
        <v>1</v>
      </c>
      <c r="D229" s="3" t="s">
        <v>6</v>
      </c>
      <c r="E229" s="15">
        <v>34.894500000000001</v>
      </c>
      <c r="F229" s="3" t="s">
        <v>9</v>
      </c>
    </row>
    <row r="230" spans="1:6" x14ac:dyDescent="0.3">
      <c r="A230" s="14">
        <v>43801</v>
      </c>
      <c r="B230" s="14">
        <v>43815</v>
      </c>
      <c r="C230" s="3">
        <v>1</v>
      </c>
      <c r="D230" s="3" t="s">
        <v>6</v>
      </c>
      <c r="E230" s="15">
        <v>35.009799999999998</v>
      </c>
      <c r="F230" s="3" t="s">
        <v>10</v>
      </c>
    </row>
    <row r="231" spans="1:6" x14ac:dyDescent="0.3">
      <c r="A231" s="14">
        <v>43801</v>
      </c>
      <c r="B231" s="14">
        <v>43815</v>
      </c>
      <c r="C231" s="3">
        <v>1</v>
      </c>
      <c r="D231" s="3" t="s">
        <v>6</v>
      </c>
      <c r="E231" s="15">
        <v>34.709299999999999</v>
      </c>
      <c r="F231" s="3" t="s">
        <v>11</v>
      </c>
    </row>
    <row r="232" spans="1:6" x14ac:dyDescent="0.3">
      <c r="A232" s="14">
        <v>43801</v>
      </c>
      <c r="B232" s="14">
        <v>43815</v>
      </c>
      <c r="C232" s="3">
        <v>2</v>
      </c>
      <c r="D232" s="3" t="s">
        <v>12</v>
      </c>
      <c r="E232" s="15">
        <v>39.169899999999998</v>
      </c>
      <c r="F232" s="3" t="s">
        <v>7</v>
      </c>
    </row>
    <row r="233" spans="1:6" x14ac:dyDescent="0.3">
      <c r="A233" s="14">
        <v>43801</v>
      </c>
      <c r="B233" s="14">
        <v>43815</v>
      </c>
      <c r="C233" s="3">
        <v>2</v>
      </c>
      <c r="D233" s="3" t="s">
        <v>12</v>
      </c>
      <c r="E233" s="15">
        <v>38.708399999999997</v>
      </c>
      <c r="F233" s="3" t="s">
        <v>8</v>
      </c>
    </row>
    <row r="234" spans="1:6" x14ac:dyDescent="0.3">
      <c r="A234" s="14">
        <v>43801</v>
      </c>
      <c r="B234" s="14">
        <v>43815</v>
      </c>
      <c r="C234" s="3">
        <v>2</v>
      </c>
      <c r="D234" s="3" t="s">
        <v>12</v>
      </c>
      <c r="E234" s="15">
        <v>35.759300000000003</v>
      </c>
      <c r="F234" s="3" t="s">
        <v>9</v>
      </c>
    </row>
    <row r="235" spans="1:6" x14ac:dyDescent="0.3">
      <c r="A235" s="14">
        <v>43801</v>
      </c>
      <c r="B235" s="14">
        <v>43815</v>
      </c>
      <c r="C235" s="3">
        <v>2</v>
      </c>
      <c r="D235" s="3" t="s">
        <v>12</v>
      </c>
      <c r="E235" s="15">
        <v>36.030500000000004</v>
      </c>
      <c r="F235" s="3" t="s">
        <v>10</v>
      </c>
    </row>
    <row r="236" spans="1:6" x14ac:dyDescent="0.3">
      <c r="A236" s="14">
        <v>43801</v>
      </c>
      <c r="B236" s="14">
        <v>43815</v>
      </c>
      <c r="C236" s="3">
        <v>2</v>
      </c>
      <c r="D236" s="3" t="s">
        <v>12</v>
      </c>
      <c r="E236" s="15">
        <v>35.468699999999998</v>
      </c>
      <c r="F236" s="3" t="s">
        <v>11</v>
      </c>
    </row>
    <row r="237" spans="1:6" x14ac:dyDescent="0.3">
      <c r="A237" s="14">
        <v>43801</v>
      </c>
      <c r="B237" s="14">
        <v>43815</v>
      </c>
      <c r="C237" s="3">
        <v>3</v>
      </c>
      <c r="D237" s="3" t="s">
        <v>13</v>
      </c>
      <c r="E237" s="15">
        <v>309.38200000000001</v>
      </c>
      <c r="F237" s="3" t="s">
        <v>7</v>
      </c>
    </row>
    <row r="238" spans="1:6" x14ac:dyDescent="0.3">
      <c r="A238" s="14">
        <v>43801</v>
      </c>
      <c r="B238" s="14">
        <v>43815</v>
      </c>
      <c r="C238" s="3">
        <v>3</v>
      </c>
      <c r="D238" s="3" t="s">
        <v>13</v>
      </c>
      <c r="E238" s="15">
        <v>314.38099999999997</v>
      </c>
      <c r="F238" s="3" t="s">
        <v>8</v>
      </c>
    </row>
    <row r="239" spans="1:6" x14ac:dyDescent="0.3">
      <c r="A239" s="14">
        <v>43801</v>
      </c>
      <c r="B239" s="14">
        <v>43815</v>
      </c>
      <c r="C239" s="3">
        <v>3</v>
      </c>
      <c r="D239" s="3" t="s">
        <v>13</v>
      </c>
      <c r="E239" s="15">
        <v>293.29199999999997</v>
      </c>
      <c r="F239" s="3" t="s">
        <v>9</v>
      </c>
    </row>
    <row r="240" spans="1:6" x14ac:dyDescent="0.3">
      <c r="A240" s="14">
        <v>43801</v>
      </c>
      <c r="B240" s="14">
        <v>43815</v>
      </c>
      <c r="C240" s="3">
        <v>3</v>
      </c>
      <c r="D240" s="3" t="s">
        <v>13</v>
      </c>
      <c r="E240" s="15">
        <v>294.37700000000001</v>
      </c>
      <c r="F240" s="3" t="s">
        <v>10</v>
      </c>
    </row>
    <row r="241" spans="1:6" x14ac:dyDescent="0.3">
      <c r="A241" s="14">
        <v>43801</v>
      </c>
      <c r="B241" s="14">
        <v>43815</v>
      </c>
      <c r="C241" s="3">
        <v>3</v>
      </c>
      <c r="D241" s="3" t="s">
        <v>13</v>
      </c>
      <c r="E241" s="15">
        <v>290.82900000000001</v>
      </c>
      <c r="F241" s="3" t="s">
        <v>11</v>
      </c>
    </row>
    <row r="242" spans="1:6" x14ac:dyDescent="0.3">
      <c r="A242" s="14">
        <v>43801</v>
      </c>
      <c r="B242" s="14">
        <v>43815</v>
      </c>
      <c r="C242" s="3">
        <v>4</v>
      </c>
      <c r="D242" s="3" t="s">
        <v>14</v>
      </c>
      <c r="E242" s="15">
        <v>38.959800000000001</v>
      </c>
      <c r="F242" s="3" t="s">
        <v>7</v>
      </c>
    </row>
    <row r="243" spans="1:6" x14ac:dyDescent="0.3">
      <c r="A243" s="14">
        <v>43801</v>
      </c>
      <c r="B243" s="14">
        <v>43815</v>
      </c>
      <c r="C243" s="3">
        <v>4</v>
      </c>
      <c r="D243" s="3" t="s">
        <v>14</v>
      </c>
      <c r="E243" s="15">
        <v>41.452199999999998</v>
      </c>
      <c r="F243" s="3" t="s">
        <v>8</v>
      </c>
    </row>
    <row r="244" spans="1:6" x14ac:dyDescent="0.3">
      <c r="A244" s="14">
        <v>43801</v>
      </c>
      <c r="B244" s="14">
        <v>43815</v>
      </c>
      <c r="C244" s="3">
        <v>4</v>
      </c>
      <c r="D244" s="3" t="s">
        <v>14</v>
      </c>
      <c r="E244" s="15">
        <v>35.6282</v>
      </c>
      <c r="F244" s="3" t="s">
        <v>9</v>
      </c>
    </row>
    <row r="245" spans="1:6" x14ac:dyDescent="0.3">
      <c r="A245" s="14">
        <v>43801</v>
      </c>
      <c r="B245" s="14">
        <v>43815</v>
      </c>
      <c r="C245" s="3">
        <v>4</v>
      </c>
      <c r="D245" s="3" t="s">
        <v>14</v>
      </c>
      <c r="E245" s="15">
        <v>35.8001</v>
      </c>
      <c r="F245" s="3" t="s">
        <v>10</v>
      </c>
    </row>
    <row r="246" spans="1:6" x14ac:dyDescent="0.3">
      <c r="A246" s="14">
        <v>43801</v>
      </c>
      <c r="B246" s="14">
        <v>43815</v>
      </c>
      <c r="C246" s="3">
        <v>4</v>
      </c>
      <c r="D246" s="3" t="s">
        <v>14</v>
      </c>
      <c r="E246" s="15">
        <v>35.2926</v>
      </c>
      <c r="F246" s="3" t="s">
        <v>11</v>
      </c>
    </row>
    <row r="247" spans="1:6" x14ac:dyDescent="0.3">
      <c r="A247" s="14">
        <v>43801</v>
      </c>
      <c r="B247" s="14">
        <v>43815</v>
      </c>
      <c r="C247" s="3">
        <v>5</v>
      </c>
      <c r="D247" s="3" t="s">
        <v>15</v>
      </c>
      <c r="E247" s="15">
        <v>33.566800000000001</v>
      </c>
      <c r="F247" s="3" t="s">
        <v>7</v>
      </c>
    </row>
    <row r="248" spans="1:6" x14ac:dyDescent="0.3">
      <c r="A248" s="14">
        <v>43801</v>
      </c>
      <c r="B248" s="14">
        <v>43815</v>
      </c>
      <c r="C248" s="3">
        <v>5</v>
      </c>
      <c r="D248" s="3" t="s">
        <v>15</v>
      </c>
      <c r="E248" s="15">
        <v>33.418999999999997</v>
      </c>
      <c r="F248" s="3" t="s">
        <v>8</v>
      </c>
    </row>
    <row r="249" spans="1:6" x14ac:dyDescent="0.3">
      <c r="A249" s="14">
        <v>43801</v>
      </c>
      <c r="B249" s="14">
        <v>43815</v>
      </c>
      <c r="C249" s="3">
        <v>5</v>
      </c>
      <c r="D249" s="3" t="s">
        <v>15</v>
      </c>
      <c r="E249" s="15">
        <v>31.0351</v>
      </c>
      <c r="F249" s="3" t="s">
        <v>9</v>
      </c>
    </row>
    <row r="250" spans="1:6" x14ac:dyDescent="0.3">
      <c r="A250" s="14">
        <v>43801</v>
      </c>
      <c r="B250" s="14">
        <v>43815</v>
      </c>
      <c r="C250" s="3">
        <v>5</v>
      </c>
      <c r="D250" s="3" t="s">
        <v>15</v>
      </c>
      <c r="E250" s="15">
        <v>31.156199999999998</v>
      </c>
      <c r="F250" s="3" t="s">
        <v>10</v>
      </c>
    </row>
    <row r="251" spans="1:6" x14ac:dyDescent="0.3">
      <c r="A251" s="14">
        <v>43801</v>
      </c>
      <c r="B251" s="14">
        <v>43815</v>
      </c>
      <c r="C251" s="3">
        <v>5</v>
      </c>
      <c r="D251" s="3" t="s">
        <v>15</v>
      </c>
      <c r="E251" s="15">
        <v>31.142299999999999</v>
      </c>
      <c r="F251" s="3" t="s">
        <v>11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7716-ED0E-49A5-8765-BE7FC7D56BDC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9.5546875" style="109" bestFit="1" customWidth="1"/>
    <col min="2" max="2" width="11.5546875" style="4" bestFit="1" customWidth="1"/>
    <col min="3" max="3" width="11.77734375" style="30" bestFit="1" customWidth="1"/>
    <col min="4" max="4" width="15.109375" style="30" customWidth="1"/>
    <col min="5" max="5" width="16.218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108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/>
    </row>
    <row r="2" spans="1:13" x14ac:dyDescent="0.3">
      <c r="A2" s="130">
        <v>43802</v>
      </c>
      <c r="B2" s="131">
        <v>43803</v>
      </c>
      <c r="C2" s="132">
        <v>1</v>
      </c>
      <c r="D2" s="132" t="s">
        <v>6</v>
      </c>
      <c r="E2" s="133">
        <v>35.936100000000003</v>
      </c>
      <c r="F2" s="132" t="s">
        <v>7</v>
      </c>
      <c r="G2" s="118">
        <v>35.799999999999997</v>
      </c>
      <c r="H2" s="115">
        <f t="shared" ref="H2:H25" si="0">ABS((E2-G2)/G2)</f>
        <v>3.8016759776538021E-3</v>
      </c>
      <c r="K2" s="12" t="s">
        <v>8</v>
      </c>
      <c r="L2" s="13">
        <v>7.4521050362103226E-3</v>
      </c>
      <c r="M2"/>
    </row>
    <row r="3" spans="1:13" x14ac:dyDescent="0.3">
      <c r="A3" s="130">
        <v>43802</v>
      </c>
      <c r="B3" s="131">
        <v>43803</v>
      </c>
      <c r="C3" s="132">
        <v>1</v>
      </c>
      <c r="D3" s="132" t="s">
        <v>6</v>
      </c>
      <c r="E3" s="133">
        <v>35.5047</v>
      </c>
      <c r="F3" s="132" t="s">
        <v>8</v>
      </c>
      <c r="G3" s="118">
        <v>35.799999999999997</v>
      </c>
      <c r="H3" s="115">
        <f t="shared" si="0"/>
        <v>8.248603351955236E-3</v>
      </c>
      <c r="K3" s="12" t="s">
        <v>7</v>
      </c>
      <c r="L3" s="13">
        <v>8.3434417322777645E-3</v>
      </c>
      <c r="M3"/>
    </row>
    <row r="4" spans="1:13" x14ac:dyDescent="0.3">
      <c r="A4" s="130">
        <v>43802</v>
      </c>
      <c r="B4" s="131">
        <v>43803</v>
      </c>
      <c r="C4" s="132">
        <v>1</v>
      </c>
      <c r="D4" s="132" t="s">
        <v>6</v>
      </c>
      <c r="E4" s="133">
        <v>36.971400000000003</v>
      </c>
      <c r="F4" s="132" t="s">
        <v>9</v>
      </c>
      <c r="G4" s="118">
        <v>35.799999999999997</v>
      </c>
      <c r="H4" s="115">
        <f t="shared" si="0"/>
        <v>3.2720670391061607E-2</v>
      </c>
      <c r="K4" s="12" t="s">
        <v>9</v>
      </c>
      <c r="L4" s="13">
        <v>5.8363382900184627E-2</v>
      </c>
      <c r="M4"/>
    </row>
    <row r="5" spans="1:13" x14ac:dyDescent="0.3">
      <c r="A5" s="130">
        <v>43802</v>
      </c>
      <c r="B5" s="131">
        <v>43803</v>
      </c>
      <c r="C5" s="132">
        <v>1</v>
      </c>
      <c r="D5" s="132" t="s">
        <v>6</v>
      </c>
      <c r="E5" s="133">
        <v>36.670099999999998</v>
      </c>
      <c r="F5" s="132" t="s">
        <v>10</v>
      </c>
      <c r="G5" s="118">
        <v>35.799999999999997</v>
      </c>
      <c r="H5" s="115">
        <f t="shared" si="0"/>
        <v>2.4304469273743041E-2</v>
      </c>
      <c r="K5" s="12" t="s">
        <v>10</v>
      </c>
      <c r="L5" s="13">
        <v>5.6537239214154669E-2</v>
      </c>
      <c r="M5"/>
    </row>
    <row r="6" spans="1:13" x14ac:dyDescent="0.3">
      <c r="A6" s="130">
        <v>43802</v>
      </c>
      <c r="B6" s="131">
        <v>43803</v>
      </c>
      <c r="C6" s="132">
        <v>1</v>
      </c>
      <c r="D6" s="132" t="s">
        <v>6</v>
      </c>
      <c r="E6" s="133">
        <v>36.6661</v>
      </c>
      <c r="F6" s="132" t="s">
        <v>11</v>
      </c>
      <c r="G6" s="118">
        <v>35.799999999999997</v>
      </c>
      <c r="H6" s="115">
        <f t="shared" si="0"/>
        <v>2.4192737430167682E-2</v>
      </c>
      <c r="K6" s="12" t="s">
        <v>11</v>
      </c>
      <c r="L6" s="13">
        <v>6.8647564752367843E-2</v>
      </c>
      <c r="M6"/>
    </row>
    <row r="7" spans="1:13" x14ac:dyDescent="0.3">
      <c r="A7" s="130">
        <v>43802</v>
      </c>
      <c r="B7" s="131">
        <v>43803</v>
      </c>
      <c r="C7" s="132">
        <v>2</v>
      </c>
      <c r="D7" s="132" t="s">
        <v>12</v>
      </c>
      <c r="E7" s="133">
        <v>38.465499999999999</v>
      </c>
      <c r="F7" s="132" t="s">
        <v>7</v>
      </c>
      <c r="G7" s="118">
        <v>38.14</v>
      </c>
      <c r="H7" s="115">
        <f t="shared" si="0"/>
        <v>8.5343471421079741E-3</v>
      </c>
      <c r="K7" s="12" t="s">
        <v>18</v>
      </c>
      <c r="L7" s="13">
        <v>3.9868746727039044E-2</v>
      </c>
      <c r="M7"/>
    </row>
    <row r="8" spans="1:13" x14ac:dyDescent="0.3">
      <c r="A8" s="130">
        <v>43802</v>
      </c>
      <c r="B8" s="131">
        <v>43803</v>
      </c>
      <c r="C8" s="132">
        <v>2</v>
      </c>
      <c r="D8" s="132" t="s">
        <v>12</v>
      </c>
      <c r="E8" s="133">
        <v>38.0916</v>
      </c>
      <c r="F8" s="132" t="s">
        <v>8</v>
      </c>
      <c r="G8" s="118">
        <v>38.14</v>
      </c>
      <c r="H8" s="115">
        <f t="shared" si="0"/>
        <v>1.2690089145254559E-3</v>
      </c>
      <c r="K8"/>
      <c r="L8"/>
      <c r="M8"/>
    </row>
    <row r="9" spans="1:13" x14ac:dyDescent="0.3">
      <c r="A9" s="130">
        <v>43802</v>
      </c>
      <c r="B9" s="131">
        <v>43803</v>
      </c>
      <c r="C9" s="132">
        <v>2</v>
      </c>
      <c r="D9" s="132" t="s">
        <v>12</v>
      </c>
      <c r="E9" s="133">
        <v>35.983800000000002</v>
      </c>
      <c r="F9" s="132" t="s">
        <v>9</v>
      </c>
      <c r="G9" s="118">
        <v>38.14</v>
      </c>
      <c r="H9" s="115">
        <f t="shared" si="0"/>
        <v>5.6533822758259002E-2</v>
      </c>
      <c r="K9"/>
      <c r="L9"/>
      <c r="M9"/>
    </row>
    <row r="10" spans="1:13" x14ac:dyDescent="0.3">
      <c r="A10" s="130">
        <v>43802</v>
      </c>
      <c r="B10" s="131">
        <v>43803</v>
      </c>
      <c r="C10" s="132">
        <v>2</v>
      </c>
      <c r="D10" s="132" t="s">
        <v>12</v>
      </c>
      <c r="E10" s="133">
        <v>35.912500000000001</v>
      </c>
      <c r="F10" s="132" t="s">
        <v>10</v>
      </c>
      <c r="G10" s="118">
        <v>38.14</v>
      </c>
      <c r="H10" s="115">
        <f t="shared" si="0"/>
        <v>5.8403251179863634E-2</v>
      </c>
      <c r="K10"/>
      <c r="L10"/>
      <c r="M10"/>
    </row>
    <row r="11" spans="1:13" x14ac:dyDescent="0.3">
      <c r="A11" s="130">
        <v>43802</v>
      </c>
      <c r="B11" s="131">
        <v>43803</v>
      </c>
      <c r="C11" s="132">
        <v>2</v>
      </c>
      <c r="D11" s="132" t="s">
        <v>12</v>
      </c>
      <c r="E11" s="133">
        <v>35.526200000000003</v>
      </c>
      <c r="F11" s="132" t="s">
        <v>11</v>
      </c>
      <c r="G11" s="118">
        <v>38.14</v>
      </c>
      <c r="H11" s="115">
        <f t="shared" si="0"/>
        <v>6.8531725222863077E-2</v>
      </c>
      <c r="K11"/>
      <c r="L11"/>
      <c r="M11"/>
    </row>
    <row r="12" spans="1:13" x14ac:dyDescent="0.3">
      <c r="A12" s="130">
        <v>43802</v>
      </c>
      <c r="B12" s="131">
        <v>43803</v>
      </c>
      <c r="C12" s="132">
        <v>3</v>
      </c>
      <c r="D12" s="132" t="s">
        <v>13</v>
      </c>
      <c r="E12" s="133">
        <v>311.15199999999999</v>
      </c>
      <c r="F12" s="132" t="s">
        <v>7</v>
      </c>
      <c r="G12" s="118">
        <v>311.45999999999998</v>
      </c>
      <c r="H12" s="115">
        <f t="shared" si="0"/>
        <v>9.8889102934563897E-4</v>
      </c>
      <c r="K12"/>
      <c r="L12"/>
      <c r="M12"/>
    </row>
    <row r="13" spans="1:13" x14ac:dyDescent="0.3">
      <c r="A13" s="130">
        <v>43802</v>
      </c>
      <c r="B13" s="131">
        <v>43803</v>
      </c>
      <c r="C13" s="132">
        <v>3</v>
      </c>
      <c r="D13" s="132" t="s">
        <v>13</v>
      </c>
      <c r="E13" s="133">
        <v>309.82900000000001</v>
      </c>
      <c r="F13" s="132" t="s">
        <v>8</v>
      </c>
      <c r="G13" s="118">
        <v>311.45999999999998</v>
      </c>
      <c r="H13" s="115">
        <f t="shared" si="0"/>
        <v>5.2366274963076215E-3</v>
      </c>
      <c r="K13"/>
      <c r="L13"/>
      <c r="M13"/>
    </row>
    <row r="14" spans="1:13" x14ac:dyDescent="0.3">
      <c r="A14" s="130">
        <v>43802</v>
      </c>
      <c r="B14" s="131">
        <v>43803</v>
      </c>
      <c r="C14" s="132">
        <v>3</v>
      </c>
      <c r="D14" s="132" t="s">
        <v>13</v>
      </c>
      <c r="E14" s="133">
        <v>296.35899999999998</v>
      </c>
      <c r="F14" s="132" t="s">
        <v>9</v>
      </c>
      <c r="G14" s="118">
        <v>311.45999999999998</v>
      </c>
      <c r="H14" s="115">
        <f t="shared" si="0"/>
        <v>4.8484556604379378E-2</v>
      </c>
      <c r="K14"/>
      <c r="L14"/>
      <c r="M14"/>
    </row>
    <row r="15" spans="1:13" x14ac:dyDescent="0.3">
      <c r="A15" s="130">
        <v>43802</v>
      </c>
      <c r="B15" s="131">
        <v>43803</v>
      </c>
      <c r="C15" s="132">
        <v>3</v>
      </c>
      <c r="D15" s="132" t="s">
        <v>13</v>
      </c>
      <c r="E15" s="133">
        <v>295.77</v>
      </c>
      <c r="F15" s="132" t="s">
        <v>10</v>
      </c>
      <c r="G15" s="118">
        <v>311.45999999999998</v>
      </c>
      <c r="H15" s="115">
        <f t="shared" si="0"/>
        <v>5.0375650163744942E-2</v>
      </c>
      <c r="K15"/>
      <c r="L15"/>
      <c r="M15"/>
    </row>
    <row r="16" spans="1:13" x14ac:dyDescent="0.3">
      <c r="A16" s="130">
        <v>43802</v>
      </c>
      <c r="B16" s="131">
        <v>43803</v>
      </c>
      <c r="C16" s="132">
        <v>3</v>
      </c>
      <c r="D16" s="132" t="s">
        <v>13</v>
      </c>
      <c r="E16" s="133">
        <v>292.79199999999997</v>
      </c>
      <c r="F16" s="132" t="s">
        <v>11</v>
      </c>
      <c r="G16" s="118">
        <v>311.45999999999998</v>
      </c>
      <c r="H16" s="115">
        <f t="shared" si="0"/>
        <v>5.9937070570859848E-2</v>
      </c>
      <c r="K16"/>
      <c r="L16"/>
      <c r="M16"/>
    </row>
    <row r="17" spans="1:13" x14ac:dyDescent="0.3">
      <c r="A17" s="130">
        <v>43802</v>
      </c>
      <c r="B17" s="131">
        <v>43803</v>
      </c>
      <c r="C17" s="132">
        <v>4</v>
      </c>
      <c r="D17" s="132" t="s">
        <v>14</v>
      </c>
      <c r="E17" s="133">
        <v>40.195999999999998</v>
      </c>
      <c r="F17" s="132" t="s">
        <v>7</v>
      </c>
      <c r="G17" s="118">
        <v>41.23</v>
      </c>
      <c r="H17" s="115">
        <f t="shared" si="0"/>
        <v>2.5078826097501793E-2</v>
      </c>
      <c r="K17"/>
      <c r="L17"/>
      <c r="M17"/>
    </row>
    <row r="18" spans="1:13" x14ac:dyDescent="0.3">
      <c r="A18" s="130">
        <v>43802</v>
      </c>
      <c r="B18" s="131">
        <v>43803</v>
      </c>
      <c r="C18" s="132">
        <v>4</v>
      </c>
      <c r="D18" s="132" t="s">
        <v>14</v>
      </c>
      <c r="E18" s="133">
        <v>40.720999999999997</v>
      </c>
      <c r="F18" s="132" t="s">
        <v>8</v>
      </c>
      <c r="G18" s="118">
        <v>41.23</v>
      </c>
      <c r="H18" s="115">
        <f t="shared" si="0"/>
        <v>1.234537957797721E-2</v>
      </c>
      <c r="K18"/>
      <c r="L18"/>
      <c r="M18"/>
    </row>
    <row r="19" spans="1:13" x14ac:dyDescent="0.3">
      <c r="A19" s="130">
        <v>43802</v>
      </c>
      <c r="B19" s="131">
        <v>43803</v>
      </c>
      <c r="C19" s="132">
        <v>4</v>
      </c>
      <c r="D19" s="132" t="s">
        <v>14</v>
      </c>
      <c r="E19" s="133">
        <v>36.577800000000003</v>
      </c>
      <c r="F19" s="132" t="s">
        <v>9</v>
      </c>
      <c r="G19" s="118">
        <v>41.23</v>
      </c>
      <c r="H19" s="115">
        <f t="shared" si="0"/>
        <v>0.11283531409168067</v>
      </c>
    </row>
    <row r="20" spans="1:13" x14ac:dyDescent="0.3">
      <c r="A20" s="130">
        <v>43802</v>
      </c>
      <c r="B20" s="131">
        <v>43803</v>
      </c>
      <c r="C20" s="132">
        <v>4</v>
      </c>
      <c r="D20" s="132" t="s">
        <v>14</v>
      </c>
      <c r="E20" s="133">
        <v>36.769799999999996</v>
      </c>
      <c r="F20" s="132" t="s">
        <v>10</v>
      </c>
      <c r="G20" s="118">
        <v>41.23</v>
      </c>
      <c r="H20" s="115">
        <f t="shared" si="0"/>
        <v>0.10817851079311183</v>
      </c>
    </row>
    <row r="21" spans="1:13" x14ac:dyDescent="0.3">
      <c r="A21" s="130">
        <v>43802</v>
      </c>
      <c r="B21" s="131">
        <v>43803</v>
      </c>
      <c r="C21" s="132">
        <v>4</v>
      </c>
      <c r="D21" s="132" t="s">
        <v>14</v>
      </c>
      <c r="E21" s="133">
        <v>35.549399999999999</v>
      </c>
      <c r="F21" s="132" t="s">
        <v>11</v>
      </c>
      <c r="G21" s="118">
        <v>41.23</v>
      </c>
      <c r="H21" s="115">
        <f t="shared" si="0"/>
        <v>0.137778316759641</v>
      </c>
    </row>
    <row r="22" spans="1:13" x14ac:dyDescent="0.3">
      <c r="A22" s="130">
        <v>43802</v>
      </c>
      <c r="B22" s="131">
        <v>43803</v>
      </c>
      <c r="C22" s="132">
        <v>5</v>
      </c>
      <c r="D22" s="132" t="s">
        <v>15</v>
      </c>
      <c r="E22" s="133">
        <v>33.448799999999999</v>
      </c>
      <c r="F22" s="132" t="s">
        <v>7</v>
      </c>
      <c r="G22" s="118">
        <v>33.56</v>
      </c>
      <c r="H22" s="115">
        <f t="shared" si="0"/>
        <v>3.3134684147796108E-3</v>
      </c>
    </row>
    <row r="23" spans="1:13" x14ac:dyDescent="0.3">
      <c r="A23" s="130">
        <v>43802</v>
      </c>
      <c r="B23" s="131">
        <v>43803</v>
      </c>
      <c r="C23" s="132">
        <v>5</v>
      </c>
      <c r="D23" s="132" t="s">
        <v>15</v>
      </c>
      <c r="E23" s="133">
        <v>33.219000000000001</v>
      </c>
      <c r="F23" s="132" t="s">
        <v>8</v>
      </c>
      <c r="G23" s="118">
        <v>33.56</v>
      </c>
      <c r="H23" s="115">
        <f t="shared" si="0"/>
        <v>1.0160905840286087E-2</v>
      </c>
    </row>
    <row r="24" spans="1:13" x14ac:dyDescent="0.3">
      <c r="A24" s="130">
        <v>43802</v>
      </c>
      <c r="B24" s="131">
        <v>43803</v>
      </c>
      <c r="C24" s="132">
        <v>5</v>
      </c>
      <c r="D24" s="132" t="s">
        <v>15</v>
      </c>
      <c r="E24" s="133">
        <v>32.175899999999999</v>
      </c>
      <c r="F24" s="132" t="s">
        <v>9</v>
      </c>
      <c r="G24" s="118">
        <v>33.56</v>
      </c>
      <c r="H24" s="115">
        <f t="shared" si="0"/>
        <v>4.1242550655542422E-2</v>
      </c>
    </row>
    <row r="25" spans="1:13" x14ac:dyDescent="0.3">
      <c r="A25" s="130">
        <v>43802</v>
      </c>
      <c r="B25" s="131">
        <v>43803</v>
      </c>
      <c r="C25" s="132">
        <v>5</v>
      </c>
      <c r="D25" s="132" t="s">
        <v>15</v>
      </c>
      <c r="E25" s="133">
        <v>32.169800000000002</v>
      </c>
      <c r="F25" s="132" t="s">
        <v>10</v>
      </c>
      <c r="G25" s="118">
        <v>33.56</v>
      </c>
      <c r="H25" s="115">
        <f t="shared" si="0"/>
        <v>4.1424314660309894E-2</v>
      </c>
    </row>
    <row r="26" spans="1:13" x14ac:dyDescent="0.3">
      <c r="A26" s="130">
        <v>43802</v>
      </c>
      <c r="B26" s="131">
        <v>43803</v>
      </c>
      <c r="C26" s="132">
        <v>5</v>
      </c>
      <c r="D26" s="132" t="s">
        <v>15</v>
      </c>
      <c r="E26" s="133">
        <v>31.7881</v>
      </c>
      <c r="F26" s="132" t="s">
        <v>11</v>
      </c>
      <c r="G26" s="118">
        <v>33.56</v>
      </c>
      <c r="H26" s="115">
        <f>ABS((E26-G26)/G26)</f>
        <v>5.2797973778307569E-2</v>
      </c>
    </row>
    <row r="27" spans="1:13" x14ac:dyDescent="0.3">
      <c r="A27" s="109">
        <v>43802</v>
      </c>
      <c r="B27" s="29">
        <v>43804</v>
      </c>
      <c r="C27" s="129">
        <v>1</v>
      </c>
      <c r="D27" s="129" t="s">
        <v>6</v>
      </c>
      <c r="E27" s="1">
        <v>36.668300000000002</v>
      </c>
      <c r="F27" s="129" t="s">
        <v>7</v>
      </c>
    </row>
    <row r="28" spans="1:13" x14ac:dyDescent="0.3">
      <c r="A28" s="109">
        <v>43802</v>
      </c>
      <c r="B28" s="29">
        <v>43804</v>
      </c>
      <c r="C28" s="129">
        <v>1</v>
      </c>
      <c r="D28" s="129" t="s">
        <v>6</v>
      </c>
      <c r="E28" s="1">
        <v>35.479399999999998</v>
      </c>
      <c r="F28" s="129" t="s">
        <v>8</v>
      </c>
    </row>
    <row r="29" spans="1:13" x14ac:dyDescent="0.3">
      <c r="A29" s="109">
        <v>43802</v>
      </c>
      <c r="B29" s="29">
        <v>43804</v>
      </c>
      <c r="C29" s="129">
        <v>1</v>
      </c>
      <c r="D29" s="129" t="s">
        <v>6</v>
      </c>
      <c r="E29" s="1">
        <v>37.107399999999998</v>
      </c>
      <c r="F29" s="129" t="s">
        <v>9</v>
      </c>
    </row>
    <row r="30" spans="1:13" x14ac:dyDescent="0.3">
      <c r="A30" s="109">
        <v>43802</v>
      </c>
      <c r="B30" s="29">
        <v>43804</v>
      </c>
      <c r="C30" s="129">
        <v>1</v>
      </c>
      <c r="D30" s="129" t="s">
        <v>6</v>
      </c>
      <c r="E30" s="1">
        <v>37.210299999999997</v>
      </c>
      <c r="F30" s="129" t="s">
        <v>10</v>
      </c>
    </row>
    <row r="31" spans="1:13" x14ac:dyDescent="0.3">
      <c r="A31" s="109">
        <v>43802</v>
      </c>
      <c r="B31" s="29">
        <v>43804</v>
      </c>
      <c r="C31" s="129">
        <v>1</v>
      </c>
      <c r="D31" s="129" t="s">
        <v>6</v>
      </c>
      <c r="E31" s="1">
        <v>36.6661</v>
      </c>
      <c r="F31" s="129" t="s">
        <v>11</v>
      </c>
    </row>
    <row r="32" spans="1:13" x14ac:dyDescent="0.3">
      <c r="A32" s="109">
        <v>43802</v>
      </c>
      <c r="B32" s="29">
        <v>43804</v>
      </c>
      <c r="C32" s="129">
        <v>2</v>
      </c>
      <c r="D32" s="129" t="s">
        <v>12</v>
      </c>
      <c r="E32" s="1">
        <v>40.307699999999997</v>
      </c>
      <c r="F32" s="129" t="s">
        <v>7</v>
      </c>
    </row>
    <row r="33" spans="1:6" x14ac:dyDescent="0.3">
      <c r="A33" s="109">
        <v>43802</v>
      </c>
      <c r="B33" s="29">
        <v>43804</v>
      </c>
      <c r="C33" s="129">
        <v>2</v>
      </c>
      <c r="D33" s="129" t="s">
        <v>12</v>
      </c>
      <c r="E33" s="1">
        <v>38.133299999999998</v>
      </c>
      <c r="F33" s="129" t="s">
        <v>8</v>
      </c>
    </row>
    <row r="34" spans="1:6" x14ac:dyDescent="0.3">
      <c r="A34" s="109">
        <v>43802</v>
      </c>
      <c r="B34" s="29">
        <v>43804</v>
      </c>
      <c r="C34" s="129">
        <v>2</v>
      </c>
      <c r="D34" s="129" t="s">
        <v>12</v>
      </c>
      <c r="E34" s="1">
        <v>35.939799999999998</v>
      </c>
      <c r="F34" s="129" t="s">
        <v>9</v>
      </c>
    </row>
    <row r="35" spans="1:6" x14ac:dyDescent="0.3">
      <c r="A35" s="109">
        <v>43802</v>
      </c>
      <c r="B35" s="29">
        <v>43804</v>
      </c>
      <c r="C35" s="129">
        <v>2</v>
      </c>
      <c r="D35" s="129" t="s">
        <v>12</v>
      </c>
      <c r="E35" s="1">
        <v>35.799900000000001</v>
      </c>
      <c r="F35" s="129" t="s">
        <v>10</v>
      </c>
    </row>
    <row r="36" spans="1:6" x14ac:dyDescent="0.3">
      <c r="A36" s="109">
        <v>43802</v>
      </c>
      <c r="B36" s="29">
        <v>43804</v>
      </c>
      <c r="C36" s="129">
        <v>2</v>
      </c>
      <c r="D36" s="129" t="s">
        <v>12</v>
      </c>
      <c r="E36" s="1">
        <v>35.526200000000003</v>
      </c>
      <c r="F36" s="129" t="s">
        <v>11</v>
      </c>
    </row>
    <row r="37" spans="1:6" x14ac:dyDescent="0.3">
      <c r="A37" s="109">
        <v>43802</v>
      </c>
      <c r="B37" s="29">
        <v>43804</v>
      </c>
      <c r="C37" s="129">
        <v>3</v>
      </c>
      <c r="D37" s="129" t="s">
        <v>13</v>
      </c>
      <c r="E37" s="1">
        <v>308.56799999999998</v>
      </c>
      <c r="F37" s="129" t="s">
        <v>7</v>
      </c>
    </row>
    <row r="38" spans="1:6" x14ac:dyDescent="0.3">
      <c r="A38" s="109">
        <v>43802</v>
      </c>
      <c r="B38" s="29">
        <v>43804</v>
      </c>
      <c r="C38" s="129">
        <v>3</v>
      </c>
      <c r="D38" s="129" t="s">
        <v>13</v>
      </c>
      <c r="E38" s="1">
        <v>310.108</v>
      </c>
      <c r="F38" s="129" t="s">
        <v>8</v>
      </c>
    </row>
    <row r="39" spans="1:6" x14ac:dyDescent="0.3">
      <c r="A39" s="109">
        <v>43802</v>
      </c>
      <c r="B39" s="29">
        <v>43804</v>
      </c>
      <c r="C39" s="129">
        <v>3</v>
      </c>
      <c r="D39" s="129" t="s">
        <v>13</v>
      </c>
      <c r="E39" s="1">
        <v>297.16399999999999</v>
      </c>
      <c r="F39" s="129" t="s">
        <v>9</v>
      </c>
    </row>
    <row r="40" spans="1:6" x14ac:dyDescent="0.3">
      <c r="A40" s="109">
        <v>43802</v>
      </c>
      <c r="B40" s="29">
        <v>43804</v>
      </c>
      <c r="C40" s="129">
        <v>3</v>
      </c>
      <c r="D40" s="129" t="s">
        <v>13</v>
      </c>
      <c r="E40" s="1">
        <v>297.72000000000003</v>
      </c>
      <c r="F40" s="129" t="s">
        <v>10</v>
      </c>
    </row>
    <row r="41" spans="1:6" x14ac:dyDescent="0.3">
      <c r="A41" s="109">
        <v>43802</v>
      </c>
      <c r="B41" s="29">
        <v>43804</v>
      </c>
      <c r="C41" s="129">
        <v>3</v>
      </c>
      <c r="D41" s="129" t="s">
        <v>13</v>
      </c>
      <c r="E41" s="1">
        <v>292.79199999999997</v>
      </c>
      <c r="F41" s="129" t="s">
        <v>11</v>
      </c>
    </row>
    <row r="42" spans="1:6" x14ac:dyDescent="0.3">
      <c r="A42" s="109">
        <v>43802</v>
      </c>
      <c r="B42" s="29">
        <v>43804</v>
      </c>
      <c r="C42" s="129">
        <v>4</v>
      </c>
      <c r="D42" s="129" t="s">
        <v>14</v>
      </c>
      <c r="E42" s="1">
        <v>38.063699999999997</v>
      </c>
      <c r="F42" s="129" t="s">
        <v>7</v>
      </c>
    </row>
    <row r="43" spans="1:6" x14ac:dyDescent="0.3">
      <c r="A43" s="109">
        <v>43802</v>
      </c>
      <c r="B43" s="29">
        <v>43804</v>
      </c>
      <c r="C43" s="129">
        <v>4</v>
      </c>
      <c r="D43" s="129" t="s">
        <v>14</v>
      </c>
      <c r="E43" s="1">
        <v>40.802</v>
      </c>
      <c r="F43" s="129" t="s">
        <v>8</v>
      </c>
    </row>
    <row r="44" spans="1:6" x14ac:dyDescent="0.3">
      <c r="A44" s="109">
        <v>43802</v>
      </c>
      <c r="B44" s="29">
        <v>43804</v>
      </c>
      <c r="C44" s="129">
        <v>4</v>
      </c>
      <c r="D44" s="129" t="s">
        <v>14</v>
      </c>
      <c r="E44" s="1">
        <v>36.608199999999997</v>
      </c>
      <c r="F44" s="129" t="s">
        <v>9</v>
      </c>
    </row>
    <row r="45" spans="1:6" x14ac:dyDescent="0.3">
      <c r="A45" s="109">
        <v>43802</v>
      </c>
      <c r="B45" s="29">
        <v>43804</v>
      </c>
      <c r="C45" s="129">
        <v>4</v>
      </c>
      <c r="D45" s="129" t="s">
        <v>14</v>
      </c>
      <c r="E45" s="1">
        <v>36.650100000000002</v>
      </c>
      <c r="F45" s="129" t="s">
        <v>10</v>
      </c>
    </row>
    <row r="46" spans="1:6" x14ac:dyDescent="0.3">
      <c r="A46" s="109">
        <v>43802</v>
      </c>
      <c r="B46" s="29">
        <v>43804</v>
      </c>
      <c r="C46" s="129">
        <v>4</v>
      </c>
      <c r="D46" s="129" t="s">
        <v>14</v>
      </c>
      <c r="E46" s="1">
        <v>35.549399999999999</v>
      </c>
      <c r="F46" s="129" t="s">
        <v>11</v>
      </c>
    </row>
    <row r="47" spans="1:6" x14ac:dyDescent="0.3">
      <c r="A47" s="109">
        <v>43802</v>
      </c>
      <c r="B47" s="29">
        <v>43804</v>
      </c>
      <c r="C47" s="129">
        <v>5</v>
      </c>
      <c r="D47" s="129" t="s">
        <v>15</v>
      </c>
      <c r="E47" s="1">
        <v>33.2393</v>
      </c>
      <c r="F47" s="129" t="s">
        <v>7</v>
      </c>
    </row>
    <row r="48" spans="1:6" x14ac:dyDescent="0.3">
      <c r="A48" s="109">
        <v>43802</v>
      </c>
      <c r="B48" s="29">
        <v>43804</v>
      </c>
      <c r="C48" s="129">
        <v>5</v>
      </c>
      <c r="D48" s="129" t="s">
        <v>15</v>
      </c>
      <c r="E48" s="1">
        <v>33.238</v>
      </c>
      <c r="F48" s="129" t="s">
        <v>8</v>
      </c>
    </row>
    <row r="49" spans="1:6" x14ac:dyDescent="0.3">
      <c r="A49" s="109">
        <v>43802</v>
      </c>
      <c r="B49" s="29">
        <v>43804</v>
      </c>
      <c r="C49" s="129">
        <v>5</v>
      </c>
      <c r="D49" s="129" t="s">
        <v>15</v>
      </c>
      <c r="E49" s="1">
        <v>32.067900000000002</v>
      </c>
      <c r="F49" s="129" t="s">
        <v>9</v>
      </c>
    </row>
    <row r="50" spans="1:6" x14ac:dyDescent="0.3">
      <c r="A50" s="109">
        <v>43802</v>
      </c>
      <c r="B50" s="29">
        <v>43804</v>
      </c>
      <c r="C50" s="129">
        <v>5</v>
      </c>
      <c r="D50" s="129" t="s">
        <v>15</v>
      </c>
      <c r="E50" s="1">
        <v>32.100099999999998</v>
      </c>
      <c r="F50" s="129" t="s">
        <v>10</v>
      </c>
    </row>
    <row r="51" spans="1:6" x14ac:dyDescent="0.3">
      <c r="A51" s="109">
        <v>43802</v>
      </c>
      <c r="B51" s="29">
        <v>43804</v>
      </c>
      <c r="C51" s="129">
        <v>5</v>
      </c>
      <c r="D51" s="129" t="s">
        <v>15</v>
      </c>
      <c r="E51" s="1">
        <v>31.7881</v>
      </c>
      <c r="F51" s="129" t="s">
        <v>11</v>
      </c>
    </row>
    <row r="52" spans="1:6" x14ac:dyDescent="0.3">
      <c r="A52" s="109">
        <v>43802</v>
      </c>
      <c r="B52" s="29">
        <v>43805</v>
      </c>
      <c r="C52" s="129">
        <v>1</v>
      </c>
      <c r="D52" s="129" t="s">
        <v>6</v>
      </c>
      <c r="E52" s="1">
        <v>38.086399999999998</v>
      </c>
      <c r="F52" s="129" t="s">
        <v>7</v>
      </c>
    </row>
    <row r="53" spans="1:6" x14ac:dyDescent="0.3">
      <c r="A53" s="109">
        <v>43802</v>
      </c>
      <c r="B53" s="29">
        <v>43805</v>
      </c>
      <c r="C53" s="129">
        <v>1</v>
      </c>
      <c r="D53" s="129" t="s">
        <v>6</v>
      </c>
      <c r="E53" s="1">
        <v>35.454099999999997</v>
      </c>
      <c r="F53" s="129" t="s">
        <v>8</v>
      </c>
    </row>
    <row r="54" spans="1:6" x14ac:dyDescent="0.3">
      <c r="A54" s="109">
        <v>43802</v>
      </c>
      <c r="B54" s="29">
        <v>43805</v>
      </c>
      <c r="C54" s="129">
        <v>1</v>
      </c>
      <c r="D54" s="129" t="s">
        <v>6</v>
      </c>
      <c r="E54" s="1">
        <v>37.458199999999998</v>
      </c>
      <c r="F54" s="129" t="s">
        <v>9</v>
      </c>
    </row>
    <row r="55" spans="1:6" x14ac:dyDescent="0.3">
      <c r="A55" s="109">
        <v>43802</v>
      </c>
      <c r="B55" s="29">
        <v>43805</v>
      </c>
      <c r="C55" s="129">
        <v>1</v>
      </c>
      <c r="D55" s="129" t="s">
        <v>6</v>
      </c>
      <c r="E55" s="1">
        <v>37.509799999999998</v>
      </c>
      <c r="F55" s="129" t="s">
        <v>10</v>
      </c>
    </row>
    <row r="56" spans="1:6" x14ac:dyDescent="0.3">
      <c r="A56" s="109">
        <v>43802</v>
      </c>
      <c r="B56" s="29">
        <v>43805</v>
      </c>
      <c r="C56" s="129">
        <v>1</v>
      </c>
      <c r="D56" s="129" t="s">
        <v>6</v>
      </c>
      <c r="E56" s="1">
        <v>36.6661</v>
      </c>
      <c r="F56" s="129" t="s">
        <v>11</v>
      </c>
    </row>
    <row r="57" spans="1:6" x14ac:dyDescent="0.3">
      <c r="A57" s="109">
        <v>43802</v>
      </c>
      <c r="B57" s="29">
        <v>43805</v>
      </c>
      <c r="C57" s="129">
        <v>2</v>
      </c>
      <c r="D57" s="129" t="s">
        <v>12</v>
      </c>
      <c r="E57" s="1">
        <v>41.412999999999997</v>
      </c>
      <c r="F57" s="129" t="s">
        <v>7</v>
      </c>
    </row>
    <row r="58" spans="1:6" x14ac:dyDescent="0.3">
      <c r="A58" s="109">
        <v>43802</v>
      </c>
      <c r="B58" s="29">
        <v>43805</v>
      </c>
      <c r="C58" s="129">
        <v>2</v>
      </c>
      <c r="D58" s="129" t="s">
        <v>12</v>
      </c>
      <c r="E58" s="1">
        <v>38.174900000000001</v>
      </c>
      <c r="F58" s="129" t="s">
        <v>8</v>
      </c>
    </row>
    <row r="59" spans="1:6" x14ac:dyDescent="0.3">
      <c r="A59" s="109">
        <v>43802</v>
      </c>
      <c r="B59" s="29">
        <v>43805</v>
      </c>
      <c r="C59" s="129">
        <v>2</v>
      </c>
      <c r="D59" s="129" t="s">
        <v>12</v>
      </c>
      <c r="E59" s="1">
        <v>35.854900000000001</v>
      </c>
      <c r="F59" s="129" t="s">
        <v>9</v>
      </c>
    </row>
    <row r="60" spans="1:6" x14ac:dyDescent="0.3">
      <c r="A60" s="109">
        <v>43802</v>
      </c>
      <c r="B60" s="29">
        <v>43805</v>
      </c>
      <c r="C60" s="129">
        <v>2</v>
      </c>
      <c r="D60" s="129" t="s">
        <v>12</v>
      </c>
      <c r="E60" s="1">
        <v>35.880000000000003</v>
      </c>
      <c r="F60" s="129" t="s">
        <v>10</v>
      </c>
    </row>
    <row r="61" spans="1:6" x14ac:dyDescent="0.3">
      <c r="A61" s="109">
        <v>43802</v>
      </c>
      <c r="B61" s="29">
        <v>43805</v>
      </c>
      <c r="C61" s="129">
        <v>2</v>
      </c>
      <c r="D61" s="129" t="s">
        <v>12</v>
      </c>
      <c r="E61" s="1">
        <v>35.526200000000003</v>
      </c>
      <c r="F61" s="129" t="s">
        <v>11</v>
      </c>
    </row>
    <row r="62" spans="1:6" x14ac:dyDescent="0.3">
      <c r="A62" s="109">
        <v>43802</v>
      </c>
      <c r="B62" s="29">
        <v>43805</v>
      </c>
      <c r="C62" s="129">
        <v>3</v>
      </c>
      <c r="D62" s="129" t="s">
        <v>13</v>
      </c>
      <c r="E62" s="1">
        <v>307.56599999999997</v>
      </c>
      <c r="F62" s="129" t="s">
        <v>7</v>
      </c>
    </row>
    <row r="63" spans="1:6" x14ac:dyDescent="0.3">
      <c r="A63" s="109">
        <v>43802</v>
      </c>
      <c r="B63" s="29">
        <v>43805</v>
      </c>
      <c r="C63" s="129">
        <v>3</v>
      </c>
      <c r="D63" s="129" t="s">
        <v>13</v>
      </c>
      <c r="E63" s="1">
        <v>310.38799999999998</v>
      </c>
      <c r="F63" s="129" t="s">
        <v>8</v>
      </c>
    </row>
    <row r="64" spans="1:6" x14ac:dyDescent="0.3">
      <c r="A64" s="109">
        <v>43802</v>
      </c>
      <c r="B64" s="29">
        <v>43805</v>
      </c>
      <c r="C64" s="129">
        <v>3</v>
      </c>
      <c r="D64" s="129" t="s">
        <v>13</v>
      </c>
      <c r="E64" s="1">
        <v>297.10300000000001</v>
      </c>
      <c r="F64" s="129" t="s">
        <v>9</v>
      </c>
    </row>
    <row r="65" spans="1:6" x14ac:dyDescent="0.3">
      <c r="A65" s="109">
        <v>43802</v>
      </c>
      <c r="B65" s="29">
        <v>43805</v>
      </c>
      <c r="C65" s="129">
        <v>3</v>
      </c>
      <c r="D65" s="129" t="s">
        <v>13</v>
      </c>
      <c r="E65" s="1">
        <v>296.89999999999998</v>
      </c>
      <c r="F65" s="129" t="s">
        <v>10</v>
      </c>
    </row>
    <row r="66" spans="1:6" x14ac:dyDescent="0.3">
      <c r="A66" s="109">
        <v>43802</v>
      </c>
      <c r="B66" s="29">
        <v>43805</v>
      </c>
      <c r="C66" s="129">
        <v>3</v>
      </c>
      <c r="D66" s="129" t="s">
        <v>13</v>
      </c>
      <c r="E66" s="1">
        <v>292.79199999999997</v>
      </c>
      <c r="F66" s="129" t="s">
        <v>11</v>
      </c>
    </row>
    <row r="67" spans="1:6" x14ac:dyDescent="0.3">
      <c r="A67" s="109">
        <v>43802</v>
      </c>
      <c r="B67" s="29">
        <v>43805</v>
      </c>
      <c r="C67" s="129">
        <v>4</v>
      </c>
      <c r="D67" s="129" t="s">
        <v>14</v>
      </c>
      <c r="E67" s="1">
        <v>39.606900000000003</v>
      </c>
      <c r="F67" s="129" t="s">
        <v>7</v>
      </c>
    </row>
    <row r="68" spans="1:6" x14ac:dyDescent="0.3">
      <c r="A68" s="109">
        <v>43802</v>
      </c>
      <c r="B68" s="29">
        <v>43805</v>
      </c>
      <c r="C68" s="129">
        <v>4</v>
      </c>
      <c r="D68" s="129" t="s">
        <v>14</v>
      </c>
      <c r="E68" s="1">
        <v>40.883099999999999</v>
      </c>
      <c r="F68" s="129" t="s">
        <v>8</v>
      </c>
    </row>
    <row r="69" spans="1:6" x14ac:dyDescent="0.3">
      <c r="A69" s="109">
        <v>43802</v>
      </c>
      <c r="B69" s="29">
        <v>43805</v>
      </c>
      <c r="C69" s="129">
        <v>4</v>
      </c>
      <c r="D69" s="129" t="s">
        <v>14</v>
      </c>
      <c r="E69" s="1">
        <v>36.180999999999997</v>
      </c>
      <c r="F69" s="129" t="s">
        <v>9</v>
      </c>
    </row>
    <row r="70" spans="1:6" x14ac:dyDescent="0.3">
      <c r="A70" s="109">
        <v>43802</v>
      </c>
      <c r="B70" s="29">
        <v>43805</v>
      </c>
      <c r="C70" s="129">
        <v>4</v>
      </c>
      <c r="D70" s="129" t="s">
        <v>14</v>
      </c>
      <c r="E70" s="1">
        <v>36.109699999999997</v>
      </c>
      <c r="F70" s="129" t="s">
        <v>10</v>
      </c>
    </row>
    <row r="71" spans="1:6" x14ac:dyDescent="0.3">
      <c r="A71" s="109">
        <v>43802</v>
      </c>
      <c r="B71" s="29">
        <v>43805</v>
      </c>
      <c r="C71" s="129">
        <v>4</v>
      </c>
      <c r="D71" s="129" t="s">
        <v>14</v>
      </c>
      <c r="E71" s="1">
        <v>35.549399999999999</v>
      </c>
      <c r="F71" s="129" t="s">
        <v>11</v>
      </c>
    </row>
    <row r="72" spans="1:6" x14ac:dyDescent="0.3">
      <c r="A72" s="109">
        <v>43802</v>
      </c>
      <c r="B72" s="29">
        <v>43805</v>
      </c>
      <c r="C72" s="129">
        <v>5</v>
      </c>
      <c r="D72" s="129" t="s">
        <v>15</v>
      </c>
      <c r="E72" s="1">
        <v>33.010800000000003</v>
      </c>
      <c r="F72" s="129" t="s">
        <v>7</v>
      </c>
    </row>
    <row r="73" spans="1:6" x14ac:dyDescent="0.3">
      <c r="A73" s="109">
        <v>43802</v>
      </c>
      <c r="B73" s="29">
        <v>43805</v>
      </c>
      <c r="C73" s="129">
        <v>5</v>
      </c>
      <c r="D73" s="129" t="s">
        <v>15</v>
      </c>
      <c r="E73" s="1">
        <v>33.256900000000002</v>
      </c>
      <c r="F73" s="129" t="s">
        <v>8</v>
      </c>
    </row>
    <row r="74" spans="1:6" x14ac:dyDescent="0.3">
      <c r="A74" s="109">
        <v>43802</v>
      </c>
      <c r="B74" s="29">
        <v>43805</v>
      </c>
      <c r="C74" s="129">
        <v>5</v>
      </c>
      <c r="D74" s="129" t="s">
        <v>15</v>
      </c>
      <c r="E74" s="1">
        <v>32.081299999999999</v>
      </c>
      <c r="F74" s="129" t="s">
        <v>9</v>
      </c>
    </row>
    <row r="75" spans="1:6" x14ac:dyDescent="0.3">
      <c r="A75" s="109">
        <v>43802</v>
      </c>
      <c r="B75" s="29">
        <v>43805</v>
      </c>
      <c r="C75" s="129">
        <v>5</v>
      </c>
      <c r="D75" s="129" t="s">
        <v>15</v>
      </c>
      <c r="E75" s="1">
        <v>32.009900000000002</v>
      </c>
      <c r="F75" s="129" t="s">
        <v>10</v>
      </c>
    </row>
    <row r="76" spans="1:6" x14ac:dyDescent="0.3">
      <c r="A76" s="109">
        <v>43802</v>
      </c>
      <c r="B76" s="29">
        <v>43805</v>
      </c>
      <c r="C76" s="129">
        <v>5</v>
      </c>
      <c r="D76" s="129" t="s">
        <v>15</v>
      </c>
      <c r="E76" s="1">
        <v>31.7881</v>
      </c>
      <c r="F76" s="129" t="s">
        <v>11</v>
      </c>
    </row>
    <row r="77" spans="1:6" x14ac:dyDescent="0.3">
      <c r="A77" s="109">
        <v>43802</v>
      </c>
      <c r="B77" s="29">
        <v>43808</v>
      </c>
      <c r="C77" s="129">
        <v>1</v>
      </c>
      <c r="D77" s="129" t="s">
        <v>6</v>
      </c>
      <c r="E77" s="1">
        <v>37.613700000000001</v>
      </c>
      <c r="F77" s="129" t="s">
        <v>7</v>
      </c>
    </row>
    <row r="78" spans="1:6" x14ac:dyDescent="0.3">
      <c r="A78" s="109">
        <v>43802</v>
      </c>
      <c r="B78" s="29">
        <v>43808</v>
      </c>
      <c r="C78" s="129">
        <v>1</v>
      </c>
      <c r="D78" s="129" t="s">
        <v>6</v>
      </c>
      <c r="E78" s="1">
        <v>35.428800000000003</v>
      </c>
      <c r="F78" s="129" t="s">
        <v>8</v>
      </c>
    </row>
    <row r="79" spans="1:6" x14ac:dyDescent="0.3">
      <c r="A79" s="109">
        <v>43802</v>
      </c>
      <c r="B79" s="29">
        <v>43808</v>
      </c>
      <c r="C79" s="129">
        <v>1</v>
      </c>
      <c r="D79" s="129" t="s">
        <v>6</v>
      </c>
      <c r="E79" s="1">
        <v>37.435000000000002</v>
      </c>
      <c r="F79" s="129" t="s">
        <v>9</v>
      </c>
    </row>
    <row r="80" spans="1:6" x14ac:dyDescent="0.3">
      <c r="A80" s="109">
        <v>43802</v>
      </c>
      <c r="B80" s="29">
        <v>43808</v>
      </c>
      <c r="C80" s="129">
        <v>1</v>
      </c>
      <c r="D80" s="129" t="s">
        <v>6</v>
      </c>
      <c r="E80" s="1">
        <v>37.6997</v>
      </c>
      <c r="F80" s="129" t="s">
        <v>10</v>
      </c>
    </row>
    <row r="81" spans="1:6" x14ac:dyDescent="0.3">
      <c r="A81" s="109">
        <v>43802</v>
      </c>
      <c r="B81" s="29">
        <v>43808</v>
      </c>
      <c r="C81" s="129">
        <v>1</v>
      </c>
      <c r="D81" s="129" t="s">
        <v>6</v>
      </c>
      <c r="E81" s="1">
        <v>36.6661</v>
      </c>
      <c r="F81" s="129" t="s">
        <v>11</v>
      </c>
    </row>
    <row r="82" spans="1:6" x14ac:dyDescent="0.3">
      <c r="A82" s="109">
        <v>43802</v>
      </c>
      <c r="B82" s="29">
        <v>43808</v>
      </c>
      <c r="C82" s="129">
        <v>2</v>
      </c>
      <c r="D82" s="129" t="s">
        <v>12</v>
      </c>
      <c r="E82" s="1">
        <v>40.676099999999998</v>
      </c>
      <c r="F82" s="129" t="s">
        <v>7</v>
      </c>
    </row>
    <row r="83" spans="1:6" x14ac:dyDescent="0.3">
      <c r="A83" s="109">
        <v>43802</v>
      </c>
      <c r="B83" s="29">
        <v>43808</v>
      </c>
      <c r="C83" s="129">
        <v>2</v>
      </c>
      <c r="D83" s="129" t="s">
        <v>12</v>
      </c>
      <c r="E83" s="1">
        <v>38.216500000000003</v>
      </c>
      <c r="F83" s="129" t="s">
        <v>8</v>
      </c>
    </row>
    <row r="84" spans="1:6" x14ac:dyDescent="0.3">
      <c r="A84" s="109">
        <v>43802</v>
      </c>
      <c r="B84" s="29">
        <v>43808</v>
      </c>
      <c r="C84" s="129">
        <v>2</v>
      </c>
      <c r="D84" s="129" t="s">
        <v>12</v>
      </c>
      <c r="E84" s="1">
        <v>36.108800000000002</v>
      </c>
      <c r="F84" s="129" t="s">
        <v>9</v>
      </c>
    </row>
    <row r="85" spans="1:6" x14ac:dyDescent="0.3">
      <c r="A85" s="109">
        <v>43802</v>
      </c>
      <c r="B85" s="29">
        <v>43808</v>
      </c>
      <c r="C85" s="129">
        <v>2</v>
      </c>
      <c r="D85" s="129" t="s">
        <v>12</v>
      </c>
      <c r="E85" s="1">
        <v>36.119700000000002</v>
      </c>
      <c r="F85" s="129" t="s">
        <v>10</v>
      </c>
    </row>
    <row r="86" spans="1:6" x14ac:dyDescent="0.3">
      <c r="A86" s="109">
        <v>43802</v>
      </c>
      <c r="B86" s="29">
        <v>43808</v>
      </c>
      <c r="C86" s="129">
        <v>2</v>
      </c>
      <c r="D86" s="129" t="s">
        <v>12</v>
      </c>
      <c r="E86" s="1">
        <v>35.526200000000003</v>
      </c>
      <c r="F86" s="129" t="s">
        <v>11</v>
      </c>
    </row>
    <row r="87" spans="1:6" x14ac:dyDescent="0.3">
      <c r="A87" s="109">
        <v>43802</v>
      </c>
      <c r="B87" s="29">
        <v>43808</v>
      </c>
      <c r="C87" s="129">
        <v>3</v>
      </c>
      <c r="D87" s="129" t="s">
        <v>13</v>
      </c>
      <c r="E87" s="1">
        <v>306.56299999999999</v>
      </c>
      <c r="F87" s="129" t="s">
        <v>7</v>
      </c>
    </row>
    <row r="88" spans="1:6" x14ac:dyDescent="0.3">
      <c r="A88" s="109">
        <v>43802</v>
      </c>
      <c r="B88" s="29">
        <v>43808</v>
      </c>
      <c r="C88" s="129">
        <v>3</v>
      </c>
      <c r="D88" s="129" t="s">
        <v>13</v>
      </c>
      <c r="E88" s="1">
        <v>310.66699999999997</v>
      </c>
      <c r="F88" s="129" t="s">
        <v>8</v>
      </c>
    </row>
    <row r="89" spans="1:6" x14ac:dyDescent="0.3">
      <c r="A89" s="109">
        <v>43802</v>
      </c>
      <c r="B89" s="29">
        <v>43808</v>
      </c>
      <c r="C89" s="129">
        <v>3</v>
      </c>
      <c r="D89" s="129" t="s">
        <v>13</v>
      </c>
      <c r="E89" s="1">
        <v>296.04199999999997</v>
      </c>
      <c r="F89" s="129" t="s">
        <v>9</v>
      </c>
    </row>
    <row r="90" spans="1:6" x14ac:dyDescent="0.3">
      <c r="A90" s="109">
        <v>43802</v>
      </c>
      <c r="B90" s="29">
        <v>43808</v>
      </c>
      <c r="C90" s="129">
        <v>3</v>
      </c>
      <c r="D90" s="129" t="s">
        <v>13</v>
      </c>
      <c r="E90" s="1">
        <v>296.666</v>
      </c>
      <c r="F90" s="129" t="s">
        <v>10</v>
      </c>
    </row>
    <row r="91" spans="1:6" x14ac:dyDescent="0.3">
      <c r="A91" s="109">
        <v>43802</v>
      </c>
      <c r="B91" s="29">
        <v>43808</v>
      </c>
      <c r="C91" s="129">
        <v>3</v>
      </c>
      <c r="D91" s="129" t="s">
        <v>13</v>
      </c>
      <c r="E91" s="1">
        <v>292.79199999999997</v>
      </c>
      <c r="F91" s="129" t="s">
        <v>11</v>
      </c>
    </row>
    <row r="92" spans="1:6" x14ac:dyDescent="0.3">
      <c r="A92" s="109">
        <v>43802</v>
      </c>
      <c r="B92" s="29">
        <v>43808</v>
      </c>
      <c r="C92" s="129">
        <v>4</v>
      </c>
      <c r="D92" s="129" t="s">
        <v>14</v>
      </c>
      <c r="E92" s="1">
        <v>38.578099999999999</v>
      </c>
      <c r="F92" s="129" t="s">
        <v>7</v>
      </c>
    </row>
    <row r="93" spans="1:6" x14ac:dyDescent="0.3">
      <c r="A93" s="109">
        <v>43802</v>
      </c>
      <c r="B93" s="29">
        <v>43808</v>
      </c>
      <c r="C93" s="129">
        <v>4</v>
      </c>
      <c r="D93" s="129" t="s">
        <v>14</v>
      </c>
      <c r="E93" s="1">
        <v>40.964100000000002</v>
      </c>
      <c r="F93" s="129" t="s">
        <v>8</v>
      </c>
    </row>
    <row r="94" spans="1:6" x14ac:dyDescent="0.3">
      <c r="A94" s="109">
        <v>43802</v>
      </c>
      <c r="B94" s="29">
        <v>43808</v>
      </c>
      <c r="C94" s="129">
        <v>4</v>
      </c>
      <c r="D94" s="129" t="s">
        <v>14</v>
      </c>
      <c r="E94" s="1">
        <v>35.843600000000002</v>
      </c>
      <c r="F94" s="129" t="s">
        <v>9</v>
      </c>
    </row>
    <row r="95" spans="1:6" x14ac:dyDescent="0.3">
      <c r="A95" s="109">
        <v>43802</v>
      </c>
      <c r="B95" s="29">
        <v>43808</v>
      </c>
      <c r="C95" s="129">
        <v>4</v>
      </c>
      <c r="D95" s="129" t="s">
        <v>14</v>
      </c>
      <c r="E95" s="1">
        <v>35.786900000000003</v>
      </c>
      <c r="F95" s="129" t="s">
        <v>10</v>
      </c>
    </row>
    <row r="96" spans="1:6" x14ac:dyDescent="0.3">
      <c r="A96" s="109">
        <v>43802</v>
      </c>
      <c r="B96" s="29">
        <v>43808</v>
      </c>
      <c r="C96" s="129">
        <v>4</v>
      </c>
      <c r="D96" s="129" t="s">
        <v>14</v>
      </c>
      <c r="E96" s="1">
        <v>35.375399999999999</v>
      </c>
      <c r="F96" s="129" t="s">
        <v>11</v>
      </c>
    </row>
    <row r="97" spans="1:6" x14ac:dyDescent="0.3">
      <c r="A97" s="109">
        <v>43802</v>
      </c>
      <c r="B97" s="29">
        <v>43808</v>
      </c>
      <c r="C97" s="129">
        <v>5</v>
      </c>
      <c r="D97" s="129" t="s">
        <v>15</v>
      </c>
      <c r="E97" s="1">
        <v>32.782400000000003</v>
      </c>
      <c r="F97" s="129" t="s">
        <v>7</v>
      </c>
    </row>
    <row r="98" spans="1:6" x14ac:dyDescent="0.3">
      <c r="A98" s="109">
        <v>43802</v>
      </c>
      <c r="B98" s="29">
        <v>43808</v>
      </c>
      <c r="C98" s="129">
        <v>5</v>
      </c>
      <c r="D98" s="129" t="s">
        <v>15</v>
      </c>
      <c r="E98" s="1">
        <v>33.2759</v>
      </c>
      <c r="F98" s="129" t="s">
        <v>8</v>
      </c>
    </row>
    <row r="99" spans="1:6" x14ac:dyDescent="0.3">
      <c r="A99" s="109">
        <v>43802</v>
      </c>
      <c r="B99" s="29">
        <v>43808</v>
      </c>
      <c r="C99" s="129">
        <v>5</v>
      </c>
      <c r="D99" s="129" t="s">
        <v>15</v>
      </c>
      <c r="E99" s="1">
        <v>32.054200000000002</v>
      </c>
      <c r="F99" s="129" t="s">
        <v>9</v>
      </c>
    </row>
    <row r="100" spans="1:6" x14ac:dyDescent="0.3">
      <c r="A100" s="109">
        <v>43802</v>
      </c>
      <c r="B100" s="29">
        <v>43808</v>
      </c>
      <c r="C100" s="129">
        <v>5</v>
      </c>
      <c r="D100" s="129" t="s">
        <v>15</v>
      </c>
      <c r="E100" s="1">
        <v>32.009799999999998</v>
      </c>
      <c r="F100" s="129" t="s">
        <v>10</v>
      </c>
    </row>
    <row r="101" spans="1:6" x14ac:dyDescent="0.3">
      <c r="A101" s="109">
        <v>43802</v>
      </c>
      <c r="B101" s="29">
        <v>43808</v>
      </c>
      <c r="C101" s="129">
        <v>5</v>
      </c>
      <c r="D101" s="129" t="s">
        <v>15</v>
      </c>
      <c r="E101" s="1">
        <v>31.7881</v>
      </c>
      <c r="F101" s="129" t="s">
        <v>11</v>
      </c>
    </row>
    <row r="102" spans="1:6" x14ac:dyDescent="0.3">
      <c r="A102" s="109">
        <v>43802</v>
      </c>
      <c r="B102" s="29">
        <v>43809</v>
      </c>
      <c r="C102" s="129">
        <v>1</v>
      </c>
      <c r="D102" s="129" t="s">
        <v>6</v>
      </c>
      <c r="E102" s="1">
        <v>37.140999999999998</v>
      </c>
      <c r="F102" s="129" t="s">
        <v>7</v>
      </c>
    </row>
    <row r="103" spans="1:6" x14ac:dyDescent="0.3">
      <c r="A103" s="109">
        <v>43802</v>
      </c>
      <c r="B103" s="29">
        <v>43809</v>
      </c>
      <c r="C103" s="129">
        <v>1</v>
      </c>
      <c r="D103" s="129" t="s">
        <v>6</v>
      </c>
      <c r="E103" s="1">
        <v>35.403500000000001</v>
      </c>
      <c r="F103" s="129" t="s">
        <v>8</v>
      </c>
    </row>
    <row r="104" spans="1:6" x14ac:dyDescent="0.3">
      <c r="A104" s="109">
        <v>43802</v>
      </c>
      <c r="B104" s="29">
        <v>43809</v>
      </c>
      <c r="C104" s="129">
        <v>1</v>
      </c>
      <c r="D104" s="129" t="s">
        <v>6</v>
      </c>
      <c r="E104" s="1">
        <v>37.344999999999999</v>
      </c>
      <c r="F104" s="129" t="s">
        <v>9</v>
      </c>
    </row>
    <row r="105" spans="1:6" x14ac:dyDescent="0.3">
      <c r="A105" s="109">
        <v>43802</v>
      </c>
      <c r="B105" s="29">
        <v>43809</v>
      </c>
      <c r="C105" s="129">
        <v>1</v>
      </c>
      <c r="D105" s="129" t="s">
        <v>6</v>
      </c>
      <c r="E105" s="1">
        <v>37.380099999999999</v>
      </c>
      <c r="F105" s="129" t="s">
        <v>10</v>
      </c>
    </row>
    <row r="106" spans="1:6" x14ac:dyDescent="0.3">
      <c r="A106" s="109">
        <v>43802</v>
      </c>
      <c r="B106" s="29">
        <v>43809</v>
      </c>
      <c r="C106" s="129">
        <v>1</v>
      </c>
      <c r="D106" s="129" t="s">
        <v>6</v>
      </c>
      <c r="E106" s="1">
        <v>36.3919</v>
      </c>
      <c r="F106" s="129" t="s">
        <v>11</v>
      </c>
    </row>
    <row r="107" spans="1:6" x14ac:dyDescent="0.3">
      <c r="A107" s="109">
        <v>43802</v>
      </c>
      <c r="B107" s="29">
        <v>43809</v>
      </c>
      <c r="C107" s="129">
        <v>2</v>
      </c>
      <c r="D107" s="129" t="s">
        <v>12</v>
      </c>
      <c r="E107" s="1">
        <v>39.9392</v>
      </c>
      <c r="F107" s="129" t="s">
        <v>7</v>
      </c>
    </row>
    <row r="108" spans="1:6" x14ac:dyDescent="0.3">
      <c r="A108" s="109">
        <v>43802</v>
      </c>
      <c r="B108" s="29">
        <v>43809</v>
      </c>
      <c r="C108" s="129">
        <v>2</v>
      </c>
      <c r="D108" s="129" t="s">
        <v>12</v>
      </c>
      <c r="E108" s="1">
        <v>38.258200000000002</v>
      </c>
      <c r="F108" s="129" t="s">
        <v>8</v>
      </c>
    </row>
    <row r="109" spans="1:6" x14ac:dyDescent="0.3">
      <c r="A109" s="109">
        <v>43802</v>
      </c>
      <c r="B109" s="29">
        <v>43809</v>
      </c>
      <c r="C109" s="129">
        <v>2</v>
      </c>
      <c r="D109" s="129" t="s">
        <v>12</v>
      </c>
      <c r="E109" s="1">
        <v>35.942</v>
      </c>
      <c r="F109" s="129" t="s">
        <v>9</v>
      </c>
    </row>
    <row r="110" spans="1:6" x14ac:dyDescent="0.3">
      <c r="A110" s="109">
        <v>43802</v>
      </c>
      <c r="B110" s="29">
        <v>43809</v>
      </c>
      <c r="C110" s="129">
        <v>2</v>
      </c>
      <c r="D110" s="129" t="s">
        <v>12</v>
      </c>
      <c r="E110" s="1">
        <v>36.0304</v>
      </c>
      <c r="F110" s="129" t="s">
        <v>10</v>
      </c>
    </row>
    <row r="111" spans="1:6" x14ac:dyDescent="0.3">
      <c r="A111" s="109">
        <v>43802</v>
      </c>
      <c r="B111" s="29">
        <v>43809</v>
      </c>
      <c r="C111" s="129">
        <v>2</v>
      </c>
      <c r="D111" s="129" t="s">
        <v>12</v>
      </c>
      <c r="E111" s="1">
        <v>35.526200000000003</v>
      </c>
      <c r="F111" s="129" t="s">
        <v>11</v>
      </c>
    </row>
    <row r="112" spans="1:6" x14ac:dyDescent="0.3">
      <c r="A112" s="109">
        <v>43802</v>
      </c>
      <c r="B112" s="29">
        <v>43809</v>
      </c>
      <c r="C112" s="129">
        <v>3</v>
      </c>
      <c r="D112" s="129" t="s">
        <v>13</v>
      </c>
      <c r="E112" s="1">
        <v>305.56099999999998</v>
      </c>
      <c r="F112" s="129" t="s">
        <v>7</v>
      </c>
    </row>
    <row r="113" spans="1:6" x14ac:dyDescent="0.3">
      <c r="A113" s="109">
        <v>43802</v>
      </c>
      <c r="B113" s="29">
        <v>43809</v>
      </c>
      <c r="C113" s="129">
        <v>3</v>
      </c>
      <c r="D113" s="129" t="s">
        <v>13</v>
      </c>
      <c r="E113" s="1">
        <v>310.94600000000003</v>
      </c>
      <c r="F113" s="129" t="s">
        <v>8</v>
      </c>
    </row>
    <row r="114" spans="1:6" x14ac:dyDescent="0.3">
      <c r="A114" s="109">
        <v>43802</v>
      </c>
      <c r="B114" s="29">
        <v>43809</v>
      </c>
      <c r="C114" s="129">
        <v>3</v>
      </c>
      <c r="D114" s="129" t="s">
        <v>13</v>
      </c>
      <c r="E114" s="1">
        <v>295.90199999999999</v>
      </c>
      <c r="F114" s="129" t="s">
        <v>9</v>
      </c>
    </row>
    <row r="115" spans="1:6" x14ac:dyDescent="0.3">
      <c r="A115" s="109">
        <v>43802</v>
      </c>
      <c r="B115" s="29">
        <v>43809</v>
      </c>
      <c r="C115" s="129">
        <v>3</v>
      </c>
      <c r="D115" s="129" t="s">
        <v>13</v>
      </c>
      <c r="E115" s="1">
        <v>296.67</v>
      </c>
      <c r="F115" s="129" t="s">
        <v>10</v>
      </c>
    </row>
    <row r="116" spans="1:6" x14ac:dyDescent="0.3">
      <c r="A116" s="109">
        <v>43802</v>
      </c>
      <c r="B116" s="29">
        <v>43809</v>
      </c>
      <c r="C116" s="129">
        <v>3</v>
      </c>
      <c r="D116" s="129" t="s">
        <v>13</v>
      </c>
      <c r="E116" s="1">
        <v>292.79199999999997</v>
      </c>
      <c r="F116" s="129" t="s">
        <v>11</v>
      </c>
    </row>
    <row r="117" spans="1:6" x14ac:dyDescent="0.3">
      <c r="A117" s="109">
        <v>43802</v>
      </c>
      <c r="B117" s="29">
        <v>43809</v>
      </c>
      <c r="C117" s="129">
        <v>4</v>
      </c>
      <c r="D117" s="129" t="s">
        <v>14</v>
      </c>
      <c r="E117" s="1">
        <v>40.121299999999998</v>
      </c>
      <c r="F117" s="129" t="s">
        <v>7</v>
      </c>
    </row>
    <row r="118" spans="1:6" x14ac:dyDescent="0.3">
      <c r="A118" s="109">
        <v>43802</v>
      </c>
      <c r="B118" s="29">
        <v>43809</v>
      </c>
      <c r="C118" s="129">
        <v>4</v>
      </c>
      <c r="D118" s="129" t="s">
        <v>14</v>
      </c>
      <c r="E118" s="1">
        <v>41.045099999999998</v>
      </c>
      <c r="F118" s="129" t="s">
        <v>8</v>
      </c>
    </row>
    <row r="119" spans="1:6" x14ac:dyDescent="0.3">
      <c r="A119" s="109">
        <v>43802</v>
      </c>
      <c r="B119" s="29">
        <v>43809</v>
      </c>
      <c r="C119" s="129">
        <v>4</v>
      </c>
      <c r="D119" s="129" t="s">
        <v>14</v>
      </c>
      <c r="E119" s="1">
        <v>35.588000000000001</v>
      </c>
      <c r="F119" s="129" t="s">
        <v>9</v>
      </c>
    </row>
    <row r="120" spans="1:6" x14ac:dyDescent="0.3">
      <c r="A120" s="109">
        <v>43802</v>
      </c>
      <c r="B120" s="29">
        <v>43809</v>
      </c>
      <c r="C120" s="129">
        <v>4</v>
      </c>
      <c r="D120" s="129" t="s">
        <v>14</v>
      </c>
      <c r="E120" s="1">
        <v>35.489899999999999</v>
      </c>
      <c r="F120" s="129" t="s">
        <v>10</v>
      </c>
    </row>
    <row r="121" spans="1:6" x14ac:dyDescent="0.3">
      <c r="A121" s="109">
        <v>43802</v>
      </c>
      <c r="B121" s="29">
        <v>43809</v>
      </c>
      <c r="C121" s="129">
        <v>4</v>
      </c>
      <c r="D121" s="129" t="s">
        <v>14</v>
      </c>
      <c r="E121" s="1">
        <v>35.375399999999999</v>
      </c>
      <c r="F121" s="129" t="s">
        <v>11</v>
      </c>
    </row>
    <row r="122" spans="1:6" x14ac:dyDescent="0.3">
      <c r="A122" s="109">
        <v>43802</v>
      </c>
      <c r="B122" s="29">
        <v>43809</v>
      </c>
      <c r="C122" s="129">
        <v>5</v>
      </c>
      <c r="D122" s="129" t="s">
        <v>15</v>
      </c>
      <c r="E122" s="1">
        <v>32.554000000000002</v>
      </c>
      <c r="F122" s="129" t="s">
        <v>7</v>
      </c>
    </row>
    <row r="123" spans="1:6" x14ac:dyDescent="0.3">
      <c r="A123" s="109">
        <v>43802</v>
      </c>
      <c r="B123" s="29">
        <v>43809</v>
      </c>
      <c r="C123" s="129">
        <v>5</v>
      </c>
      <c r="D123" s="129" t="s">
        <v>15</v>
      </c>
      <c r="E123" s="1">
        <v>33.294899999999998</v>
      </c>
      <c r="F123" s="129" t="s">
        <v>8</v>
      </c>
    </row>
    <row r="124" spans="1:6" x14ac:dyDescent="0.3">
      <c r="A124" s="109">
        <v>43802</v>
      </c>
      <c r="B124" s="29">
        <v>43809</v>
      </c>
      <c r="C124" s="129">
        <v>5</v>
      </c>
      <c r="D124" s="129" t="s">
        <v>15</v>
      </c>
      <c r="E124" s="1">
        <v>32.091500000000003</v>
      </c>
      <c r="F124" s="129" t="s">
        <v>9</v>
      </c>
    </row>
    <row r="125" spans="1:6" x14ac:dyDescent="0.3">
      <c r="A125" s="109">
        <v>43802</v>
      </c>
      <c r="B125" s="29">
        <v>43809</v>
      </c>
      <c r="C125" s="129">
        <v>5</v>
      </c>
      <c r="D125" s="129" t="s">
        <v>15</v>
      </c>
      <c r="E125" s="1">
        <v>32.220399999999998</v>
      </c>
      <c r="F125" s="129" t="s">
        <v>10</v>
      </c>
    </row>
    <row r="126" spans="1:6" x14ac:dyDescent="0.3">
      <c r="A126" s="109">
        <v>43802</v>
      </c>
      <c r="B126" s="29">
        <v>43809</v>
      </c>
      <c r="C126" s="129">
        <v>5</v>
      </c>
      <c r="D126" s="129" t="s">
        <v>15</v>
      </c>
      <c r="E126" s="1">
        <v>31.7881</v>
      </c>
      <c r="F126" s="129" t="s">
        <v>11</v>
      </c>
    </row>
    <row r="127" spans="1:6" x14ac:dyDescent="0.3">
      <c r="A127" s="109">
        <v>43802</v>
      </c>
      <c r="B127" s="29">
        <v>43810</v>
      </c>
      <c r="C127" s="129">
        <v>1</v>
      </c>
      <c r="D127" s="129" t="s">
        <v>6</v>
      </c>
      <c r="E127" s="1">
        <v>36.668300000000002</v>
      </c>
      <c r="F127" s="129" t="s">
        <v>7</v>
      </c>
    </row>
    <row r="128" spans="1:6" x14ac:dyDescent="0.3">
      <c r="A128" s="109">
        <v>43802</v>
      </c>
      <c r="B128" s="29">
        <v>43810</v>
      </c>
      <c r="C128" s="129">
        <v>1</v>
      </c>
      <c r="D128" s="129" t="s">
        <v>6</v>
      </c>
      <c r="E128" s="1">
        <v>35.3782</v>
      </c>
      <c r="F128" s="129" t="s">
        <v>8</v>
      </c>
    </row>
    <row r="129" spans="1:6" x14ac:dyDescent="0.3">
      <c r="A129" s="109">
        <v>43802</v>
      </c>
      <c r="B129" s="29">
        <v>43810</v>
      </c>
      <c r="C129" s="129">
        <v>1</v>
      </c>
      <c r="D129" s="129" t="s">
        <v>6</v>
      </c>
      <c r="E129" s="1">
        <v>36.300600000000003</v>
      </c>
      <c r="F129" s="129" t="s">
        <v>9</v>
      </c>
    </row>
    <row r="130" spans="1:6" x14ac:dyDescent="0.3">
      <c r="A130" s="109">
        <v>43802</v>
      </c>
      <c r="B130" s="29">
        <v>43810</v>
      </c>
      <c r="C130" s="129">
        <v>1</v>
      </c>
      <c r="D130" s="129" t="s">
        <v>6</v>
      </c>
      <c r="E130" s="1">
        <v>36.061100000000003</v>
      </c>
      <c r="F130" s="129" t="s">
        <v>10</v>
      </c>
    </row>
    <row r="131" spans="1:6" x14ac:dyDescent="0.3">
      <c r="A131" s="109">
        <v>43802</v>
      </c>
      <c r="B131" s="29">
        <v>43810</v>
      </c>
      <c r="C131" s="129">
        <v>1</v>
      </c>
      <c r="D131" s="129" t="s">
        <v>6</v>
      </c>
      <c r="E131" s="1">
        <v>35.5259</v>
      </c>
      <c r="F131" s="129" t="s">
        <v>11</v>
      </c>
    </row>
    <row r="132" spans="1:6" x14ac:dyDescent="0.3">
      <c r="A132" s="109">
        <v>43802</v>
      </c>
      <c r="B132" s="29">
        <v>43810</v>
      </c>
      <c r="C132" s="129">
        <v>2</v>
      </c>
      <c r="D132" s="129" t="s">
        <v>12</v>
      </c>
      <c r="E132" s="1">
        <v>41.044600000000003</v>
      </c>
      <c r="F132" s="129" t="s">
        <v>7</v>
      </c>
    </row>
    <row r="133" spans="1:6" x14ac:dyDescent="0.3">
      <c r="A133" s="109">
        <v>43802</v>
      </c>
      <c r="B133" s="29">
        <v>43810</v>
      </c>
      <c r="C133" s="129">
        <v>2</v>
      </c>
      <c r="D133" s="129" t="s">
        <v>12</v>
      </c>
      <c r="E133" s="1">
        <v>38.299799999999998</v>
      </c>
      <c r="F133" s="129" t="s">
        <v>8</v>
      </c>
    </row>
    <row r="134" spans="1:6" x14ac:dyDescent="0.3">
      <c r="A134" s="109">
        <v>43802</v>
      </c>
      <c r="B134" s="29">
        <v>43810</v>
      </c>
      <c r="C134" s="129">
        <v>2</v>
      </c>
      <c r="D134" s="129" t="s">
        <v>12</v>
      </c>
      <c r="E134" s="1">
        <v>35.507399999999997</v>
      </c>
      <c r="F134" s="129" t="s">
        <v>9</v>
      </c>
    </row>
    <row r="135" spans="1:6" x14ac:dyDescent="0.3">
      <c r="A135" s="109">
        <v>43802</v>
      </c>
      <c r="B135" s="29">
        <v>43810</v>
      </c>
      <c r="C135" s="129">
        <v>2</v>
      </c>
      <c r="D135" s="129" t="s">
        <v>12</v>
      </c>
      <c r="E135" s="1">
        <v>35.311300000000003</v>
      </c>
      <c r="F135" s="129" t="s">
        <v>10</v>
      </c>
    </row>
    <row r="136" spans="1:6" x14ac:dyDescent="0.3">
      <c r="A136" s="109">
        <v>43802</v>
      </c>
      <c r="B136" s="29">
        <v>43810</v>
      </c>
      <c r="C136" s="129">
        <v>2</v>
      </c>
      <c r="D136" s="129" t="s">
        <v>12</v>
      </c>
      <c r="E136" s="1">
        <v>35.356200000000001</v>
      </c>
      <c r="F136" s="129" t="s">
        <v>11</v>
      </c>
    </row>
    <row r="137" spans="1:6" x14ac:dyDescent="0.3">
      <c r="A137" s="109">
        <v>43802</v>
      </c>
      <c r="B137" s="29">
        <v>43810</v>
      </c>
      <c r="C137" s="129">
        <v>3</v>
      </c>
      <c r="D137" s="129" t="s">
        <v>13</v>
      </c>
      <c r="E137" s="1">
        <v>304.55799999999999</v>
      </c>
      <c r="F137" s="129" t="s">
        <v>7</v>
      </c>
    </row>
    <row r="138" spans="1:6" x14ac:dyDescent="0.3">
      <c r="A138" s="109">
        <v>43802</v>
      </c>
      <c r="B138" s="29">
        <v>43810</v>
      </c>
      <c r="C138" s="129">
        <v>3</v>
      </c>
      <c r="D138" s="129" t="s">
        <v>13</v>
      </c>
      <c r="E138" s="1">
        <v>311.22500000000002</v>
      </c>
      <c r="F138" s="129" t="s">
        <v>8</v>
      </c>
    </row>
    <row r="139" spans="1:6" x14ac:dyDescent="0.3">
      <c r="A139" s="109">
        <v>43802</v>
      </c>
      <c r="B139" s="29">
        <v>43810</v>
      </c>
      <c r="C139" s="129">
        <v>3</v>
      </c>
      <c r="D139" s="129" t="s">
        <v>13</v>
      </c>
      <c r="E139" s="1">
        <v>293.58199999999999</v>
      </c>
      <c r="F139" s="129" t="s">
        <v>9</v>
      </c>
    </row>
    <row r="140" spans="1:6" x14ac:dyDescent="0.3">
      <c r="A140" s="109">
        <v>43802</v>
      </c>
      <c r="B140" s="29">
        <v>43810</v>
      </c>
      <c r="C140" s="129">
        <v>3</v>
      </c>
      <c r="D140" s="129" t="s">
        <v>13</v>
      </c>
      <c r="E140" s="1">
        <v>293.14</v>
      </c>
      <c r="F140" s="129" t="s">
        <v>10</v>
      </c>
    </row>
    <row r="141" spans="1:6" x14ac:dyDescent="0.3">
      <c r="A141" s="109">
        <v>43802</v>
      </c>
      <c r="B141" s="29">
        <v>43810</v>
      </c>
      <c r="C141" s="129">
        <v>3</v>
      </c>
      <c r="D141" s="129" t="s">
        <v>13</v>
      </c>
      <c r="E141" s="1">
        <v>291.90899999999999</v>
      </c>
      <c r="F141" s="129" t="s">
        <v>11</v>
      </c>
    </row>
    <row r="142" spans="1:6" x14ac:dyDescent="0.3">
      <c r="A142" s="109">
        <v>43802</v>
      </c>
      <c r="B142" s="29">
        <v>43810</v>
      </c>
      <c r="C142" s="129">
        <v>4</v>
      </c>
      <c r="D142" s="129" t="s">
        <v>14</v>
      </c>
      <c r="E142" s="1">
        <v>39.092500000000001</v>
      </c>
      <c r="F142" s="129" t="s">
        <v>7</v>
      </c>
    </row>
    <row r="143" spans="1:6" x14ac:dyDescent="0.3">
      <c r="A143" s="109">
        <v>43802</v>
      </c>
      <c r="B143" s="29">
        <v>43810</v>
      </c>
      <c r="C143" s="129">
        <v>4</v>
      </c>
      <c r="D143" s="129" t="s">
        <v>14</v>
      </c>
      <c r="E143" s="1">
        <v>41.126100000000001</v>
      </c>
      <c r="F143" s="129" t="s">
        <v>8</v>
      </c>
    </row>
    <row r="144" spans="1:6" x14ac:dyDescent="0.3">
      <c r="A144" s="109">
        <v>43802</v>
      </c>
      <c r="B144" s="29">
        <v>43810</v>
      </c>
      <c r="C144" s="129">
        <v>4</v>
      </c>
      <c r="D144" s="129" t="s">
        <v>14</v>
      </c>
      <c r="E144" s="1">
        <v>35.116199999999999</v>
      </c>
      <c r="F144" s="129" t="s">
        <v>9</v>
      </c>
    </row>
    <row r="145" spans="1:6" x14ac:dyDescent="0.3">
      <c r="A145" s="109">
        <v>43802</v>
      </c>
      <c r="B145" s="29">
        <v>43810</v>
      </c>
      <c r="C145" s="129">
        <v>4</v>
      </c>
      <c r="D145" s="129" t="s">
        <v>14</v>
      </c>
      <c r="E145" s="1">
        <v>34.938299999999998</v>
      </c>
      <c r="F145" s="129" t="s">
        <v>10</v>
      </c>
    </row>
    <row r="146" spans="1:6" x14ac:dyDescent="0.3">
      <c r="A146" s="109">
        <v>43802</v>
      </c>
      <c r="B146" s="29">
        <v>43810</v>
      </c>
      <c r="C146" s="129">
        <v>4</v>
      </c>
      <c r="D146" s="129" t="s">
        <v>14</v>
      </c>
      <c r="E146" s="1">
        <v>35.067300000000003</v>
      </c>
      <c r="F146" s="129" t="s">
        <v>11</v>
      </c>
    </row>
    <row r="147" spans="1:6" x14ac:dyDescent="0.3">
      <c r="A147" s="109">
        <v>43802</v>
      </c>
      <c r="B147" s="29">
        <v>43810</v>
      </c>
      <c r="C147" s="129">
        <v>5</v>
      </c>
      <c r="D147" s="129" t="s">
        <v>15</v>
      </c>
      <c r="E147" s="1">
        <v>32.325600000000001</v>
      </c>
      <c r="F147" s="129" t="s">
        <v>7</v>
      </c>
    </row>
    <row r="148" spans="1:6" x14ac:dyDescent="0.3">
      <c r="A148" s="109">
        <v>43802</v>
      </c>
      <c r="B148" s="29">
        <v>43810</v>
      </c>
      <c r="C148" s="129">
        <v>5</v>
      </c>
      <c r="D148" s="129" t="s">
        <v>15</v>
      </c>
      <c r="E148" s="1">
        <v>33.313899999999997</v>
      </c>
      <c r="F148" s="129" t="s">
        <v>8</v>
      </c>
    </row>
    <row r="149" spans="1:6" x14ac:dyDescent="0.3">
      <c r="A149" s="109">
        <v>43802</v>
      </c>
      <c r="B149" s="29">
        <v>43810</v>
      </c>
      <c r="C149" s="129">
        <v>5</v>
      </c>
      <c r="D149" s="129" t="s">
        <v>15</v>
      </c>
      <c r="E149" s="1">
        <v>32.0381</v>
      </c>
      <c r="F149" s="129" t="s">
        <v>9</v>
      </c>
    </row>
    <row r="150" spans="1:6" x14ac:dyDescent="0.3">
      <c r="A150" s="109">
        <v>43802</v>
      </c>
      <c r="B150" s="29">
        <v>43810</v>
      </c>
      <c r="C150" s="129">
        <v>5</v>
      </c>
      <c r="D150" s="129" t="s">
        <v>15</v>
      </c>
      <c r="E150" s="1">
        <v>31.92</v>
      </c>
      <c r="F150" s="129" t="s">
        <v>10</v>
      </c>
    </row>
    <row r="151" spans="1:6" x14ac:dyDescent="0.3">
      <c r="A151" s="109">
        <v>43802</v>
      </c>
      <c r="B151" s="29">
        <v>43810</v>
      </c>
      <c r="C151" s="129">
        <v>5</v>
      </c>
      <c r="D151" s="129" t="s">
        <v>15</v>
      </c>
      <c r="E151" s="1">
        <v>31.524000000000001</v>
      </c>
      <c r="F151" s="129" t="s">
        <v>11</v>
      </c>
    </row>
    <row r="152" spans="1:6" x14ac:dyDescent="0.3">
      <c r="A152" s="109">
        <v>43802</v>
      </c>
      <c r="B152" s="29">
        <v>43811</v>
      </c>
      <c r="C152" s="129">
        <v>1</v>
      </c>
      <c r="D152" s="129" t="s">
        <v>6</v>
      </c>
      <c r="E152" s="1">
        <v>38.086399999999998</v>
      </c>
      <c r="F152" s="129" t="s">
        <v>7</v>
      </c>
    </row>
    <row r="153" spans="1:6" x14ac:dyDescent="0.3">
      <c r="A153" s="109">
        <v>43802</v>
      </c>
      <c r="B153" s="29">
        <v>43811</v>
      </c>
      <c r="C153" s="129">
        <v>1</v>
      </c>
      <c r="D153" s="129" t="s">
        <v>6</v>
      </c>
      <c r="E153" s="1">
        <v>35.352899999999998</v>
      </c>
      <c r="F153" s="129" t="s">
        <v>8</v>
      </c>
    </row>
    <row r="154" spans="1:6" x14ac:dyDescent="0.3">
      <c r="A154" s="109">
        <v>43802</v>
      </c>
      <c r="B154" s="29">
        <v>43811</v>
      </c>
      <c r="C154" s="129">
        <v>1</v>
      </c>
      <c r="D154" s="129" t="s">
        <v>6</v>
      </c>
      <c r="E154" s="1">
        <v>35.087699999999998</v>
      </c>
      <c r="F154" s="129" t="s">
        <v>9</v>
      </c>
    </row>
    <row r="155" spans="1:6" x14ac:dyDescent="0.3">
      <c r="A155" s="109">
        <v>43802</v>
      </c>
      <c r="B155" s="29">
        <v>43811</v>
      </c>
      <c r="C155" s="129">
        <v>1</v>
      </c>
      <c r="D155" s="129" t="s">
        <v>6</v>
      </c>
      <c r="E155" s="1">
        <v>34.779800000000002</v>
      </c>
      <c r="F155" s="129" t="s">
        <v>10</v>
      </c>
    </row>
    <row r="156" spans="1:6" x14ac:dyDescent="0.3">
      <c r="A156" s="109">
        <v>43802</v>
      </c>
      <c r="B156" s="29">
        <v>43811</v>
      </c>
      <c r="C156" s="129">
        <v>1</v>
      </c>
      <c r="D156" s="129" t="s">
        <v>6</v>
      </c>
      <c r="E156" s="1">
        <v>34.697800000000001</v>
      </c>
      <c r="F156" s="129" t="s">
        <v>11</v>
      </c>
    </row>
    <row r="157" spans="1:6" x14ac:dyDescent="0.3">
      <c r="A157" s="109">
        <v>43802</v>
      </c>
      <c r="B157" s="29">
        <v>43811</v>
      </c>
      <c r="C157" s="129">
        <v>2</v>
      </c>
      <c r="D157" s="129" t="s">
        <v>12</v>
      </c>
      <c r="E157" s="1">
        <v>40.307699999999997</v>
      </c>
      <c r="F157" s="129" t="s">
        <v>7</v>
      </c>
    </row>
    <row r="158" spans="1:6" x14ac:dyDescent="0.3">
      <c r="A158" s="109">
        <v>43802</v>
      </c>
      <c r="B158" s="29">
        <v>43811</v>
      </c>
      <c r="C158" s="129">
        <v>2</v>
      </c>
      <c r="D158" s="129" t="s">
        <v>12</v>
      </c>
      <c r="E158" s="1">
        <v>38.3414</v>
      </c>
      <c r="F158" s="129" t="s">
        <v>8</v>
      </c>
    </row>
    <row r="159" spans="1:6" x14ac:dyDescent="0.3">
      <c r="A159" s="109">
        <v>43802</v>
      </c>
      <c r="B159" s="29">
        <v>43811</v>
      </c>
      <c r="C159" s="129">
        <v>2</v>
      </c>
      <c r="D159" s="129" t="s">
        <v>12</v>
      </c>
      <c r="E159" s="1">
        <v>35.047600000000003</v>
      </c>
      <c r="F159" s="129" t="s">
        <v>9</v>
      </c>
    </row>
    <row r="160" spans="1:6" x14ac:dyDescent="0.3">
      <c r="A160" s="109">
        <v>43802</v>
      </c>
      <c r="B160" s="29">
        <v>43811</v>
      </c>
      <c r="C160" s="129">
        <v>2</v>
      </c>
      <c r="D160" s="129" t="s">
        <v>12</v>
      </c>
      <c r="E160" s="1">
        <v>34.824300000000001</v>
      </c>
      <c r="F160" s="129" t="s">
        <v>10</v>
      </c>
    </row>
    <row r="161" spans="1:6" x14ac:dyDescent="0.3">
      <c r="A161" s="109">
        <v>43802</v>
      </c>
      <c r="B161" s="29">
        <v>43811</v>
      </c>
      <c r="C161" s="129">
        <v>2</v>
      </c>
      <c r="D161" s="129" t="s">
        <v>12</v>
      </c>
      <c r="E161" s="1">
        <v>35.246699999999997</v>
      </c>
      <c r="F161" s="129" t="s">
        <v>11</v>
      </c>
    </row>
    <row r="162" spans="1:6" x14ac:dyDescent="0.3">
      <c r="A162" s="109">
        <v>43802</v>
      </c>
      <c r="B162" s="29">
        <v>43811</v>
      </c>
      <c r="C162" s="129">
        <v>3</v>
      </c>
      <c r="D162" s="129" t="s">
        <v>13</v>
      </c>
      <c r="E162" s="1">
        <v>303.55500000000001</v>
      </c>
      <c r="F162" s="129" t="s">
        <v>7</v>
      </c>
    </row>
    <row r="163" spans="1:6" x14ac:dyDescent="0.3">
      <c r="A163" s="109">
        <v>43802</v>
      </c>
      <c r="B163" s="29">
        <v>43811</v>
      </c>
      <c r="C163" s="129">
        <v>3</v>
      </c>
      <c r="D163" s="129" t="s">
        <v>13</v>
      </c>
      <c r="E163" s="1">
        <v>311.50400000000002</v>
      </c>
      <c r="F163" s="129" t="s">
        <v>8</v>
      </c>
    </row>
    <row r="164" spans="1:6" x14ac:dyDescent="0.3">
      <c r="A164" s="109">
        <v>43802</v>
      </c>
      <c r="B164" s="29">
        <v>43811</v>
      </c>
      <c r="C164" s="129">
        <v>3</v>
      </c>
      <c r="D164" s="129" t="s">
        <v>13</v>
      </c>
      <c r="E164" s="1">
        <v>290.17399999999998</v>
      </c>
      <c r="F164" s="129" t="s">
        <v>9</v>
      </c>
    </row>
    <row r="165" spans="1:6" x14ac:dyDescent="0.3">
      <c r="A165" s="109">
        <v>43802</v>
      </c>
      <c r="B165" s="29">
        <v>43811</v>
      </c>
      <c r="C165" s="129">
        <v>3</v>
      </c>
      <c r="D165" s="129" t="s">
        <v>13</v>
      </c>
      <c r="E165" s="1">
        <v>288.91000000000003</v>
      </c>
      <c r="F165" s="129" t="s">
        <v>10</v>
      </c>
    </row>
    <row r="166" spans="1:6" x14ac:dyDescent="0.3">
      <c r="A166" s="109">
        <v>43802</v>
      </c>
      <c r="B166" s="29">
        <v>43811</v>
      </c>
      <c r="C166" s="129">
        <v>3</v>
      </c>
      <c r="D166" s="129" t="s">
        <v>13</v>
      </c>
      <c r="E166" s="1">
        <v>289.834</v>
      </c>
      <c r="F166" s="129" t="s">
        <v>11</v>
      </c>
    </row>
    <row r="167" spans="1:6" x14ac:dyDescent="0.3">
      <c r="A167" s="109">
        <v>43802</v>
      </c>
      <c r="B167" s="29">
        <v>43811</v>
      </c>
      <c r="C167" s="129">
        <v>4</v>
      </c>
      <c r="D167" s="129" t="s">
        <v>14</v>
      </c>
      <c r="E167" s="1">
        <v>38.063699999999997</v>
      </c>
      <c r="F167" s="129" t="s">
        <v>7</v>
      </c>
    </row>
    <row r="168" spans="1:6" x14ac:dyDescent="0.3">
      <c r="A168" s="109">
        <v>43802</v>
      </c>
      <c r="B168" s="29">
        <v>43811</v>
      </c>
      <c r="C168" s="129">
        <v>4</v>
      </c>
      <c r="D168" s="129" t="s">
        <v>14</v>
      </c>
      <c r="E168" s="1">
        <v>41.207099999999997</v>
      </c>
      <c r="F168" s="129" t="s">
        <v>8</v>
      </c>
    </row>
    <row r="169" spans="1:6" x14ac:dyDescent="0.3">
      <c r="A169" s="109">
        <v>43802</v>
      </c>
      <c r="B169" s="29">
        <v>43811</v>
      </c>
      <c r="C169" s="129">
        <v>4</v>
      </c>
      <c r="D169" s="129" t="s">
        <v>14</v>
      </c>
      <c r="E169" s="1">
        <v>34.8127</v>
      </c>
      <c r="F169" s="129" t="s">
        <v>9</v>
      </c>
    </row>
    <row r="170" spans="1:6" x14ac:dyDescent="0.3">
      <c r="A170" s="109">
        <v>43802</v>
      </c>
      <c r="B170" s="29">
        <v>43811</v>
      </c>
      <c r="C170" s="129">
        <v>4</v>
      </c>
      <c r="D170" s="129" t="s">
        <v>14</v>
      </c>
      <c r="E170" s="1">
        <v>34.749699999999997</v>
      </c>
      <c r="F170" s="129" t="s">
        <v>10</v>
      </c>
    </row>
    <row r="171" spans="1:6" x14ac:dyDescent="0.3">
      <c r="A171" s="109">
        <v>43802</v>
      </c>
      <c r="B171" s="29">
        <v>43811</v>
      </c>
      <c r="C171" s="129">
        <v>4</v>
      </c>
      <c r="D171" s="129" t="s">
        <v>14</v>
      </c>
      <c r="E171" s="1">
        <v>35.067300000000003</v>
      </c>
      <c r="F171" s="129" t="s">
        <v>11</v>
      </c>
    </row>
    <row r="172" spans="1:6" x14ac:dyDescent="0.3">
      <c r="A172" s="109">
        <v>43802</v>
      </c>
      <c r="B172" s="29">
        <v>43811</v>
      </c>
      <c r="C172" s="129">
        <v>5</v>
      </c>
      <c r="D172" s="129" t="s">
        <v>15</v>
      </c>
      <c r="E172" s="1">
        <v>33.010800000000003</v>
      </c>
      <c r="F172" s="129" t="s">
        <v>7</v>
      </c>
    </row>
    <row r="173" spans="1:6" x14ac:dyDescent="0.3">
      <c r="A173" s="109">
        <v>43802</v>
      </c>
      <c r="B173" s="29">
        <v>43811</v>
      </c>
      <c r="C173" s="129">
        <v>5</v>
      </c>
      <c r="D173" s="129" t="s">
        <v>15</v>
      </c>
      <c r="E173" s="1">
        <v>33.332900000000002</v>
      </c>
      <c r="F173" s="129" t="s">
        <v>8</v>
      </c>
    </row>
    <row r="174" spans="1:6" x14ac:dyDescent="0.3">
      <c r="A174" s="109">
        <v>43802</v>
      </c>
      <c r="B174" s="29">
        <v>43811</v>
      </c>
      <c r="C174" s="129">
        <v>5</v>
      </c>
      <c r="D174" s="129" t="s">
        <v>15</v>
      </c>
      <c r="E174" s="1">
        <v>31.201599999999999</v>
      </c>
      <c r="F174" s="129" t="s">
        <v>9</v>
      </c>
    </row>
    <row r="175" spans="1:6" x14ac:dyDescent="0.3">
      <c r="A175" s="109">
        <v>43802</v>
      </c>
      <c r="B175" s="29">
        <v>43811</v>
      </c>
      <c r="C175" s="129">
        <v>5</v>
      </c>
      <c r="D175" s="129" t="s">
        <v>15</v>
      </c>
      <c r="E175" s="1">
        <v>31.099499999999999</v>
      </c>
      <c r="F175" s="129" t="s">
        <v>10</v>
      </c>
    </row>
    <row r="176" spans="1:6" x14ac:dyDescent="0.3">
      <c r="A176" s="109">
        <v>43802</v>
      </c>
      <c r="B176" s="29">
        <v>43811</v>
      </c>
      <c r="C176" s="129">
        <v>5</v>
      </c>
      <c r="D176" s="129" t="s">
        <v>15</v>
      </c>
      <c r="E176" s="1">
        <v>31.072800000000001</v>
      </c>
      <c r="F176" s="129" t="s">
        <v>11</v>
      </c>
    </row>
    <row r="177" spans="1:6" x14ac:dyDescent="0.3">
      <c r="A177" s="109">
        <v>43802</v>
      </c>
      <c r="B177" s="29">
        <v>43812</v>
      </c>
      <c r="C177" s="129">
        <v>1</v>
      </c>
      <c r="D177" s="129" t="s">
        <v>6</v>
      </c>
      <c r="E177" s="1">
        <v>37.613700000000001</v>
      </c>
      <c r="F177" s="129" t="s">
        <v>7</v>
      </c>
    </row>
    <row r="178" spans="1:6" x14ac:dyDescent="0.3">
      <c r="A178" s="109">
        <v>43802</v>
      </c>
      <c r="B178" s="29">
        <v>43812</v>
      </c>
      <c r="C178" s="129">
        <v>1</v>
      </c>
      <c r="D178" s="129" t="s">
        <v>6</v>
      </c>
      <c r="E178" s="1">
        <v>35.327599999999997</v>
      </c>
      <c r="F178" s="129" t="s">
        <v>8</v>
      </c>
    </row>
    <row r="179" spans="1:6" x14ac:dyDescent="0.3">
      <c r="A179" s="109">
        <v>43802</v>
      </c>
      <c r="B179" s="29">
        <v>43812</v>
      </c>
      <c r="C179" s="129">
        <v>1</v>
      </c>
      <c r="D179" s="129" t="s">
        <v>6</v>
      </c>
      <c r="E179" s="1">
        <v>34.930100000000003</v>
      </c>
      <c r="F179" s="129" t="s">
        <v>9</v>
      </c>
    </row>
    <row r="180" spans="1:6" x14ac:dyDescent="0.3">
      <c r="A180" s="109">
        <v>43802</v>
      </c>
      <c r="B180" s="29">
        <v>43812</v>
      </c>
      <c r="C180" s="129">
        <v>1</v>
      </c>
      <c r="D180" s="129" t="s">
        <v>6</v>
      </c>
      <c r="E180" s="1">
        <v>34.676299999999998</v>
      </c>
      <c r="F180" s="129" t="s">
        <v>10</v>
      </c>
    </row>
    <row r="181" spans="1:6" x14ac:dyDescent="0.3">
      <c r="A181" s="109">
        <v>43802</v>
      </c>
      <c r="B181" s="29">
        <v>43812</v>
      </c>
      <c r="C181" s="129">
        <v>1</v>
      </c>
      <c r="D181" s="129" t="s">
        <v>6</v>
      </c>
      <c r="E181" s="1">
        <v>34.697800000000001</v>
      </c>
      <c r="F181" s="129" t="s">
        <v>11</v>
      </c>
    </row>
    <row r="182" spans="1:6" x14ac:dyDescent="0.3">
      <c r="A182" s="109">
        <v>43802</v>
      </c>
      <c r="B182" s="29">
        <v>43812</v>
      </c>
      <c r="C182" s="129">
        <v>2</v>
      </c>
      <c r="D182" s="129" t="s">
        <v>12</v>
      </c>
      <c r="E182" s="1">
        <v>41.412999999999997</v>
      </c>
      <c r="F182" s="129" t="s">
        <v>7</v>
      </c>
    </row>
    <row r="183" spans="1:6" x14ac:dyDescent="0.3">
      <c r="A183" s="109">
        <v>43802</v>
      </c>
      <c r="B183" s="29">
        <v>43812</v>
      </c>
      <c r="C183" s="129">
        <v>2</v>
      </c>
      <c r="D183" s="129" t="s">
        <v>12</v>
      </c>
      <c r="E183" s="1">
        <v>38.383099999999999</v>
      </c>
      <c r="F183" s="129" t="s">
        <v>8</v>
      </c>
    </row>
    <row r="184" spans="1:6" x14ac:dyDescent="0.3">
      <c r="A184" s="109">
        <v>43802</v>
      </c>
      <c r="B184" s="29">
        <v>43812</v>
      </c>
      <c r="C184" s="129">
        <v>2</v>
      </c>
      <c r="D184" s="129" t="s">
        <v>12</v>
      </c>
      <c r="E184" s="1">
        <v>35.323700000000002</v>
      </c>
      <c r="F184" s="129" t="s">
        <v>9</v>
      </c>
    </row>
    <row r="185" spans="1:6" x14ac:dyDescent="0.3">
      <c r="A185" s="109">
        <v>43802</v>
      </c>
      <c r="B185" s="29">
        <v>43812</v>
      </c>
      <c r="C185" s="129">
        <v>2</v>
      </c>
      <c r="D185" s="129" t="s">
        <v>12</v>
      </c>
      <c r="E185" s="1">
        <v>35.35</v>
      </c>
      <c r="F185" s="129" t="s">
        <v>10</v>
      </c>
    </row>
    <row r="186" spans="1:6" x14ac:dyDescent="0.3">
      <c r="A186" s="109">
        <v>43802</v>
      </c>
      <c r="B186" s="29">
        <v>43812</v>
      </c>
      <c r="C186" s="129">
        <v>2</v>
      </c>
      <c r="D186" s="129" t="s">
        <v>12</v>
      </c>
      <c r="E186" s="1">
        <v>35.5458</v>
      </c>
      <c r="F186" s="129" t="s">
        <v>11</v>
      </c>
    </row>
    <row r="187" spans="1:6" x14ac:dyDescent="0.3">
      <c r="A187" s="109">
        <v>43802</v>
      </c>
      <c r="B187" s="29">
        <v>43812</v>
      </c>
      <c r="C187" s="129">
        <v>3</v>
      </c>
      <c r="D187" s="129" t="s">
        <v>13</v>
      </c>
      <c r="E187" s="1">
        <v>302.553</v>
      </c>
      <c r="F187" s="129" t="s">
        <v>7</v>
      </c>
    </row>
    <row r="188" spans="1:6" x14ac:dyDescent="0.3">
      <c r="A188" s="109">
        <v>43802</v>
      </c>
      <c r="B188" s="29">
        <v>43812</v>
      </c>
      <c r="C188" s="129">
        <v>3</v>
      </c>
      <c r="D188" s="129" t="s">
        <v>13</v>
      </c>
      <c r="E188" s="1">
        <v>311.78300000000002</v>
      </c>
      <c r="F188" s="129" t="s">
        <v>8</v>
      </c>
    </row>
    <row r="189" spans="1:6" x14ac:dyDescent="0.3">
      <c r="A189" s="109">
        <v>43802</v>
      </c>
      <c r="B189" s="29">
        <v>43812</v>
      </c>
      <c r="C189" s="129">
        <v>3</v>
      </c>
      <c r="D189" s="129" t="s">
        <v>13</v>
      </c>
      <c r="E189" s="1">
        <v>290.42399999999998</v>
      </c>
      <c r="F189" s="129" t="s">
        <v>9</v>
      </c>
    </row>
    <row r="190" spans="1:6" x14ac:dyDescent="0.3">
      <c r="A190" s="109">
        <v>43802</v>
      </c>
      <c r="B190" s="29">
        <v>43812</v>
      </c>
      <c r="C190" s="129">
        <v>3</v>
      </c>
      <c r="D190" s="129" t="s">
        <v>13</v>
      </c>
      <c r="E190" s="1">
        <v>290.32</v>
      </c>
      <c r="F190" s="129" t="s">
        <v>10</v>
      </c>
    </row>
    <row r="191" spans="1:6" x14ac:dyDescent="0.3">
      <c r="A191" s="109">
        <v>43802</v>
      </c>
      <c r="B191" s="29">
        <v>43812</v>
      </c>
      <c r="C191" s="129">
        <v>3</v>
      </c>
      <c r="D191" s="129" t="s">
        <v>13</v>
      </c>
      <c r="E191" s="1">
        <v>290.75400000000002</v>
      </c>
      <c r="F191" s="129" t="s">
        <v>11</v>
      </c>
    </row>
    <row r="192" spans="1:6" x14ac:dyDescent="0.3">
      <c r="A192" s="109">
        <v>43802</v>
      </c>
      <c r="B192" s="29">
        <v>43812</v>
      </c>
      <c r="C192" s="129">
        <v>4</v>
      </c>
      <c r="D192" s="129" t="s">
        <v>14</v>
      </c>
      <c r="E192" s="1">
        <v>39.606900000000003</v>
      </c>
      <c r="F192" s="129" t="s">
        <v>7</v>
      </c>
    </row>
    <row r="193" spans="1:6" x14ac:dyDescent="0.3">
      <c r="A193" s="109">
        <v>43802</v>
      </c>
      <c r="B193" s="29">
        <v>43812</v>
      </c>
      <c r="C193" s="129">
        <v>4</v>
      </c>
      <c r="D193" s="129" t="s">
        <v>14</v>
      </c>
      <c r="E193" s="1">
        <v>41.288200000000003</v>
      </c>
      <c r="F193" s="129" t="s">
        <v>8</v>
      </c>
    </row>
    <row r="194" spans="1:6" x14ac:dyDescent="0.3">
      <c r="A194" s="109">
        <v>43802</v>
      </c>
      <c r="B194" s="29">
        <v>43812</v>
      </c>
      <c r="C194" s="129">
        <v>4</v>
      </c>
      <c r="D194" s="129" t="s">
        <v>14</v>
      </c>
      <c r="E194" s="1">
        <v>35.2102</v>
      </c>
      <c r="F194" s="129" t="s">
        <v>9</v>
      </c>
    </row>
    <row r="195" spans="1:6" x14ac:dyDescent="0.3">
      <c r="A195" s="109">
        <v>43802</v>
      </c>
      <c r="B195" s="29">
        <v>43812</v>
      </c>
      <c r="C195" s="129">
        <v>4</v>
      </c>
      <c r="D195" s="129" t="s">
        <v>14</v>
      </c>
      <c r="E195" s="1">
        <v>35.336100000000002</v>
      </c>
      <c r="F195" s="129" t="s">
        <v>10</v>
      </c>
    </row>
    <row r="196" spans="1:6" x14ac:dyDescent="0.3">
      <c r="A196" s="109">
        <v>43802</v>
      </c>
      <c r="B196" s="29">
        <v>43812</v>
      </c>
      <c r="C196" s="129">
        <v>4</v>
      </c>
      <c r="D196" s="129" t="s">
        <v>14</v>
      </c>
      <c r="E196" s="1">
        <v>35.229799999999997</v>
      </c>
      <c r="F196" s="129" t="s">
        <v>11</v>
      </c>
    </row>
    <row r="197" spans="1:6" x14ac:dyDescent="0.3">
      <c r="A197" s="109">
        <v>43802</v>
      </c>
      <c r="B197" s="29">
        <v>43812</v>
      </c>
      <c r="C197" s="129">
        <v>5</v>
      </c>
      <c r="D197" s="129" t="s">
        <v>15</v>
      </c>
      <c r="E197" s="1">
        <v>32.782400000000003</v>
      </c>
      <c r="F197" s="129" t="s">
        <v>7</v>
      </c>
    </row>
    <row r="198" spans="1:6" x14ac:dyDescent="0.3">
      <c r="A198" s="109">
        <v>43802</v>
      </c>
      <c r="B198" s="29">
        <v>43812</v>
      </c>
      <c r="C198" s="129">
        <v>5</v>
      </c>
      <c r="D198" s="129" t="s">
        <v>15</v>
      </c>
      <c r="E198" s="1">
        <v>33.351799999999997</v>
      </c>
      <c r="F198" s="129" t="s">
        <v>8</v>
      </c>
    </row>
    <row r="199" spans="1:6" x14ac:dyDescent="0.3">
      <c r="A199" s="109">
        <v>43802</v>
      </c>
      <c r="B199" s="29">
        <v>43812</v>
      </c>
      <c r="C199" s="129">
        <v>5</v>
      </c>
      <c r="D199" s="129" t="s">
        <v>15</v>
      </c>
      <c r="E199" s="1">
        <v>30.976099999999999</v>
      </c>
      <c r="F199" s="129" t="s">
        <v>9</v>
      </c>
    </row>
    <row r="200" spans="1:6" x14ac:dyDescent="0.3">
      <c r="A200" s="109">
        <v>43802</v>
      </c>
      <c r="B200" s="29">
        <v>43812</v>
      </c>
      <c r="C200" s="129">
        <v>5</v>
      </c>
      <c r="D200" s="129" t="s">
        <v>15</v>
      </c>
      <c r="E200" s="1">
        <v>30.8201</v>
      </c>
      <c r="F200" s="129" t="s">
        <v>10</v>
      </c>
    </row>
    <row r="201" spans="1:6" x14ac:dyDescent="0.3">
      <c r="A201" s="109">
        <v>43802</v>
      </c>
      <c r="B201" s="29">
        <v>43812</v>
      </c>
      <c r="C201" s="129">
        <v>5</v>
      </c>
      <c r="D201" s="129" t="s">
        <v>15</v>
      </c>
      <c r="E201" s="1">
        <v>31.072800000000001</v>
      </c>
      <c r="F201" s="129" t="s">
        <v>11</v>
      </c>
    </row>
    <row r="202" spans="1:6" x14ac:dyDescent="0.3">
      <c r="A202" s="109">
        <v>43802</v>
      </c>
      <c r="B202" s="29">
        <v>43815</v>
      </c>
      <c r="C202" s="129">
        <v>1</v>
      </c>
      <c r="D202" s="129" t="s">
        <v>6</v>
      </c>
      <c r="E202" s="1">
        <v>37.140999999999998</v>
      </c>
      <c r="F202" s="129" t="s">
        <v>7</v>
      </c>
    </row>
    <row r="203" spans="1:6" x14ac:dyDescent="0.3">
      <c r="A203" s="109">
        <v>43802</v>
      </c>
      <c r="B203" s="29">
        <v>43815</v>
      </c>
      <c r="C203" s="129">
        <v>1</v>
      </c>
      <c r="D203" s="129" t="s">
        <v>6</v>
      </c>
      <c r="E203" s="1">
        <v>35.302199999999999</v>
      </c>
      <c r="F203" s="129" t="s">
        <v>8</v>
      </c>
    </row>
    <row r="204" spans="1:6" x14ac:dyDescent="0.3">
      <c r="A204" s="109">
        <v>43802</v>
      </c>
      <c r="B204" s="29">
        <v>43815</v>
      </c>
      <c r="C204" s="129">
        <v>1</v>
      </c>
      <c r="D204" s="129" t="s">
        <v>6</v>
      </c>
      <c r="E204" s="1">
        <v>34.907400000000003</v>
      </c>
      <c r="F204" s="129" t="s">
        <v>9</v>
      </c>
    </row>
    <row r="205" spans="1:6" x14ac:dyDescent="0.3">
      <c r="A205" s="109">
        <v>43802</v>
      </c>
      <c r="B205" s="29">
        <v>43815</v>
      </c>
      <c r="C205" s="129">
        <v>1</v>
      </c>
      <c r="D205" s="129" t="s">
        <v>6</v>
      </c>
      <c r="E205" s="1">
        <v>35.010300000000001</v>
      </c>
      <c r="F205" s="129" t="s">
        <v>10</v>
      </c>
    </row>
    <row r="206" spans="1:6" x14ac:dyDescent="0.3">
      <c r="A206" s="109">
        <v>43802</v>
      </c>
      <c r="B206" s="29">
        <v>43815</v>
      </c>
      <c r="C206" s="129">
        <v>1</v>
      </c>
      <c r="D206" s="129" t="s">
        <v>6</v>
      </c>
      <c r="E206" s="1">
        <v>34.697800000000001</v>
      </c>
      <c r="F206" s="129" t="s">
        <v>11</v>
      </c>
    </row>
    <row r="207" spans="1:6" x14ac:dyDescent="0.3">
      <c r="A207" s="109">
        <v>43802</v>
      </c>
      <c r="B207" s="29">
        <v>43815</v>
      </c>
      <c r="C207" s="129">
        <v>2</v>
      </c>
      <c r="D207" s="129" t="s">
        <v>12</v>
      </c>
      <c r="E207" s="1">
        <v>40.676099999999998</v>
      </c>
      <c r="F207" s="129" t="s">
        <v>7</v>
      </c>
    </row>
    <row r="208" spans="1:6" x14ac:dyDescent="0.3">
      <c r="A208" s="109">
        <v>43802</v>
      </c>
      <c r="B208" s="29">
        <v>43815</v>
      </c>
      <c r="C208" s="129">
        <v>2</v>
      </c>
      <c r="D208" s="129" t="s">
        <v>12</v>
      </c>
      <c r="E208" s="1">
        <v>38.424700000000001</v>
      </c>
      <c r="F208" s="129" t="s">
        <v>8</v>
      </c>
    </row>
    <row r="209" spans="1:6" x14ac:dyDescent="0.3">
      <c r="A209" s="109">
        <v>43802</v>
      </c>
      <c r="B209" s="29">
        <v>43815</v>
      </c>
      <c r="C209" s="129">
        <v>2</v>
      </c>
      <c r="D209" s="129" t="s">
        <v>12</v>
      </c>
      <c r="E209" s="1">
        <v>35.767899999999997</v>
      </c>
      <c r="F209" s="129" t="s">
        <v>9</v>
      </c>
    </row>
    <row r="210" spans="1:6" x14ac:dyDescent="0.3">
      <c r="A210" s="109">
        <v>43802</v>
      </c>
      <c r="B210" s="29">
        <v>43815</v>
      </c>
      <c r="C210" s="129">
        <v>2</v>
      </c>
      <c r="D210" s="129" t="s">
        <v>12</v>
      </c>
      <c r="E210" s="1">
        <v>36.0304</v>
      </c>
      <c r="F210" s="129" t="s">
        <v>10</v>
      </c>
    </row>
    <row r="211" spans="1:6" x14ac:dyDescent="0.3">
      <c r="A211" s="109">
        <v>43802</v>
      </c>
      <c r="B211" s="29">
        <v>43815</v>
      </c>
      <c r="C211" s="129">
        <v>2</v>
      </c>
      <c r="D211" s="129" t="s">
        <v>12</v>
      </c>
      <c r="E211" s="1">
        <v>35.5458</v>
      </c>
      <c r="F211" s="129" t="s">
        <v>11</v>
      </c>
    </row>
    <row r="212" spans="1:6" x14ac:dyDescent="0.3">
      <c r="A212" s="109">
        <v>43802</v>
      </c>
      <c r="B212" s="29">
        <v>43815</v>
      </c>
      <c r="C212" s="129">
        <v>3</v>
      </c>
      <c r="D212" s="129" t="s">
        <v>13</v>
      </c>
      <c r="E212" s="1">
        <v>301.55</v>
      </c>
      <c r="F212" s="129" t="s">
        <v>7</v>
      </c>
    </row>
    <row r="213" spans="1:6" x14ac:dyDescent="0.3">
      <c r="A213" s="109">
        <v>43802</v>
      </c>
      <c r="B213" s="29">
        <v>43815</v>
      </c>
      <c r="C213" s="129">
        <v>3</v>
      </c>
      <c r="D213" s="129" t="s">
        <v>13</v>
      </c>
      <c r="E213" s="1">
        <v>312.06299999999999</v>
      </c>
      <c r="F213" s="129" t="s">
        <v>8</v>
      </c>
    </row>
    <row r="214" spans="1:6" x14ac:dyDescent="0.3">
      <c r="A214" s="109">
        <v>43802</v>
      </c>
      <c r="B214" s="29">
        <v>43815</v>
      </c>
      <c r="C214" s="129">
        <v>3</v>
      </c>
      <c r="D214" s="129" t="s">
        <v>13</v>
      </c>
      <c r="E214" s="1">
        <v>293.48399999999998</v>
      </c>
      <c r="F214" s="129" t="s">
        <v>9</v>
      </c>
    </row>
    <row r="215" spans="1:6" x14ac:dyDescent="0.3">
      <c r="A215" s="109">
        <v>43802</v>
      </c>
      <c r="B215" s="29">
        <v>43815</v>
      </c>
      <c r="C215" s="129">
        <v>3</v>
      </c>
      <c r="D215" s="129" t="s">
        <v>13</v>
      </c>
      <c r="E215" s="1">
        <v>294.26100000000002</v>
      </c>
      <c r="F215" s="129" t="s">
        <v>10</v>
      </c>
    </row>
    <row r="216" spans="1:6" x14ac:dyDescent="0.3">
      <c r="A216" s="109">
        <v>43802</v>
      </c>
      <c r="B216" s="29">
        <v>43815</v>
      </c>
      <c r="C216" s="129">
        <v>3</v>
      </c>
      <c r="D216" s="129" t="s">
        <v>13</v>
      </c>
      <c r="E216" s="1">
        <v>290.75400000000002</v>
      </c>
      <c r="F216" s="129" t="s">
        <v>11</v>
      </c>
    </row>
    <row r="217" spans="1:6" x14ac:dyDescent="0.3">
      <c r="A217" s="109">
        <v>43802</v>
      </c>
      <c r="B217" s="29">
        <v>43815</v>
      </c>
      <c r="C217" s="129">
        <v>4</v>
      </c>
      <c r="D217" s="129" t="s">
        <v>14</v>
      </c>
      <c r="E217" s="1">
        <v>38.578099999999999</v>
      </c>
      <c r="F217" s="129" t="s">
        <v>7</v>
      </c>
    </row>
    <row r="218" spans="1:6" x14ac:dyDescent="0.3">
      <c r="A218" s="109">
        <v>43802</v>
      </c>
      <c r="B218" s="29">
        <v>43815</v>
      </c>
      <c r="C218" s="129">
        <v>4</v>
      </c>
      <c r="D218" s="129" t="s">
        <v>14</v>
      </c>
      <c r="E218" s="1">
        <v>41.369199999999999</v>
      </c>
      <c r="F218" s="129" t="s">
        <v>8</v>
      </c>
    </row>
    <row r="219" spans="1:6" x14ac:dyDescent="0.3">
      <c r="A219" s="109">
        <v>43802</v>
      </c>
      <c r="B219" s="29">
        <v>43815</v>
      </c>
      <c r="C219" s="129">
        <v>4</v>
      </c>
      <c r="D219" s="129" t="s">
        <v>14</v>
      </c>
      <c r="E219" s="1">
        <v>35.597299999999997</v>
      </c>
      <c r="F219" s="129" t="s">
        <v>9</v>
      </c>
    </row>
    <row r="220" spans="1:6" x14ac:dyDescent="0.3">
      <c r="A220" s="109">
        <v>43802</v>
      </c>
      <c r="B220" s="29">
        <v>43815</v>
      </c>
      <c r="C220" s="129">
        <v>4</v>
      </c>
      <c r="D220" s="129" t="s">
        <v>14</v>
      </c>
      <c r="E220" s="1">
        <v>35.871200000000002</v>
      </c>
      <c r="F220" s="129" t="s">
        <v>10</v>
      </c>
    </row>
    <row r="221" spans="1:6" x14ac:dyDescent="0.3">
      <c r="A221" s="109">
        <v>43802</v>
      </c>
      <c r="B221" s="29">
        <v>43815</v>
      </c>
      <c r="C221" s="129">
        <v>4</v>
      </c>
      <c r="D221" s="129" t="s">
        <v>14</v>
      </c>
      <c r="E221" s="1">
        <v>35.229799999999997</v>
      </c>
      <c r="F221" s="129" t="s">
        <v>11</v>
      </c>
    </row>
    <row r="222" spans="1:6" x14ac:dyDescent="0.3">
      <c r="A222" s="109">
        <v>43802</v>
      </c>
      <c r="B222" s="29">
        <v>43815</v>
      </c>
      <c r="C222" s="129">
        <v>5</v>
      </c>
      <c r="D222" s="129" t="s">
        <v>15</v>
      </c>
      <c r="E222" s="1">
        <v>32.554000000000002</v>
      </c>
      <c r="F222" s="129" t="s">
        <v>7</v>
      </c>
    </row>
    <row r="223" spans="1:6" x14ac:dyDescent="0.3">
      <c r="A223" s="109">
        <v>43802</v>
      </c>
      <c r="B223" s="29">
        <v>43815</v>
      </c>
      <c r="C223" s="129">
        <v>5</v>
      </c>
      <c r="D223" s="129" t="s">
        <v>15</v>
      </c>
      <c r="E223" s="1">
        <v>33.370800000000003</v>
      </c>
      <c r="F223" s="129" t="s">
        <v>8</v>
      </c>
    </row>
    <row r="224" spans="1:6" x14ac:dyDescent="0.3">
      <c r="A224" s="109">
        <v>43802</v>
      </c>
      <c r="B224" s="29">
        <v>43815</v>
      </c>
      <c r="C224" s="129">
        <v>5</v>
      </c>
      <c r="D224" s="129" t="s">
        <v>15</v>
      </c>
      <c r="E224" s="1">
        <v>31.049499999999998</v>
      </c>
      <c r="F224" s="129" t="s">
        <v>9</v>
      </c>
    </row>
    <row r="225" spans="1:6" x14ac:dyDescent="0.3">
      <c r="A225" s="109">
        <v>43802</v>
      </c>
      <c r="B225" s="29">
        <v>43815</v>
      </c>
      <c r="C225" s="129">
        <v>5</v>
      </c>
      <c r="D225" s="129" t="s">
        <v>15</v>
      </c>
      <c r="E225" s="1">
        <v>31.158100000000001</v>
      </c>
      <c r="F225" s="129" t="s">
        <v>10</v>
      </c>
    </row>
    <row r="226" spans="1:6" x14ac:dyDescent="0.3">
      <c r="A226" s="109">
        <v>43802</v>
      </c>
      <c r="B226" s="29">
        <v>43815</v>
      </c>
      <c r="C226" s="129">
        <v>5</v>
      </c>
      <c r="D226" s="129" t="s">
        <v>15</v>
      </c>
      <c r="E226" s="1">
        <v>31.072800000000001</v>
      </c>
      <c r="F226" s="129" t="s">
        <v>11</v>
      </c>
    </row>
    <row r="227" spans="1:6" x14ac:dyDescent="0.3">
      <c r="A227" s="109">
        <v>43802</v>
      </c>
      <c r="B227" s="29">
        <v>43816</v>
      </c>
      <c r="C227" s="129">
        <v>1</v>
      </c>
      <c r="D227" s="129" t="s">
        <v>6</v>
      </c>
      <c r="E227" s="1">
        <v>37.140999999999998</v>
      </c>
      <c r="F227" s="129" t="s">
        <v>7</v>
      </c>
    </row>
    <row r="228" spans="1:6" x14ac:dyDescent="0.3">
      <c r="A228" s="109">
        <v>43802</v>
      </c>
      <c r="B228" s="29">
        <v>43816</v>
      </c>
      <c r="C228" s="129">
        <v>1</v>
      </c>
      <c r="D228" s="129" t="s">
        <v>6</v>
      </c>
      <c r="E228" s="1">
        <v>35.276899999999998</v>
      </c>
      <c r="F228" s="129" t="s">
        <v>8</v>
      </c>
    </row>
    <row r="229" spans="1:6" x14ac:dyDescent="0.3">
      <c r="A229" s="109">
        <v>43802</v>
      </c>
      <c r="B229" s="29">
        <v>43816</v>
      </c>
      <c r="C229" s="129">
        <v>1</v>
      </c>
      <c r="D229" s="129" t="s">
        <v>6</v>
      </c>
      <c r="E229" s="1">
        <v>34.706800000000001</v>
      </c>
      <c r="F229" s="129" t="s">
        <v>9</v>
      </c>
    </row>
    <row r="230" spans="1:6" x14ac:dyDescent="0.3">
      <c r="A230" s="109">
        <v>43802</v>
      </c>
      <c r="B230" s="29">
        <v>43816</v>
      </c>
      <c r="C230" s="129">
        <v>1</v>
      </c>
      <c r="D230" s="129" t="s">
        <v>6</v>
      </c>
      <c r="E230" s="1">
        <v>34.649700000000003</v>
      </c>
      <c r="F230" s="129" t="s">
        <v>10</v>
      </c>
    </row>
    <row r="231" spans="1:6" x14ac:dyDescent="0.3">
      <c r="A231" s="109">
        <v>43802</v>
      </c>
      <c r="B231" s="29">
        <v>43816</v>
      </c>
      <c r="C231" s="129">
        <v>1</v>
      </c>
      <c r="D231" s="129" t="s">
        <v>6</v>
      </c>
      <c r="E231" s="1">
        <v>34.697800000000001</v>
      </c>
      <c r="F231" s="129" t="s">
        <v>11</v>
      </c>
    </row>
    <row r="232" spans="1:6" x14ac:dyDescent="0.3">
      <c r="A232" s="109">
        <v>43802</v>
      </c>
      <c r="B232" s="29">
        <v>43816</v>
      </c>
      <c r="C232" s="129">
        <v>2</v>
      </c>
      <c r="D232" s="129" t="s">
        <v>12</v>
      </c>
      <c r="E232" s="1">
        <v>39.202300000000001</v>
      </c>
      <c r="F232" s="129" t="s">
        <v>7</v>
      </c>
    </row>
    <row r="233" spans="1:6" x14ac:dyDescent="0.3">
      <c r="A233" s="109">
        <v>43802</v>
      </c>
      <c r="B233" s="29">
        <v>43816</v>
      </c>
      <c r="C233" s="129">
        <v>2</v>
      </c>
      <c r="D233" s="129" t="s">
        <v>12</v>
      </c>
      <c r="E233" s="1">
        <v>38.466299999999997</v>
      </c>
      <c r="F233" s="129" t="s">
        <v>8</v>
      </c>
    </row>
    <row r="234" spans="1:6" x14ac:dyDescent="0.3">
      <c r="A234" s="109">
        <v>43802</v>
      </c>
      <c r="B234" s="29">
        <v>43816</v>
      </c>
      <c r="C234" s="129">
        <v>2</v>
      </c>
      <c r="D234" s="129" t="s">
        <v>12</v>
      </c>
      <c r="E234" s="1">
        <v>35.791499999999999</v>
      </c>
      <c r="F234" s="129" t="s">
        <v>9</v>
      </c>
    </row>
    <row r="235" spans="1:6" x14ac:dyDescent="0.3">
      <c r="A235" s="109">
        <v>43802</v>
      </c>
      <c r="B235" s="29">
        <v>43816</v>
      </c>
      <c r="C235" s="129">
        <v>2</v>
      </c>
      <c r="D235" s="129" t="s">
        <v>12</v>
      </c>
      <c r="E235" s="1">
        <v>35.9084</v>
      </c>
      <c r="F235" s="129" t="s">
        <v>10</v>
      </c>
    </row>
    <row r="236" spans="1:6" x14ac:dyDescent="0.3">
      <c r="A236" s="109">
        <v>43802</v>
      </c>
      <c r="B236" s="29">
        <v>43816</v>
      </c>
      <c r="C236" s="129">
        <v>2</v>
      </c>
      <c r="D236" s="129" t="s">
        <v>12</v>
      </c>
      <c r="E236" s="1">
        <v>35.5458</v>
      </c>
      <c r="F236" s="129" t="s">
        <v>11</v>
      </c>
    </row>
    <row r="237" spans="1:6" x14ac:dyDescent="0.3">
      <c r="A237" s="109">
        <v>43802</v>
      </c>
      <c r="B237" s="29">
        <v>43816</v>
      </c>
      <c r="C237" s="129">
        <v>3</v>
      </c>
      <c r="D237" s="129" t="s">
        <v>13</v>
      </c>
      <c r="E237" s="1">
        <v>309.57100000000003</v>
      </c>
      <c r="F237" s="129" t="s">
        <v>7</v>
      </c>
    </row>
    <row r="238" spans="1:6" x14ac:dyDescent="0.3">
      <c r="A238" s="109">
        <v>43802</v>
      </c>
      <c r="B238" s="29">
        <v>43816</v>
      </c>
      <c r="C238" s="129">
        <v>3</v>
      </c>
      <c r="D238" s="129" t="s">
        <v>13</v>
      </c>
      <c r="E238" s="1">
        <v>312.34199999999998</v>
      </c>
      <c r="F238" s="129" t="s">
        <v>8</v>
      </c>
    </row>
    <row r="239" spans="1:6" x14ac:dyDescent="0.3">
      <c r="A239" s="109">
        <v>43802</v>
      </c>
      <c r="B239" s="29">
        <v>43816</v>
      </c>
      <c r="C239" s="129">
        <v>3</v>
      </c>
      <c r="D239" s="129" t="s">
        <v>13</v>
      </c>
      <c r="E239" s="1">
        <v>292.96100000000001</v>
      </c>
      <c r="F239" s="129" t="s">
        <v>9</v>
      </c>
    </row>
    <row r="240" spans="1:6" x14ac:dyDescent="0.3">
      <c r="A240" s="109">
        <v>43802</v>
      </c>
      <c r="B240" s="29">
        <v>43816</v>
      </c>
      <c r="C240" s="129">
        <v>3</v>
      </c>
      <c r="D240" s="129" t="s">
        <v>13</v>
      </c>
      <c r="E240" s="1">
        <v>292.98</v>
      </c>
      <c r="F240" s="129" t="s">
        <v>10</v>
      </c>
    </row>
    <row r="241" spans="1:6" x14ac:dyDescent="0.3">
      <c r="A241" s="109">
        <v>43802</v>
      </c>
      <c r="B241" s="29">
        <v>43816</v>
      </c>
      <c r="C241" s="129">
        <v>3</v>
      </c>
      <c r="D241" s="129" t="s">
        <v>13</v>
      </c>
      <c r="E241" s="1">
        <v>290.75400000000002</v>
      </c>
      <c r="F241" s="129" t="s">
        <v>11</v>
      </c>
    </row>
    <row r="242" spans="1:6" x14ac:dyDescent="0.3">
      <c r="A242" s="109">
        <v>43802</v>
      </c>
      <c r="B242" s="29">
        <v>43816</v>
      </c>
      <c r="C242" s="129">
        <v>4</v>
      </c>
      <c r="D242" s="129" t="s">
        <v>14</v>
      </c>
      <c r="E242" s="1">
        <v>39.092500000000001</v>
      </c>
      <c r="F242" s="129" t="s">
        <v>7</v>
      </c>
    </row>
    <row r="243" spans="1:6" x14ac:dyDescent="0.3">
      <c r="A243" s="109">
        <v>43802</v>
      </c>
      <c r="B243" s="29">
        <v>43816</v>
      </c>
      <c r="C243" s="129">
        <v>4</v>
      </c>
      <c r="D243" s="129" t="s">
        <v>14</v>
      </c>
      <c r="E243" s="1">
        <v>41.450200000000002</v>
      </c>
      <c r="F243" s="129" t="s">
        <v>8</v>
      </c>
    </row>
    <row r="244" spans="1:6" x14ac:dyDescent="0.3">
      <c r="A244" s="109">
        <v>43802</v>
      </c>
      <c r="B244" s="29">
        <v>43816</v>
      </c>
      <c r="C244" s="129">
        <v>4</v>
      </c>
      <c r="D244" s="129" t="s">
        <v>14</v>
      </c>
      <c r="E244" s="1">
        <v>35.618200000000002</v>
      </c>
      <c r="F244" s="129" t="s">
        <v>9</v>
      </c>
    </row>
    <row r="245" spans="1:6" x14ac:dyDescent="0.3">
      <c r="A245" s="109">
        <v>43802</v>
      </c>
      <c r="B245" s="29">
        <v>43816</v>
      </c>
      <c r="C245" s="129">
        <v>4</v>
      </c>
      <c r="D245" s="129" t="s">
        <v>14</v>
      </c>
      <c r="E245" s="1">
        <v>35.580100000000002</v>
      </c>
      <c r="F245" s="129" t="s">
        <v>10</v>
      </c>
    </row>
    <row r="246" spans="1:6" x14ac:dyDescent="0.3">
      <c r="A246" s="109">
        <v>43802</v>
      </c>
      <c r="B246" s="29">
        <v>43816</v>
      </c>
      <c r="C246" s="129">
        <v>4</v>
      </c>
      <c r="D246" s="129" t="s">
        <v>14</v>
      </c>
      <c r="E246" s="1">
        <v>35.229799999999997</v>
      </c>
      <c r="F246" s="129" t="s">
        <v>11</v>
      </c>
    </row>
    <row r="247" spans="1:6" x14ac:dyDescent="0.3">
      <c r="A247" s="109">
        <v>43802</v>
      </c>
      <c r="B247" s="29">
        <v>43816</v>
      </c>
      <c r="C247" s="129">
        <v>5</v>
      </c>
      <c r="D247" s="129" t="s">
        <v>15</v>
      </c>
      <c r="E247" s="1">
        <v>33.467700000000001</v>
      </c>
      <c r="F247" s="129" t="s">
        <v>7</v>
      </c>
    </row>
    <row r="248" spans="1:6" x14ac:dyDescent="0.3">
      <c r="A248" s="109">
        <v>43802</v>
      </c>
      <c r="B248" s="29">
        <v>43816</v>
      </c>
      <c r="C248" s="129">
        <v>5</v>
      </c>
      <c r="D248" s="129" t="s">
        <v>15</v>
      </c>
      <c r="E248" s="1">
        <v>33.389800000000001</v>
      </c>
      <c r="F248" s="129" t="s">
        <v>8</v>
      </c>
    </row>
    <row r="249" spans="1:6" x14ac:dyDescent="0.3">
      <c r="A249" s="109">
        <v>43802</v>
      </c>
      <c r="B249" s="29">
        <v>43816</v>
      </c>
      <c r="C249" s="129">
        <v>5</v>
      </c>
      <c r="D249" s="129" t="s">
        <v>15</v>
      </c>
      <c r="E249" s="1">
        <v>31.102499999999999</v>
      </c>
      <c r="F249" s="129" t="s">
        <v>9</v>
      </c>
    </row>
    <row r="250" spans="1:6" x14ac:dyDescent="0.3">
      <c r="A250" s="109">
        <v>43802</v>
      </c>
      <c r="B250" s="29">
        <v>43816</v>
      </c>
      <c r="C250" s="129">
        <v>5</v>
      </c>
      <c r="D250" s="129" t="s">
        <v>15</v>
      </c>
      <c r="E250" s="1">
        <v>31.239899999999999</v>
      </c>
      <c r="F250" s="129" t="s">
        <v>10</v>
      </c>
    </row>
    <row r="251" spans="1:6" x14ac:dyDescent="0.3">
      <c r="A251" s="109">
        <v>43802</v>
      </c>
      <c r="B251" s="29">
        <v>43816</v>
      </c>
      <c r="C251" s="129">
        <v>5</v>
      </c>
      <c r="D251" s="129" t="s">
        <v>15</v>
      </c>
      <c r="E251" s="1">
        <v>31.072800000000001</v>
      </c>
      <c r="F251" s="129" t="s">
        <v>11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61D1-6A6A-483B-B71E-B84A72754EE1}">
  <dimension ref="A1:D51"/>
  <sheetViews>
    <sheetView workbookViewId="0">
      <pane ySplit="1" topLeftCell="A2" activePane="bottomLeft" state="frozen"/>
      <selection pane="bottomLeft" activeCell="A42" sqref="A42"/>
    </sheetView>
  </sheetViews>
  <sheetFormatPr defaultRowHeight="14.4" x14ac:dyDescent="0.3"/>
  <cols>
    <col min="1" max="1" width="11.77734375" bestFit="1" customWidth="1"/>
    <col min="2" max="2" width="10.5546875" style="4" bestFit="1" customWidth="1"/>
    <col min="3" max="3" width="15.109375" bestFit="1" customWidth="1"/>
    <col min="4" max="4" width="8.21875" style="24" customWidth="1"/>
  </cols>
  <sheetData>
    <row r="1" spans="1:4" x14ac:dyDescent="0.3">
      <c r="A1" s="36" t="s">
        <v>2</v>
      </c>
      <c r="B1" s="78" t="s">
        <v>20</v>
      </c>
      <c r="C1" s="36" t="s">
        <v>3</v>
      </c>
      <c r="D1" s="79" t="s">
        <v>21</v>
      </c>
    </row>
    <row r="2" spans="1:4" x14ac:dyDescent="0.3">
      <c r="A2" s="55">
        <v>1</v>
      </c>
      <c r="B2" s="58">
        <v>43789</v>
      </c>
      <c r="C2" s="55" t="s">
        <v>6</v>
      </c>
      <c r="D2" s="59">
        <v>35.28</v>
      </c>
    </row>
    <row r="3" spans="1:4" x14ac:dyDescent="0.3">
      <c r="A3" s="55">
        <v>2</v>
      </c>
      <c r="B3" s="58">
        <v>43789</v>
      </c>
      <c r="C3" s="55" t="s">
        <v>12</v>
      </c>
      <c r="D3" s="59">
        <v>37.049999999999997</v>
      </c>
    </row>
    <row r="4" spans="1:4" x14ac:dyDescent="0.3">
      <c r="A4" s="55">
        <v>3</v>
      </c>
      <c r="B4" s="58">
        <v>43789</v>
      </c>
      <c r="C4" s="55" t="s">
        <v>13</v>
      </c>
      <c r="D4" s="59">
        <v>310.77</v>
      </c>
    </row>
    <row r="5" spans="1:4" x14ac:dyDescent="0.3">
      <c r="A5" s="55">
        <v>4</v>
      </c>
      <c r="B5" s="58">
        <v>43789</v>
      </c>
      <c r="C5" s="55" t="s">
        <v>14</v>
      </c>
      <c r="D5" s="59">
        <v>39.43</v>
      </c>
    </row>
    <row r="6" spans="1:4" x14ac:dyDescent="0.3">
      <c r="A6" s="55">
        <v>5</v>
      </c>
      <c r="B6" s="58">
        <v>43789</v>
      </c>
      <c r="C6" s="55" t="s">
        <v>15</v>
      </c>
      <c r="D6" s="59">
        <v>33.57</v>
      </c>
    </row>
    <row r="7" spans="1:4" x14ac:dyDescent="0.3">
      <c r="A7" s="3">
        <v>1</v>
      </c>
      <c r="B7" s="5">
        <v>43790</v>
      </c>
      <c r="C7" s="3" t="s">
        <v>6</v>
      </c>
      <c r="D7" s="23">
        <v>34.67</v>
      </c>
    </row>
    <row r="8" spans="1:4" x14ac:dyDescent="0.3">
      <c r="A8" s="3">
        <v>2</v>
      </c>
      <c r="B8" s="5">
        <v>43790</v>
      </c>
      <c r="C8" s="3" t="s">
        <v>12</v>
      </c>
      <c r="D8" s="23">
        <v>37.74</v>
      </c>
    </row>
    <row r="9" spans="1:4" x14ac:dyDescent="0.3">
      <c r="A9" s="3">
        <v>3</v>
      </c>
      <c r="B9" s="5">
        <v>43790</v>
      </c>
      <c r="C9" s="3" t="s">
        <v>13</v>
      </c>
      <c r="D9" s="23">
        <v>310.27</v>
      </c>
    </row>
    <row r="10" spans="1:4" x14ac:dyDescent="0.3">
      <c r="A10" s="3">
        <v>4</v>
      </c>
      <c r="B10" s="5">
        <v>43790</v>
      </c>
      <c r="C10" s="3" t="s">
        <v>14</v>
      </c>
      <c r="D10" s="23">
        <v>39.549999999999997</v>
      </c>
    </row>
    <row r="11" spans="1:4" x14ac:dyDescent="0.3">
      <c r="A11" s="3">
        <v>5</v>
      </c>
      <c r="B11" s="5">
        <v>43790</v>
      </c>
      <c r="C11" s="3" t="s">
        <v>15</v>
      </c>
      <c r="D11" s="23">
        <v>33.74</v>
      </c>
    </row>
    <row r="12" spans="1:4" x14ac:dyDescent="0.3">
      <c r="A12" s="55">
        <v>1</v>
      </c>
      <c r="B12" s="58">
        <v>43791</v>
      </c>
      <c r="C12" s="55" t="s">
        <v>6</v>
      </c>
      <c r="D12" s="57">
        <v>35.33</v>
      </c>
    </row>
    <row r="13" spans="1:4" x14ac:dyDescent="0.3">
      <c r="A13" s="55">
        <v>2</v>
      </c>
      <c r="B13" s="58">
        <v>43791</v>
      </c>
      <c r="C13" s="55" t="s">
        <v>12</v>
      </c>
      <c r="D13" s="57">
        <v>38.33</v>
      </c>
    </row>
    <row r="14" spans="1:4" x14ac:dyDescent="0.3">
      <c r="A14" s="55">
        <v>3</v>
      </c>
      <c r="B14" s="58">
        <v>43791</v>
      </c>
      <c r="C14" s="55" t="s">
        <v>13</v>
      </c>
      <c r="D14" s="57">
        <v>310.95999999999998</v>
      </c>
    </row>
    <row r="15" spans="1:4" x14ac:dyDescent="0.3">
      <c r="A15" s="55">
        <v>4</v>
      </c>
      <c r="B15" s="58">
        <v>43791</v>
      </c>
      <c r="C15" s="55" t="s">
        <v>14</v>
      </c>
      <c r="D15" s="57">
        <v>40.049999999999997</v>
      </c>
    </row>
    <row r="16" spans="1:4" x14ac:dyDescent="0.3">
      <c r="A16" s="55">
        <v>5</v>
      </c>
      <c r="B16" s="58">
        <v>43791</v>
      </c>
      <c r="C16" s="55" t="s">
        <v>15</v>
      </c>
      <c r="D16" s="57">
        <v>33.715000000000003</v>
      </c>
    </row>
    <row r="17" spans="1:4" x14ac:dyDescent="0.3">
      <c r="A17" s="3">
        <v>1</v>
      </c>
      <c r="B17" s="5">
        <v>43794</v>
      </c>
      <c r="C17" s="3" t="s">
        <v>6</v>
      </c>
      <c r="D17" s="15">
        <v>35.81</v>
      </c>
    </row>
    <row r="18" spans="1:4" x14ac:dyDescent="0.3">
      <c r="A18" s="3">
        <v>2</v>
      </c>
      <c r="B18" s="5">
        <v>43794</v>
      </c>
      <c r="C18" s="3" t="s">
        <v>12</v>
      </c>
      <c r="D18" s="15">
        <v>38.68</v>
      </c>
    </row>
    <row r="19" spans="1:4" x14ac:dyDescent="0.3">
      <c r="A19" s="3">
        <v>3</v>
      </c>
      <c r="B19" s="5">
        <v>43794</v>
      </c>
      <c r="C19" s="3" t="s">
        <v>13</v>
      </c>
      <c r="D19" s="15">
        <v>313.33</v>
      </c>
    </row>
    <row r="20" spans="1:4" x14ac:dyDescent="0.3">
      <c r="A20" s="3">
        <v>4</v>
      </c>
      <c r="B20" s="5">
        <v>43794</v>
      </c>
      <c r="C20" s="3" t="s">
        <v>14</v>
      </c>
      <c r="D20" s="15">
        <v>40.519799999999996</v>
      </c>
    </row>
    <row r="21" spans="1:4" x14ac:dyDescent="0.3">
      <c r="A21" s="3">
        <v>5</v>
      </c>
      <c r="B21" s="5">
        <v>43794</v>
      </c>
      <c r="C21" s="3" t="s">
        <v>15</v>
      </c>
      <c r="D21" s="15">
        <v>33.909999999999997</v>
      </c>
    </row>
    <row r="22" spans="1:4" x14ac:dyDescent="0.3">
      <c r="A22" s="55">
        <v>1</v>
      </c>
      <c r="B22" s="56">
        <v>43795</v>
      </c>
      <c r="C22" s="55" t="s">
        <v>6</v>
      </c>
      <c r="D22" s="57">
        <v>35.909999999999997</v>
      </c>
    </row>
    <row r="23" spans="1:4" x14ac:dyDescent="0.3">
      <c r="A23" s="55">
        <v>2</v>
      </c>
      <c r="B23" s="56">
        <v>43795</v>
      </c>
      <c r="C23" s="55" t="s">
        <v>12</v>
      </c>
      <c r="D23" s="57">
        <v>38.29</v>
      </c>
    </row>
    <row r="24" spans="1:4" x14ac:dyDescent="0.3">
      <c r="A24" s="55">
        <v>3</v>
      </c>
      <c r="B24" s="56">
        <v>43795</v>
      </c>
      <c r="C24" s="55" t="s">
        <v>13</v>
      </c>
      <c r="D24" s="57">
        <v>314.08</v>
      </c>
    </row>
    <row r="25" spans="1:4" x14ac:dyDescent="0.3">
      <c r="A25" s="55">
        <v>4</v>
      </c>
      <c r="B25" s="56">
        <v>43795</v>
      </c>
      <c r="C25" s="55" t="s">
        <v>14</v>
      </c>
      <c r="D25" s="57">
        <v>40.31</v>
      </c>
    </row>
    <row r="26" spans="1:4" x14ac:dyDescent="0.3">
      <c r="A26" s="55">
        <v>5</v>
      </c>
      <c r="B26" s="56">
        <v>43795</v>
      </c>
      <c r="C26" s="55" t="s">
        <v>15</v>
      </c>
      <c r="D26" s="57">
        <v>33.909999999999997</v>
      </c>
    </row>
    <row r="27" spans="1:4" x14ac:dyDescent="0.3">
      <c r="A27" s="3">
        <v>1</v>
      </c>
      <c r="B27" s="14">
        <v>43796</v>
      </c>
      <c r="C27" s="3" t="s">
        <v>6</v>
      </c>
      <c r="D27" s="15">
        <v>36.14</v>
      </c>
    </row>
    <row r="28" spans="1:4" x14ac:dyDescent="0.3">
      <c r="A28" s="3">
        <v>2</v>
      </c>
      <c r="B28" s="14">
        <v>43796</v>
      </c>
      <c r="C28" s="3" t="s">
        <v>12</v>
      </c>
      <c r="D28" s="15">
        <v>38.630000000000003</v>
      </c>
    </row>
    <row r="29" spans="1:4" x14ac:dyDescent="0.3">
      <c r="A29" s="3">
        <v>3</v>
      </c>
      <c r="B29" s="14">
        <v>43796</v>
      </c>
      <c r="C29" s="3" t="s">
        <v>13</v>
      </c>
      <c r="D29" s="15">
        <v>315.48</v>
      </c>
    </row>
    <row r="30" spans="1:4" x14ac:dyDescent="0.3">
      <c r="A30" s="3">
        <v>4</v>
      </c>
      <c r="B30" s="14">
        <v>43796</v>
      </c>
      <c r="C30" s="3" t="s">
        <v>14</v>
      </c>
      <c r="D30" s="15">
        <v>40.799999999999997</v>
      </c>
    </row>
    <row r="31" spans="1:4" x14ac:dyDescent="0.3">
      <c r="A31" s="3">
        <v>5</v>
      </c>
      <c r="B31" s="14">
        <v>43796</v>
      </c>
      <c r="C31" s="3" t="s">
        <v>15</v>
      </c>
      <c r="D31" s="15">
        <v>33.950000000000003</v>
      </c>
    </row>
    <row r="32" spans="1:4" x14ac:dyDescent="0.3">
      <c r="A32" s="81">
        <v>1</v>
      </c>
      <c r="B32" s="87">
        <v>43798</v>
      </c>
      <c r="C32" s="81" t="s">
        <v>6</v>
      </c>
      <c r="D32" s="82">
        <v>36</v>
      </c>
    </row>
    <row r="33" spans="1:4" x14ac:dyDescent="0.3">
      <c r="A33" s="81">
        <v>2</v>
      </c>
      <c r="B33" s="87">
        <v>43798</v>
      </c>
      <c r="C33" s="81" t="s">
        <v>12</v>
      </c>
      <c r="D33" s="82">
        <v>38.520000000000003</v>
      </c>
    </row>
    <row r="34" spans="1:4" x14ac:dyDescent="0.3">
      <c r="A34" s="81">
        <v>3</v>
      </c>
      <c r="B34" s="87">
        <v>43798</v>
      </c>
      <c r="C34" s="81" t="s">
        <v>13</v>
      </c>
      <c r="D34" s="82">
        <v>314.33</v>
      </c>
    </row>
    <row r="35" spans="1:4" x14ac:dyDescent="0.3">
      <c r="A35" s="81">
        <v>4</v>
      </c>
      <c r="B35" s="87">
        <v>43798</v>
      </c>
      <c r="C35" s="81" t="s">
        <v>14</v>
      </c>
      <c r="D35" s="82">
        <v>40.93</v>
      </c>
    </row>
    <row r="36" spans="1:4" x14ac:dyDescent="0.3">
      <c r="A36" s="81">
        <v>5</v>
      </c>
      <c r="B36" s="87">
        <v>43798</v>
      </c>
      <c r="C36" s="81" t="s">
        <v>15</v>
      </c>
      <c r="D36" s="82">
        <v>33.450000000000003</v>
      </c>
    </row>
    <row r="37" spans="1:4" x14ac:dyDescent="0.3">
      <c r="A37" s="3">
        <v>1</v>
      </c>
      <c r="B37" s="14">
        <v>43801</v>
      </c>
      <c r="C37" s="3" t="s">
        <v>6</v>
      </c>
      <c r="D37" s="15">
        <v>35.880000000000003</v>
      </c>
    </row>
    <row r="38" spans="1:4" x14ac:dyDescent="0.3">
      <c r="A38" s="3">
        <v>2</v>
      </c>
      <c r="B38" s="14">
        <v>43801</v>
      </c>
      <c r="C38" s="3" t="s">
        <v>12</v>
      </c>
      <c r="D38" s="15">
        <v>38.29</v>
      </c>
    </row>
    <row r="39" spans="1:4" x14ac:dyDescent="0.3">
      <c r="A39" s="3">
        <v>3</v>
      </c>
      <c r="B39" s="14">
        <v>43801</v>
      </c>
      <c r="C39" s="3" t="s">
        <v>13</v>
      </c>
      <c r="D39" s="15">
        <v>311.64</v>
      </c>
    </row>
    <row r="40" spans="1:4" x14ac:dyDescent="0.3">
      <c r="A40" s="3">
        <v>4</v>
      </c>
      <c r="B40" s="14">
        <v>43801</v>
      </c>
      <c r="C40" s="3" t="s">
        <v>14</v>
      </c>
      <c r="D40" s="15">
        <v>40.74</v>
      </c>
    </row>
    <row r="41" spans="1:4" x14ac:dyDescent="0.3">
      <c r="A41" s="3">
        <v>5</v>
      </c>
      <c r="B41" s="14">
        <v>43801</v>
      </c>
      <c r="C41" s="3" t="s">
        <v>15</v>
      </c>
      <c r="D41" s="15">
        <v>33.270000000000003</v>
      </c>
    </row>
    <row r="42" spans="1:4" x14ac:dyDescent="0.3">
      <c r="A42" s="105">
        <v>1</v>
      </c>
      <c r="B42" s="104">
        <v>43802</v>
      </c>
      <c r="C42" s="105" t="s">
        <v>6</v>
      </c>
      <c r="D42" s="106">
        <v>35.53</v>
      </c>
    </row>
    <row r="43" spans="1:4" x14ac:dyDescent="0.3">
      <c r="A43" s="105">
        <v>2</v>
      </c>
      <c r="B43" s="104">
        <v>43802</v>
      </c>
      <c r="C43" s="105" t="s">
        <v>12</v>
      </c>
      <c r="D43" s="106">
        <v>38.049999999999997</v>
      </c>
    </row>
    <row r="44" spans="1:4" x14ac:dyDescent="0.3">
      <c r="A44" s="105">
        <v>3</v>
      </c>
      <c r="B44" s="104">
        <v>43802</v>
      </c>
      <c r="C44" s="105" t="s">
        <v>13</v>
      </c>
      <c r="D44" s="106">
        <v>309.55</v>
      </c>
    </row>
    <row r="45" spans="1:4" x14ac:dyDescent="0.3">
      <c r="A45" s="105">
        <v>4</v>
      </c>
      <c r="B45" s="104">
        <v>43802</v>
      </c>
      <c r="C45" s="105" t="s">
        <v>14</v>
      </c>
      <c r="D45" s="106">
        <v>40.64</v>
      </c>
    </row>
    <row r="46" spans="1:4" x14ac:dyDescent="0.3">
      <c r="A46" s="105">
        <v>5</v>
      </c>
      <c r="B46" s="104">
        <v>43802</v>
      </c>
      <c r="C46" s="105" t="s">
        <v>15</v>
      </c>
      <c r="D46" s="106">
        <v>33.200000000000003</v>
      </c>
    </row>
    <row r="47" spans="1:4" x14ac:dyDescent="0.3">
      <c r="A47" s="3">
        <v>1</v>
      </c>
      <c r="B47" s="14">
        <v>43803</v>
      </c>
      <c r="C47" s="3" t="s">
        <v>6</v>
      </c>
      <c r="D47" s="15">
        <v>35.799999999999997</v>
      </c>
    </row>
    <row r="48" spans="1:4" x14ac:dyDescent="0.3">
      <c r="A48" s="3">
        <v>2</v>
      </c>
      <c r="B48" s="14">
        <v>43803</v>
      </c>
      <c r="C48" s="3" t="s">
        <v>12</v>
      </c>
      <c r="D48" s="15">
        <v>38.14</v>
      </c>
    </row>
    <row r="49" spans="1:4" x14ac:dyDescent="0.3">
      <c r="A49" s="3">
        <v>3</v>
      </c>
      <c r="B49" s="14">
        <v>43803</v>
      </c>
      <c r="C49" s="3" t="s">
        <v>13</v>
      </c>
      <c r="D49" s="15">
        <v>311.45999999999998</v>
      </c>
    </row>
    <row r="50" spans="1:4" x14ac:dyDescent="0.3">
      <c r="A50" s="3">
        <v>4</v>
      </c>
      <c r="B50" s="14">
        <v>43803</v>
      </c>
      <c r="C50" s="3" t="s">
        <v>14</v>
      </c>
      <c r="D50" s="15">
        <v>41.23</v>
      </c>
    </row>
    <row r="51" spans="1:4" x14ac:dyDescent="0.3">
      <c r="A51" s="3">
        <v>5</v>
      </c>
      <c r="B51" s="14">
        <v>43803</v>
      </c>
      <c r="C51" s="3" t="s">
        <v>15</v>
      </c>
      <c r="D51" s="15">
        <v>33.56</v>
      </c>
    </row>
  </sheetData>
  <sortState xmlns:xlrd2="http://schemas.microsoft.com/office/spreadsheetml/2017/richdata2" ref="A2:D11">
    <sortCondition ref="B4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bestFit="1" customWidth="1"/>
    <col min="4" max="4" width="15.109375" customWidth="1"/>
    <col min="5" max="5" width="16.21875" style="1" bestFit="1" customWidth="1"/>
    <col min="6" max="6" width="14.44140625" style="2" customWidth="1"/>
    <col min="7" max="7" width="11.44140625" style="1" customWidth="1"/>
    <col min="8" max="8" width="9" style="21" customWidth="1"/>
    <col min="11" max="11" width="12.88671875" bestFit="1" customWidth="1"/>
    <col min="12" max="12" width="14.77734375" bestFit="1" customWidth="1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22" t="s">
        <v>22</v>
      </c>
      <c r="H1" s="19" t="s">
        <v>16</v>
      </c>
      <c r="K1" s="11" t="s">
        <v>17</v>
      </c>
      <c r="L1" t="s">
        <v>19</v>
      </c>
      <c r="M1"/>
    </row>
    <row r="2" spans="1:13" x14ac:dyDescent="0.3">
      <c r="A2" s="16">
        <v>43788</v>
      </c>
      <c r="B2" s="16">
        <v>43789</v>
      </c>
      <c r="C2" s="17">
        <v>1</v>
      </c>
      <c r="D2" s="17" t="s">
        <v>6</v>
      </c>
      <c r="E2" s="18">
        <v>37.1738</v>
      </c>
      <c r="F2" s="17" t="s">
        <v>7</v>
      </c>
      <c r="G2" s="18">
        <v>35.28</v>
      </c>
      <c r="H2" s="20">
        <f>ABS((E2-G2)/G2)</f>
        <v>5.3679138321995432E-2</v>
      </c>
      <c r="K2" s="12" t="s">
        <v>8</v>
      </c>
      <c r="L2" s="13">
        <v>1.6608273957131839E-2</v>
      </c>
    </row>
    <row r="3" spans="1:13" x14ac:dyDescent="0.3">
      <c r="A3" s="16">
        <v>43788</v>
      </c>
      <c r="B3" s="16">
        <v>43789</v>
      </c>
      <c r="C3" s="17">
        <v>1</v>
      </c>
      <c r="D3" s="17" t="s">
        <v>6</v>
      </c>
      <c r="E3" s="18">
        <v>36.317100000000003</v>
      </c>
      <c r="F3" s="17" t="s">
        <v>8</v>
      </c>
      <c r="G3" s="18">
        <v>35.28</v>
      </c>
      <c r="H3" s="20">
        <f>ABS((E3-G3)/G3)</f>
        <v>2.9396258503401426E-2</v>
      </c>
      <c r="K3" s="12" t="s">
        <v>7</v>
      </c>
      <c r="L3" s="13">
        <v>4.6618632638046338E-2</v>
      </c>
    </row>
    <row r="4" spans="1:13" x14ac:dyDescent="0.3">
      <c r="A4" s="16">
        <v>43788</v>
      </c>
      <c r="B4" s="16">
        <v>43789</v>
      </c>
      <c r="C4" s="17">
        <v>1</v>
      </c>
      <c r="D4" s="17" t="s">
        <v>6</v>
      </c>
      <c r="E4" s="18">
        <v>39.159399999999998</v>
      </c>
      <c r="F4" s="17" t="s">
        <v>9</v>
      </c>
      <c r="G4" s="18">
        <v>35.28</v>
      </c>
      <c r="H4" s="20">
        <f>ABS((E4-G4)/G4)</f>
        <v>0.10996031746031737</v>
      </c>
      <c r="K4" s="12" t="s">
        <v>9</v>
      </c>
      <c r="L4" s="13">
        <v>4.8808683001268144E-2</v>
      </c>
    </row>
    <row r="5" spans="1:13" x14ac:dyDescent="0.3">
      <c r="A5" s="16">
        <v>43788</v>
      </c>
      <c r="B5" s="16">
        <v>43789</v>
      </c>
      <c r="C5" s="17">
        <v>1</v>
      </c>
      <c r="D5" s="17" t="s">
        <v>6</v>
      </c>
      <c r="E5" s="18">
        <v>39.359699999999997</v>
      </c>
      <c r="F5" s="17" t="s">
        <v>10</v>
      </c>
      <c r="G5" s="18">
        <v>35.28</v>
      </c>
      <c r="H5" s="20">
        <f t="shared" ref="H5:H66" si="0">ABS((E5-G5)/G5)</f>
        <v>0.11563775510204069</v>
      </c>
      <c r="K5" s="12" t="s">
        <v>10</v>
      </c>
      <c r="L5" s="13">
        <v>4.9719188391415245E-2</v>
      </c>
    </row>
    <row r="6" spans="1:13" x14ac:dyDescent="0.3">
      <c r="A6" s="16">
        <v>43788</v>
      </c>
      <c r="B6" s="16">
        <v>43789</v>
      </c>
      <c r="C6" s="17">
        <v>1</v>
      </c>
      <c r="D6" s="17" t="s">
        <v>6</v>
      </c>
      <c r="E6" s="18">
        <v>37.899900000000002</v>
      </c>
      <c r="F6" s="17" t="s">
        <v>11</v>
      </c>
      <c r="G6" s="18">
        <v>35.28</v>
      </c>
      <c r="H6" s="20">
        <f t="shared" si="0"/>
        <v>7.4260204081632683E-2</v>
      </c>
      <c r="K6" s="12" t="s">
        <v>11</v>
      </c>
      <c r="L6" s="13">
        <v>5.4770291542334072E-2</v>
      </c>
    </row>
    <row r="7" spans="1:13" x14ac:dyDescent="0.3">
      <c r="A7" s="16">
        <v>43788</v>
      </c>
      <c r="B7" s="16">
        <v>43789</v>
      </c>
      <c r="C7" s="17">
        <v>2</v>
      </c>
      <c r="D7" s="17" t="s">
        <v>12</v>
      </c>
      <c r="E7" s="18">
        <v>37.966299999999997</v>
      </c>
      <c r="F7" s="17" t="s">
        <v>7</v>
      </c>
      <c r="G7" s="18">
        <v>37.049999999999997</v>
      </c>
      <c r="H7" s="20">
        <f t="shared" si="0"/>
        <v>2.4731443994601882E-2</v>
      </c>
      <c r="K7" s="12" t="s">
        <v>18</v>
      </c>
      <c r="L7" s="13">
        <v>4.3305013906039136E-2</v>
      </c>
    </row>
    <row r="8" spans="1:13" x14ac:dyDescent="0.3">
      <c r="A8" s="16">
        <v>43788</v>
      </c>
      <c r="B8" s="16">
        <v>43789</v>
      </c>
      <c r="C8" s="17">
        <v>2</v>
      </c>
      <c r="D8" s="17" t="s">
        <v>12</v>
      </c>
      <c r="E8" s="18">
        <v>37.665100000000002</v>
      </c>
      <c r="F8" s="17" t="s">
        <v>8</v>
      </c>
      <c r="G8" s="18">
        <v>37.049999999999997</v>
      </c>
      <c r="H8" s="20">
        <f t="shared" si="0"/>
        <v>1.660188933873159E-2</v>
      </c>
    </row>
    <row r="9" spans="1:13" x14ac:dyDescent="0.3">
      <c r="A9" s="16">
        <v>43788</v>
      </c>
      <c r="B9" s="16">
        <v>43789</v>
      </c>
      <c r="C9" s="17">
        <v>2</v>
      </c>
      <c r="D9" s="17" t="s">
        <v>12</v>
      </c>
      <c r="E9" s="18">
        <v>37.336799999999997</v>
      </c>
      <c r="F9" s="17" t="s">
        <v>9</v>
      </c>
      <c r="G9" s="18">
        <v>37.049999999999997</v>
      </c>
      <c r="H9" s="20">
        <f t="shared" si="0"/>
        <v>7.7408906882590967E-3</v>
      </c>
    </row>
    <row r="10" spans="1:13" x14ac:dyDescent="0.3">
      <c r="A10" s="16">
        <v>43788</v>
      </c>
      <c r="B10" s="16">
        <v>43789</v>
      </c>
      <c r="C10" s="17">
        <v>2</v>
      </c>
      <c r="D10" s="17" t="s">
        <v>12</v>
      </c>
      <c r="E10" s="18">
        <v>37.310299999999998</v>
      </c>
      <c r="F10" s="17" t="s">
        <v>10</v>
      </c>
      <c r="G10" s="18">
        <v>37.049999999999997</v>
      </c>
      <c r="H10" s="20">
        <f t="shared" si="0"/>
        <v>7.0256410256410492E-3</v>
      </c>
    </row>
    <row r="11" spans="1:13" x14ac:dyDescent="0.3">
      <c r="A11" s="16">
        <v>43788</v>
      </c>
      <c r="B11" s="16">
        <v>43789</v>
      </c>
      <c r="C11" s="17">
        <v>2</v>
      </c>
      <c r="D11" s="17" t="s">
        <v>12</v>
      </c>
      <c r="E11" s="18">
        <v>36.255600000000001</v>
      </c>
      <c r="F11" s="17" t="s">
        <v>11</v>
      </c>
      <c r="G11" s="18">
        <v>37.049999999999997</v>
      </c>
      <c r="H11" s="20">
        <f t="shared" si="0"/>
        <v>2.14412955465586E-2</v>
      </c>
    </row>
    <row r="12" spans="1:13" x14ac:dyDescent="0.3">
      <c r="A12" s="16">
        <v>43788</v>
      </c>
      <c r="B12" s="16">
        <v>43789</v>
      </c>
      <c r="C12" s="17">
        <v>3</v>
      </c>
      <c r="D12" s="17" t="s">
        <v>13</v>
      </c>
      <c r="E12" s="18">
        <v>313.33999999999997</v>
      </c>
      <c r="F12" s="17" t="s">
        <v>7</v>
      </c>
      <c r="G12" s="18">
        <v>310.77</v>
      </c>
      <c r="H12" s="20">
        <f t="shared" si="0"/>
        <v>8.2697815104417847E-3</v>
      </c>
    </row>
    <row r="13" spans="1:13" x14ac:dyDescent="0.3">
      <c r="A13" s="16">
        <v>43788</v>
      </c>
      <c r="B13" s="16">
        <v>43789</v>
      </c>
      <c r="C13" s="17">
        <v>3</v>
      </c>
      <c r="D13" s="17" t="s">
        <v>13</v>
      </c>
      <c r="E13" s="18">
        <v>312.16800000000001</v>
      </c>
      <c r="F13" s="17" t="s">
        <v>8</v>
      </c>
      <c r="G13" s="18">
        <v>310.77</v>
      </c>
      <c r="H13" s="20">
        <f t="shared" si="0"/>
        <v>4.4985037165750381E-3</v>
      </c>
    </row>
    <row r="14" spans="1:13" x14ac:dyDescent="0.3">
      <c r="A14" s="16">
        <v>43788</v>
      </c>
      <c r="B14" s="16">
        <v>43789</v>
      </c>
      <c r="C14" s="17">
        <v>3</v>
      </c>
      <c r="D14" s="17" t="s">
        <v>13</v>
      </c>
      <c r="E14" s="18">
        <v>300.53100000000001</v>
      </c>
      <c r="F14" s="17" t="s">
        <v>9</v>
      </c>
      <c r="G14" s="18">
        <v>310.77</v>
      </c>
      <c r="H14" s="20">
        <f t="shared" si="0"/>
        <v>3.2947195675258154E-2</v>
      </c>
    </row>
    <row r="15" spans="1:13" x14ac:dyDescent="0.3">
      <c r="A15" s="16">
        <v>43788</v>
      </c>
      <c r="B15" s="16">
        <v>43789</v>
      </c>
      <c r="C15" s="17">
        <v>3</v>
      </c>
      <c r="D15" s="17" t="s">
        <v>13</v>
      </c>
      <c r="E15" s="18">
        <v>300.14999999999998</v>
      </c>
      <c r="F15" s="17" t="s">
        <v>10</v>
      </c>
      <c r="G15" s="18">
        <v>310.77</v>
      </c>
      <c r="H15" s="20">
        <f t="shared" si="0"/>
        <v>3.4173182739646701E-2</v>
      </c>
    </row>
    <row r="16" spans="1:13" x14ac:dyDescent="0.3">
      <c r="A16" s="16">
        <v>43788</v>
      </c>
      <c r="B16" s="16">
        <v>43789</v>
      </c>
      <c r="C16" s="17">
        <v>3</v>
      </c>
      <c r="D16" s="17" t="s">
        <v>13</v>
      </c>
      <c r="E16" s="18">
        <v>296.98099999999999</v>
      </c>
      <c r="F16" s="17" t="s">
        <v>11</v>
      </c>
      <c r="G16" s="18">
        <v>310.77</v>
      </c>
      <c r="H16" s="20">
        <f t="shared" si="0"/>
        <v>4.4370434726646681E-2</v>
      </c>
    </row>
    <row r="17" spans="1:8" x14ac:dyDescent="0.3">
      <c r="A17" s="16">
        <v>43788</v>
      </c>
      <c r="B17" s="16">
        <v>43789</v>
      </c>
      <c r="C17" s="17">
        <v>4</v>
      </c>
      <c r="D17" s="17" t="s">
        <v>14</v>
      </c>
      <c r="E17" s="18">
        <v>39.295099999999998</v>
      </c>
      <c r="F17" s="17" t="s">
        <v>7</v>
      </c>
      <c r="G17" s="18">
        <v>39.43</v>
      </c>
      <c r="H17" s="20">
        <f t="shared" si="0"/>
        <v>3.4212528531575399E-3</v>
      </c>
    </row>
    <row r="18" spans="1:8" x14ac:dyDescent="0.3">
      <c r="A18" s="16">
        <v>43788</v>
      </c>
      <c r="B18" s="16">
        <v>43789</v>
      </c>
      <c r="C18" s="17">
        <v>4</v>
      </c>
      <c r="D18" s="17" t="s">
        <v>14</v>
      </c>
      <c r="E18" s="18">
        <v>39.059199999999997</v>
      </c>
      <c r="F18" s="17" t="s">
        <v>8</v>
      </c>
      <c r="G18" s="18">
        <v>39.43</v>
      </c>
      <c r="H18" s="20">
        <f t="shared" si="0"/>
        <v>9.4040071011920537E-3</v>
      </c>
    </row>
    <row r="19" spans="1:8" x14ac:dyDescent="0.3">
      <c r="A19" s="16">
        <v>43788</v>
      </c>
      <c r="B19" s="16">
        <v>43789</v>
      </c>
      <c r="C19" s="17">
        <v>4</v>
      </c>
      <c r="D19" s="17" t="s">
        <v>14</v>
      </c>
      <c r="E19" s="18">
        <v>37.520099999999999</v>
      </c>
      <c r="F19" s="17" t="s">
        <v>9</v>
      </c>
      <c r="G19" s="18">
        <v>39.43</v>
      </c>
      <c r="H19" s="20">
        <f t="shared" si="0"/>
        <v>4.8437737763124537E-2</v>
      </c>
    </row>
    <row r="20" spans="1:8" x14ac:dyDescent="0.3">
      <c r="A20" s="16">
        <v>43788</v>
      </c>
      <c r="B20" s="16">
        <v>43789</v>
      </c>
      <c r="C20" s="17">
        <v>4</v>
      </c>
      <c r="D20" s="17" t="s">
        <v>14</v>
      </c>
      <c r="E20" s="18">
        <v>37.700099999999999</v>
      </c>
      <c r="F20" s="17" t="s">
        <v>10</v>
      </c>
      <c r="G20" s="18">
        <v>39.43</v>
      </c>
      <c r="H20" s="20">
        <f t="shared" si="0"/>
        <v>4.3872685772254644E-2</v>
      </c>
    </row>
    <row r="21" spans="1:8" x14ac:dyDescent="0.3">
      <c r="A21" s="16">
        <v>43788</v>
      </c>
      <c r="B21" s="16">
        <v>43789</v>
      </c>
      <c r="C21" s="17">
        <v>4</v>
      </c>
      <c r="D21" s="17" t="s">
        <v>14</v>
      </c>
      <c r="E21" s="18">
        <v>36.940800000000003</v>
      </c>
      <c r="F21" s="17" t="s">
        <v>11</v>
      </c>
      <c r="G21" s="18">
        <v>39.43</v>
      </c>
      <c r="H21" s="20">
        <f t="shared" si="0"/>
        <v>6.3129596753740719E-2</v>
      </c>
    </row>
    <row r="22" spans="1:8" x14ac:dyDescent="0.3">
      <c r="A22" s="16">
        <v>43788</v>
      </c>
      <c r="B22" s="16">
        <v>43789</v>
      </c>
      <c r="C22" s="17">
        <v>5</v>
      </c>
      <c r="D22" s="17" t="s">
        <v>15</v>
      </c>
      <c r="E22" s="18">
        <v>34.347999999999999</v>
      </c>
      <c r="F22" s="17" t="s">
        <v>7</v>
      </c>
      <c r="G22" s="18">
        <v>33.57</v>
      </c>
      <c r="H22" s="20">
        <f t="shared" si="0"/>
        <v>2.3175454274649947E-2</v>
      </c>
    </row>
    <row r="23" spans="1:8" x14ac:dyDescent="0.3">
      <c r="A23" s="16">
        <v>43788</v>
      </c>
      <c r="B23" s="16">
        <v>43789</v>
      </c>
      <c r="C23" s="17">
        <v>5</v>
      </c>
      <c r="D23" s="17" t="s">
        <v>15</v>
      </c>
      <c r="E23" s="18">
        <v>34.132199999999997</v>
      </c>
      <c r="F23" s="17" t="s">
        <v>8</v>
      </c>
      <c r="G23" s="18">
        <v>33.57</v>
      </c>
      <c r="H23" s="20">
        <f t="shared" si="0"/>
        <v>1.6747095621090172E-2</v>
      </c>
    </row>
    <row r="24" spans="1:8" x14ac:dyDescent="0.3">
      <c r="A24" s="16">
        <v>43788</v>
      </c>
      <c r="B24" s="16">
        <v>43789</v>
      </c>
      <c r="C24" s="17">
        <v>5</v>
      </c>
      <c r="D24" s="17" t="s">
        <v>15</v>
      </c>
      <c r="E24" s="18">
        <v>33.082999999999998</v>
      </c>
      <c r="F24" s="17" t="s">
        <v>9</v>
      </c>
      <c r="G24" s="18">
        <v>33.57</v>
      </c>
      <c r="H24" s="20">
        <f t="shared" si="0"/>
        <v>1.4507000297885072E-2</v>
      </c>
    </row>
    <row r="25" spans="1:8" x14ac:dyDescent="0.3">
      <c r="A25" s="16">
        <v>43788</v>
      </c>
      <c r="B25" s="16">
        <v>43789</v>
      </c>
      <c r="C25" s="17">
        <v>5</v>
      </c>
      <c r="D25" s="17" t="s">
        <v>15</v>
      </c>
      <c r="E25" s="18">
        <v>32.92</v>
      </c>
      <c r="F25" s="17" t="s">
        <v>10</v>
      </c>
      <c r="G25" s="18">
        <v>33.57</v>
      </c>
      <c r="H25" s="20">
        <f t="shared" si="0"/>
        <v>1.9362526064938893E-2</v>
      </c>
    </row>
    <row r="26" spans="1:8" x14ac:dyDescent="0.3">
      <c r="A26" s="16">
        <v>43788</v>
      </c>
      <c r="B26" s="16">
        <v>43789</v>
      </c>
      <c r="C26" s="17">
        <v>5</v>
      </c>
      <c r="D26" s="17" t="s">
        <v>15</v>
      </c>
      <c r="E26" s="18">
        <v>32.598300000000002</v>
      </c>
      <c r="F26" s="17" t="s">
        <v>11</v>
      </c>
      <c r="G26" s="18">
        <v>33.57</v>
      </c>
      <c r="H26" s="20">
        <f t="shared" si="0"/>
        <v>2.8945487042001741E-2</v>
      </c>
    </row>
    <row r="27" spans="1:8" x14ac:dyDescent="0.3">
      <c r="A27" s="50">
        <v>43788</v>
      </c>
      <c r="B27" s="50">
        <v>43790</v>
      </c>
      <c r="C27" s="51">
        <v>1</v>
      </c>
      <c r="D27" s="51" t="s">
        <v>6</v>
      </c>
      <c r="E27" s="52">
        <v>38.1723</v>
      </c>
      <c r="F27" s="51" t="s">
        <v>7</v>
      </c>
      <c r="G27" s="52">
        <v>34.67</v>
      </c>
      <c r="H27" s="53">
        <f t="shared" si="0"/>
        <v>0.10101817132967979</v>
      </c>
    </row>
    <row r="28" spans="1:8" x14ac:dyDescent="0.3">
      <c r="A28" s="50">
        <v>43788</v>
      </c>
      <c r="B28" s="50">
        <v>43790</v>
      </c>
      <c r="C28" s="51">
        <v>1</v>
      </c>
      <c r="D28" s="51" t="s">
        <v>6</v>
      </c>
      <c r="E28" s="52">
        <v>36.254300000000001</v>
      </c>
      <c r="F28" s="51" t="s">
        <v>8</v>
      </c>
      <c r="G28" s="52">
        <v>34.67</v>
      </c>
      <c r="H28" s="53">
        <f t="shared" si="0"/>
        <v>4.5696567637727108E-2</v>
      </c>
    </row>
    <row r="29" spans="1:8" x14ac:dyDescent="0.3">
      <c r="A29" s="50">
        <v>43788</v>
      </c>
      <c r="B29" s="50">
        <v>43790</v>
      </c>
      <c r="C29" s="51">
        <v>1</v>
      </c>
      <c r="D29" s="51" t="s">
        <v>6</v>
      </c>
      <c r="E29" s="52">
        <v>38.9878</v>
      </c>
      <c r="F29" s="51" t="s">
        <v>9</v>
      </c>
      <c r="G29" s="52">
        <v>34.67</v>
      </c>
      <c r="H29" s="53">
        <f t="shared" si="0"/>
        <v>0.12453994808191514</v>
      </c>
    </row>
    <row r="30" spans="1:8" x14ac:dyDescent="0.3">
      <c r="A30" s="50">
        <v>43788</v>
      </c>
      <c r="B30" s="50">
        <v>43790</v>
      </c>
      <c r="C30" s="51">
        <v>1</v>
      </c>
      <c r="D30" s="51" t="s">
        <v>6</v>
      </c>
      <c r="E30" s="52">
        <v>39.170099999999998</v>
      </c>
      <c r="F30" s="51" t="s">
        <v>10</v>
      </c>
      <c r="G30" s="52">
        <v>34.67</v>
      </c>
      <c r="H30" s="53">
        <f t="shared" si="0"/>
        <v>0.12979809633689057</v>
      </c>
    </row>
    <row r="31" spans="1:8" x14ac:dyDescent="0.3">
      <c r="A31" s="50">
        <v>43788</v>
      </c>
      <c r="B31" s="50">
        <v>43790</v>
      </c>
      <c r="C31" s="51">
        <v>1</v>
      </c>
      <c r="D31" s="51" t="s">
        <v>6</v>
      </c>
      <c r="E31" s="52">
        <v>37.899900000000002</v>
      </c>
      <c r="F31" s="51" t="s">
        <v>11</v>
      </c>
      <c r="G31" s="52">
        <v>34.67</v>
      </c>
      <c r="H31" s="53">
        <f t="shared" si="0"/>
        <v>9.3161234496683024E-2</v>
      </c>
    </row>
    <row r="32" spans="1:8" x14ac:dyDescent="0.3">
      <c r="A32" s="50">
        <v>43788</v>
      </c>
      <c r="B32" s="50">
        <v>43790</v>
      </c>
      <c r="C32" s="51">
        <v>2</v>
      </c>
      <c r="D32" s="51" t="s">
        <v>12</v>
      </c>
      <c r="E32" s="52">
        <v>39.684100000000001</v>
      </c>
      <c r="F32" s="51" t="s">
        <v>7</v>
      </c>
      <c r="G32" s="52">
        <v>37.74</v>
      </c>
      <c r="H32" s="53">
        <f t="shared" si="0"/>
        <v>5.1512983571807065E-2</v>
      </c>
    </row>
    <row r="33" spans="1:8" x14ac:dyDescent="0.3">
      <c r="A33" s="50">
        <v>43788</v>
      </c>
      <c r="B33" s="50">
        <v>43790</v>
      </c>
      <c r="C33" s="51">
        <v>2</v>
      </c>
      <c r="D33" s="51" t="s">
        <v>12</v>
      </c>
      <c r="E33" s="52">
        <v>37.670200000000001</v>
      </c>
      <c r="F33" s="51" t="s">
        <v>8</v>
      </c>
      <c r="G33" s="52">
        <v>37.74</v>
      </c>
      <c r="H33" s="53">
        <f t="shared" si="0"/>
        <v>1.8494965553789281E-3</v>
      </c>
    </row>
    <row r="34" spans="1:8" x14ac:dyDescent="0.3">
      <c r="A34" s="50">
        <v>43788</v>
      </c>
      <c r="B34" s="50">
        <v>43790</v>
      </c>
      <c r="C34" s="51">
        <v>2</v>
      </c>
      <c r="D34" s="51" t="s">
        <v>12</v>
      </c>
      <c r="E34" s="52">
        <v>37.282200000000003</v>
      </c>
      <c r="F34" s="51" t="s">
        <v>9</v>
      </c>
      <c r="G34" s="52">
        <v>37.74</v>
      </c>
      <c r="H34" s="53">
        <f t="shared" si="0"/>
        <v>1.2130365659777395E-2</v>
      </c>
    </row>
    <row r="35" spans="1:8" x14ac:dyDescent="0.3">
      <c r="A35" s="50">
        <v>43788</v>
      </c>
      <c r="B35" s="50">
        <v>43790</v>
      </c>
      <c r="C35" s="51">
        <v>2</v>
      </c>
      <c r="D35" s="51" t="s">
        <v>12</v>
      </c>
      <c r="E35" s="52">
        <v>37.207999999999998</v>
      </c>
      <c r="F35" s="51" t="s">
        <v>10</v>
      </c>
      <c r="G35" s="52">
        <v>37.74</v>
      </c>
      <c r="H35" s="53">
        <f t="shared" si="0"/>
        <v>1.4096449390567131E-2</v>
      </c>
    </row>
    <row r="36" spans="1:8" x14ac:dyDescent="0.3">
      <c r="A36" s="50">
        <v>43788</v>
      </c>
      <c r="B36" s="50">
        <v>43790</v>
      </c>
      <c r="C36" s="51">
        <v>2</v>
      </c>
      <c r="D36" s="51" t="s">
        <v>12</v>
      </c>
      <c r="E36" s="52">
        <v>36.255600000000001</v>
      </c>
      <c r="F36" s="51" t="s">
        <v>11</v>
      </c>
      <c r="G36" s="52">
        <v>37.74</v>
      </c>
      <c r="H36" s="53">
        <f t="shared" si="0"/>
        <v>3.9332273449920525E-2</v>
      </c>
    </row>
    <row r="37" spans="1:8" x14ac:dyDescent="0.3">
      <c r="A37" s="50">
        <v>43788</v>
      </c>
      <c r="B37" s="50">
        <v>43790</v>
      </c>
      <c r="C37" s="51">
        <v>3</v>
      </c>
      <c r="D37" s="51" t="s">
        <v>13</v>
      </c>
      <c r="E37" s="52">
        <v>304.41699999999997</v>
      </c>
      <c r="F37" s="51" t="s">
        <v>7</v>
      </c>
      <c r="G37" s="52">
        <v>310.27</v>
      </c>
      <c r="H37" s="53">
        <f t="shared" si="0"/>
        <v>1.8864215038514872E-2</v>
      </c>
    </row>
    <row r="38" spans="1:8" x14ac:dyDescent="0.3">
      <c r="A38" s="50">
        <v>43788</v>
      </c>
      <c r="B38" s="50">
        <v>43790</v>
      </c>
      <c r="C38" s="51">
        <v>3</v>
      </c>
      <c r="D38" s="51" t="s">
        <v>13</v>
      </c>
      <c r="E38" s="52">
        <v>312.40699999999998</v>
      </c>
      <c r="F38" s="51" t="s">
        <v>8</v>
      </c>
      <c r="G38" s="52">
        <v>310.27</v>
      </c>
      <c r="H38" s="53">
        <f t="shared" si="0"/>
        <v>6.8875495536145958E-3</v>
      </c>
    </row>
    <row r="39" spans="1:8" x14ac:dyDescent="0.3">
      <c r="A39" s="50">
        <v>43788</v>
      </c>
      <c r="B39" s="50">
        <v>43790</v>
      </c>
      <c r="C39" s="51">
        <v>3</v>
      </c>
      <c r="D39" s="51" t="s">
        <v>13</v>
      </c>
      <c r="E39" s="52">
        <v>300.95800000000003</v>
      </c>
      <c r="F39" s="51" t="s">
        <v>9</v>
      </c>
      <c r="G39" s="52">
        <v>310.27</v>
      </c>
      <c r="H39" s="53">
        <f t="shared" si="0"/>
        <v>3.0012569697360221E-2</v>
      </c>
    </row>
    <row r="40" spans="1:8" x14ac:dyDescent="0.3">
      <c r="A40" s="50">
        <v>43788</v>
      </c>
      <c r="B40" s="50">
        <v>43790</v>
      </c>
      <c r="C40" s="51">
        <v>3</v>
      </c>
      <c r="D40" s="51" t="s">
        <v>13</v>
      </c>
      <c r="E40" s="52">
        <v>301.39</v>
      </c>
      <c r="F40" s="51" t="s">
        <v>10</v>
      </c>
      <c r="G40" s="52">
        <v>310.27</v>
      </c>
      <c r="H40" s="53">
        <f t="shared" si="0"/>
        <v>2.8620233989750849E-2</v>
      </c>
    </row>
    <row r="41" spans="1:8" x14ac:dyDescent="0.3">
      <c r="A41" s="50">
        <v>43788</v>
      </c>
      <c r="B41" s="50">
        <v>43790</v>
      </c>
      <c r="C41" s="51">
        <v>3</v>
      </c>
      <c r="D41" s="51" t="s">
        <v>13</v>
      </c>
      <c r="E41" s="52">
        <v>296.98099999999999</v>
      </c>
      <c r="F41" s="51" t="s">
        <v>11</v>
      </c>
      <c r="G41" s="52">
        <v>310.27</v>
      </c>
      <c r="H41" s="53">
        <f t="shared" si="0"/>
        <v>4.2830438005607978E-2</v>
      </c>
    </row>
    <row r="42" spans="1:8" x14ac:dyDescent="0.3">
      <c r="A42" s="50">
        <v>43788</v>
      </c>
      <c r="B42" s="50">
        <v>43790</v>
      </c>
      <c r="C42" s="51">
        <v>4</v>
      </c>
      <c r="D42" s="51" t="s">
        <v>14</v>
      </c>
      <c r="E42" s="52">
        <v>38.008800000000001</v>
      </c>
      <c r="F42" s="51" t="s">
        <v>7</v>
      </c>
      <c r="G42" s="52">
        <v>39.549999999999997</v>
      </c>
      <c r="H42" s="53">
        <f t="shared" si="0"/>
        <v>3.8968394437420895E-2</v>
      </c>
    </row>
    <row r="43" spans="1:8" x14ac:dyDescent="0.3">
      <c r="A43" s="50">
        <v>43788</v>
      </c>
      <c r="B43" s="50">
        <v>43790</v>
      </c>
      <c r="C43" s="51">
        <v>4</v>
      </c>
      <c r="D43" s="51" t="s">
        <v>14</v>
      </c>
      <c r="E43" s="52">
        <v>39.0884</v>
      </c>
      <c r="F43" s="51" t="s">
        <v>8</v>
      </c>
      <c r="G43" s="52">
        <v>39.549999999999997</v>
      </c>
      <c r="H43" s="53">
        <f t="shared" si="0"/>
        <v>1.1671302149178183E-2</v>
      </c>
    </row>
    <row r="44" spans="1:8" x14ac:dyDescent="0.3">
      <c r="A44" s="50">
        <v>43788</v>
      </c>
      <c r="B44" s="50">
        <v>43790</v>
      </c>
      <c r="C44" s="51">
        <v>4</v>
      </c>
      <c r="D44" s="51" t="s">
        <v>14</v>
      </c>
      <c r="E44" s="52">
        <v>37.421199999999999</v>
      </c>
      <c r="F44" s="51" t="s">
        <v>9</v>
      </c>
      <c r="G44" s="52">
        <v>39.549999999999997</v>
      </c>
      <c r="H44" s="53">
        <f t="shared" si="0"/>
        <v>5.3825537294563804E-2</v>
      </c>
    </row>
    <row r="45" spans="1:8" x14ac:dyDescent="0.3">
      <c r="A45" s="50">
        <v>43788</v>
      </c>
      <c r="B45" s="50">
        <v>43790</v>
      </c>
      <c r="C45" s="51">
        <v>4</v>
      </c>
      <c r="D45" s="51" t="s">
        <v>14</v>
      </c>
      <c r="E45" s="52">
        <v>37.269500000000001</v>
      </c>
      <c r="F45" s="51" t="s">
        <v>10</v>
      </c>
      <c r="G45" s="52">
        <v>39.549999999999997</v>
      </c>
      <c r="H45" s="53">
        <f t="shared" si="0"/>
        <v>5.7661188369152884E-2</v>
      </c>
    </row>
    <row r="46" spans="1:8" x14ac:dyDescent="0.3">
      <c r="A46" s="50">
        <v>43788</v>
      </c>
      <c r="B46" s="50">
        <v>43790</v>
      </c>
      <c r="C46" s="51">
        <v>4</v>
      </c>
      <c r="D46" s="51" t="s">
        <v>14</v>
      </c>
      <c r="E46" s="52">
        <v>36.940800000000003</v>
      </c>
      <c r="F46" s="51" t="s">
        <v>11</v>
      </c>
      <c r="G46" s="52">
        <v>39.549999999999997</v>
      </c>
      <c r="H46" s="53">
        <f t="shared" si="0"/>
        <v>6.597218710493033E-2</v>
      </c>
    </row>
    <row r="47" spans="1:8" x14ac:dyDescent="0.3">
      <c r="A47" s="50">
        <v>43788</v>
      </c>
      <c r="B47" s="50">
        <v>43790</v>
      </c>
      <c r="C47" s="51">
        <v>5</v>
      </c>
      <c r="D47" s="51" t="s">
        <v>15</v>
      </c>
      <c r="E47" s="52">
        <v>33.874099999999999</v>
      </c>
      <c r="F47" s="51" t="s">
        <v>7</v>
      </c>
      <c r="G47" s="52">
        <v>33.74</v>
      </c>
      <c r="H47" s="53">
        <f t="shared" si="0"/>
        <v>3.9745109662121091E-3</v>
      </c>
    </row>
    <row r="48" spans="1:8" x14ac:dyDescent="0.3">
      <c r="A48" s="50">
        <v>43788</v>
      </c>
      <c r="B48" s="50">
        <v>43790</v>
      </c>
      <c r="C48" s="51">
        <v>5</v>
      </c>
      <c r="D48" s="51" t="s">
        <v>15</v>
      </c>
      <c r="E48" s="52">
        <v>34.154499999999999</v>
      </c>
      <c r="F48" s="51" t="s">
        <v>8</v>
      </c>
      <c r="G48" s="52">
        <v>33.74</v>
      </c>
      <c r="H48" s="53">
        <f t="shared" si="0"/>
        <v>1.2285121517486565E-2</v>
      </c>
    </row>
    <row r="49" spans="1:8" x14ac:dyDescent="0.3">
      <c r="A49" s="50">
        <v>43788</v>
      </c>
      <c r="B49" s="50">
        <v>43790</v>
      </c>
      <c r="C49" s="51">
        <v>5</v>
      </c>
      <c r="D49" s="51" t="s">
        <v>15</v>
      </c>
      <c r="E49" s="52">
        <v>33.1389</v>
      </c>
      <c r="F49" s="51" t="s">
        <v>9</v>
      </c>
      <c r="G49" s="52">
        <v>33.74</v>
      </c>
      <c r="H49" s="53">
        <f t="shared" si="0"/>
        <v>1.7815649081209316E-2</v>
      </c>
    </row>
    <row r="50" spans="1:8" x14ac:dyDescent="0.3">
      <c r="A50" s="50">
        <v>43788</v>
      </c>
      <c r="B50" s="50">
        <v>43790</v>
      </c>
      <c r="C50" s="51">
        <v>5</v>
      </c>
      <c r="D50" s="51" t="s">
        <v>15</v>
      </c>
      <c r="E50" s="52">
        <v>33.2502</v>
      </c>
      <c r="F50" s="51" t="s">
        <v>10</v>
      </c>
      <c r="G50" s="52">
        <v>33.74</v>
      </c>
      <c r="H50" s="53">
        <f t="shared" si="0"/>
        <v>1.4516893894487327E-2</v>
      </c>
    </row>
    <row r="51" spans="1:8" x14ac:dyDescent="0.3">
      <c r="A51" s="50">
        <v>43788</v>
      </c>
      <c r="B51" s="50">
        <v>43790</v>
      </c>
      <c r="C51" s="51">
        <v>5</v>
      </c>
      <c r="D51" s="51" t="s">
        <v>15</v>
      </c>
      <c r="E51" s="52">
        <v>32.598300000000002</v>
      </c>
      <c r="F51" s="51" t="s">
        <v>11</v>
      </c>
      <c r="G51" s="52">
        <v>33.74</v>
      </c>
      <c r="H51" s="53">
        <f t="shared" si="0"/>
        <v>3.3838174273858927E-2</v>
      </c>
    </row>
    <row r="52" spans="1:8" x14ac:dyDescent="0.3">
      <c r="A52" s="16">
        <v>43788</v>
      </c>
      <c r="B52" s="16">
        <v>43791</v>
      </c>
      <c r="C52" s="17">
        <v>1</v>
      </c>
      <c r="D52" s="17" t="s">
        <v>6</v>
      </c>
      <c r="E52" s="18">
        <v>37.756999999999998</v>
      </c>
      <c r="F52" s="17" t="s">
        <v>7</v>
      </c>
      <c r="G52" s="18">
        <v>35.33</v>
      </c>
      <c r="H52" s="20">
        <f t="shared" si="0"/>
        <v>6.8695159920747234E-2</v>
      </c>
    </row>
    <row r="53" spans="1:8" x14ac:dyDescent="0.3">
      <c r="A53" s="16">
        <v>43788</v>
      </c>
      <c r="B53" s="16">
        <v>43791</v>
      </c>
      <c r="C53" s="17">
        <v>1</v>
      </c>
      <c r="D53" s="17" t="s">
        <v>6</v>
      </c>
      <c r="E53" s="18">
        <v>36.191400000000002</v>
      </c>
      <c r="F53" s="17" t="s">
        <v>8</v>
      </c>
      <c r="G53" s="18">
        <v>35.33</v>
      </c>
      <c r="H53" s="20">
        <f t="shared" si="0"/>
        <v>2.4381545428814135E-2</v>
      </c>
    </row>
    <row r="54" spans="1:8" x14ac:dyDescent="0.3">
      <c r="A54" s="16">
        <v>43788</v>
      </c>
      <c r="B54" s="16">
        <v>43791</v>
      </c>
      <c r="C54" s="17">
        <v>1</v>
      </c>
      <c r="D54" s="17" t="s">
        <v>6</v>
      </c>
      <c r="E54" s="18">
        <v>38.695</v>
      </c>
      <c r="F54" s="17" t="s">
        <v>9</v>
      </c>
      <c r="G54" s="18">
        <v>35.33</v>
      </c>
      <c r="H54" s="20">
        <f t="shared" si="0"/>
        <v>9.5244834418341418E-2</v>
      </c>
    </row>
    <row r="55" spans="1:8" x14ac:dyDescent="0.3">
      <c r="A55" s="16">
        <v>43788</v>
      </c>
      <c r="B55" s="16">
        <v>43791</v>
      </c>
      <c r="C55" s="17">
        <v>1</v>
      </c>
      <c r="D55" s="17" t="s">
        <v>6</v>
      </c>
      <c r="E55" s="18">
        <v>38.76</v>
      </c>
      <c r="F55" s="17" t="s">
        <v>10</v>
      </c>
      <c r="G55" s="18">
        <v>35.33</v>
      </c>
      <c r="H55" s="20">
        <f t="shared" si="0"/>
        <v>9.7084630625530702E-2</v>
      </c>
    </row>
    <row r="56" spans="1:8" x14ac:dyDescent="0.3">
      <c r="A56" s="16">
        <v>43788</v>
      </c>
      <c r="B56" s="16">
        <v>43791</v>
      </c>
      <c r="C56" s="17">
        <v>1</v>
      </c>
      <c r="D56" s="17" t="s">
        <v>6</v>
      </c>
      <c r="E56" s="18">
        <v>37.899900000000002</v>
      </c>
      <c r="F56" s="17" t="s">
        <v>11</v>
      </c>
      <c r="G56" s="18">
        <v>35.33</v>
      </c>
      <c r="H56" s="20">
        <f t="shared" si="0"/>
        <v>7.2739881120860578E-2</v>
      </c>
    </row>
    <row r="57" spans="1:8" x14ac:dyDescent="0.3">
      <c r="A57" s="16">
        <v>43788</v>
      </c>
      <c r="B57" s="16">
        <v>43791</v>
      </c>
      <c r="C57" s="17">
        <v>2</v>
      </c>
      <c r="D57" s="17" t="s">
        <v>12</v>
      </c>
      <c r="E57" s="18">
        <v>40.644500000000001</v>
      </c>
      <c r="F57" s="17" t="s">
        <v>7</v>
      </c>
      <c r="G57" s="18">
        <v>38.33</v>
      </c>
      <c r="H57" s="20">
        <f t="shared" si="0"/>
        <v>6.0383511609705259E-2</v>
      </c>
    </row>
    <row r="58" spans="1:8" x14ac:dyDescent="0.3">
      <c r="A58" s="16">
        <v>43788</v>
      </c>
      <c r="B58" s="16">
        <v>43791</v>
      </c>
      <c r="C58" s="17">
        <v>2</v>
      </c>
      <c r="D58" s="17" t="s">
        <v>12</v>
      </c>
      <c r="E58" s="18">
        <v>37.6753</v>
      </c>
      <c r="F58" s="17" t="s">
        <v>8</v>
      </c>
      <c r="G58" s="18">
        <v>38.33</v>
      </c>
      <c r="H58" s="20">
        <f t="shared" si="0"/>
        <v>1.7080615705713495E-2</v>
      </c>
    </row>
    <row r="59" spans="1:8" x14ac:dyDescent="0.3">
      <c r="A59" s="16">
        <v>43788</v>
      </c>
      <c r="B59" s="16">
        <v>43791</v>
      </c>
      <c r="C59" s="17">
        <v>2</v>
      </c>
      <c r="D59" s="17" t="s">
        <v>12</v>
      </c>
      <c r="E59" s="18">
        <v>37.014400000000002</v>
      </c>
      <c r="F59" s="17" t="s">
        <v>9</v>
      </c>
      <c r="G59" s="18">
        <v>38.33</v>
      </c>
      <c r="H59" s="20">
        <f t="shared" si="0"/>
        <v>3.4322984607357068E-2</v>
      </c>
    </row>
    <row r="60" spans="1:8" x14ac:dyDescent="0.3">
      <c r="A60" s="16">
        <v>43788</v>
      </c>
      <c r="B60" s="16">
        <v>43791</v>
      </c>
      <c r="C60" s="17">
        <v>2</v>
      </c>
      <c r="D60" s="17" t="s">
        <v>12</v>
      </c>
      <c r="E60" s="18">
        <v>37.009900000000002</v>
      </c>
      <c r="F60" s="17" t="s">
        <v>10</v>
      </c>
      <c r="G60" s="18">
        <v>38.33</v>
      </c>
      <c r="H60" s="20">
        <f t="shared" si="0"/>
        <v>3.4440386120532129E-2</v>
      </c>
    </row>
    <row r="61" spans="1:8" x14ac:dyDescent="0.3">
      <c r="A61" s="16">
        <v>43788</v>
      </c>
      <c r="B61" s="16">
        <v>43791</v>
      </c>
      <c r="C61" s="17">
        <v>2</v>
      </c>
      <c r="D61" s="17" t="s">
        <v>12</v>
      </c>
      <c r="E61" s="18">
        <v>36.255600000000001</v>
      </c>
      <c r="F61" s="17" t="s">
        <v>11</v>
      </c>
      <c r="G61" s="18">
        <v>38.33</v>
      </c>
      <c r="H61" s="20">
        <f t="shared" si="0"/>
        <v>5.4119488651186987E-2</v>
      </c>
    </row>
    <row r="62" spans="1:8" x14ac:dyDescent="0.3">
      <c r="A62" s="16">
        <v>43788</v>
      </c>
      <c r="B62" s="16">
        <v>43791</v>
      </c>
      <c r="C62" s="17">
        <v>3</v>
      </c>
      <c r="D62" s="17" t="s">
        <v>13</v>
      </c>
      <c r="E62" s="18">
        <v>301.84100000000001</v>
      </c>
      <c r="F62" s="17" t="s">
        <v>7</v>
      </c>
      <c r="G62" s="18">
        <v>310.95999999999998</v>
      </c>
      <c r="H62" s="20">
        <f t="shared" si="0"/>
        <v>2.9325315153074259E-2</v>
      </c>
    </row>
    <row r="63" spans="1:8" x14ac:dyDescent="0.3">
      <c r="A63" s="16">
        <v>43788</v>
      </c>
      <c r="B63" s="16">
        <v>43791</v>
      </c>
      <c r="C63" s="17">
        <v>3</v>
      </c>
      <c r="D63" s="17" t="s">
        <v>13</v>
      </c>
      <c r="E63" s="18">
        <v>312.64499999999998</v>
      </c>
      <c r="F63" s="17" t="s">
        <v>8</v>
      </c>
      <c r="G63" s="18">
        <v>310.95999999999998</v>
      </c>
      <c r="H63" s="20">
        <f t="shared" si="0"/>
        <v>5.4187033702083947E-3</v>
      </c>
    </row>
    <row r="64" spans="1:8" x14ac:dyDescent="0.3">
      <c r="A64" s="16">
        <v>43788</v>
      </c>
      <c r="B64" s="16">
        <v>43791</v>
      </c>
      <c r="C64" s="17">
        <v>3</v>
      </c>
      <c r="D64" s="17" t="s">
        <v>13</v>
      </c>
      <c r="E64" s="18">
        <v>300.99799999999999</v>
      </c>
      <c r="F64" s="17" t="s">
        <v>9</v>
      </c>
      <c r="G64" s="18">
        <v>310.95999999999998</v>
      </c>
      <c r="H64" s="20">
        <f t="shared" si="0"/>
        <v>3.2036274762027236E-2</v>
      </c>
    </row>
    <row r="65" spans="1:8" x14ac:dyDescent="0.3">
      <c r="A65" s="16">
        <v>43788</v>
      </c>
      <c r="B65" s="16">
        <v>43791</v>
      </c>
      <c r="C65" s="17">
        <v>3</v>
      </c>
      <c r="D65" s="17" t="s">
        <v>13</v>
      </c>
      <c r="E65" s="18">
        <v>300.99</v>
      </c>
      <c r="F65" s="17" t="s">
        <v>10</v>
      </c>
      <c r="G65" s="18">
        <v>310.95999999999998</v>
      </c>
      <c r="H65" s="20">
        <f t="shared" si="0"/>
        <v>3.2062001543606805E-2</v>
      </c>
    </row>
    <row r="66" spans="1:8" x14ac:dyDescent="0.3">
      <c r="A66" s="16">
        <v>43788</v>
      </c>
      <c r="B66" s="16">
        <v>43791</v>
      </c>
      <c r="C66" s="17">
        <v>3</v>
      </c>
      <c r="D66" s="17" t="s">
        <v>13</v>
      </c>
      <c r="E66" s="18">
        <v>296.98099999999999</v>
      </c>
      <c r="F66" s="17" t="s">
        <v>11</v>
      </c>
      <c r="G66" s="18">
        <v>310.95999999999998</v>
      </c>
      <c r="H66" s="20">
        <f t="shared" si="0"/>
        <v>4.4954334962696123E-2</v>
      </c>
    </row>
    <row r="67" spans="1:8" x14ac:dyDescent="0.3">
      <c r="A67" s="16">
        <v>43788</v>
      </c>
      <c r="B67" s="16">
        <v>43791</v>
      </c>
      <c r="C67" s="17">
        <v>4</v>
      </c>
      <c r="D67" s="17" t="s">
        <v>14</v>
      </c>
      <c r="E67" s="18">
        <v>37.787599999999998</v>
      </c>
      <c r="F67" s="17" t="s">
        <v>7</v>
      </c>
      <c r="G67" s="18">
        <v>40.049999999999997</v>
      </c>
      <c r="H67" s="20">
        <f t="shared" ref="H67:H75" si="1">ABS((E67-G67)/G67)</f>
        <v>5.6489388264669156E-2</v>
      </c>
    </row>
    <row r="68" spans="1:8" x14ac:dyDescent="0.3">
      <c r="A68" s="16">
        <v>43788</v>
      </c>
      <c r="B68" s="16">
        <v>43791</v>
      </c>
      <c r="C68" s="17">
        <v>4</v>
      </c>
      <c r="D68" s="17" t="s">
        <v>14</v>
      </c>
      <c r="E68" s="18">
        <v>39.1175</v>
      </c>
      <c r="F68" s="17" t="s">
        <v>8</v>
      </c>
      <c r="G68" s="18">
        <v>40.049999999999997</v>
      </c>
      <c r="H68" s="20">
        <f t="shared" si="1"/>
        <v>2.3283395755305806E-2</v>
      </c>
    </row>
    <row r="69" spans="1:8" x14ac:dyDescent="0.3">
      <c r="A69" s="16">
        <v>43788</v>
      </c>
      <c r="B69" s="16">
        <v>43791</v>
      </c>
      <c r="C69" s="17">
        <v>4</v>
      </c>
      <c r="D69" s="17" t="s">
        <v>14</v>
      </c>
      <c r="E69" s="18">
        <v>37.35</v>
      </c>
      <c r="F69" s="17" t="s">
        <v>9</v>
      </c>
      <c r="G69" s="18">
        <v>40.049999999999997</v>
      </c>
      <c r="H69" s="20">
        <f t="shared" si="1"/>
        <v>6.7415730337078553E-2</v>
      </c>
    </row>
    <row r="70" spans="1:8" x14ac:dyDescent="0.3">
      <c r="A70" s="16">
        <v>43788</v>
      </c>
      <c r="B70" s="16">
        <v>43791</v>
      </c>
      <c r="C70" s="17">
        <v>4</v>
      </c>
      <c r="D70" s="17" t="s">
        <v>14</v>
      </c>
      <c r="E70" s="18">
        <v>37.210299999999997</v>
      </c>
      <c r="F70" s="17" t="s">
        <v>10</v>
      </c>
      <c r="G70" s="18">
        <v>40.049999999999997</v>
      </c>
      <c r="H70" s="20">
        <f t="shared" si="1"/>
        <v>7.0903870162297142E-2</v>
      </c>
    </row>
    <row r="71" spans="1:8" x14ac:dyDescent="0.3">
      <c r="A71" s="16">
        <v>43788</v>
      </c>
      <c r="B71" s="16">
        <v>43791</v>
      </c>
      <c r="C71" s="17">
        <v>4</v>
      </c>
      <c r="D71" s="17" t="s">
        <v>14</v>
      </c>
      <c r="E71" s="18">
        <v>36.940800000000003</v>
      </c>
      <c r="F71" s="17" t="s">
        <v>11</v>
      </c>
      <c r="G71" s="18">
        <v>40.049999999999997</v>
      </c>
      <c r="H71" s="20">
        <f t="shared" si="1"/>
        <v>7.7632958801497981E-2</v>
      </c>
    </row>
    <row r="72" spans="1:8" x14ac:dyDescent="0.3">
      <c r="A72" s="16">
        <v>43788</v>
      </c>
      <c r="B72" s="16">
        <v>43791</v>
      </c>
      <c r="C72" s="17">
        <v>5</v>
      </c>
      <c r="D72" s="17" t="s">
        <v>15</v>
      </c>
      <c r="E72" s="18">
        <v>33.703499999999998</v>
      </c>
      <c r="F72" s="17" t="s">
        <v>7</v>
      </c>
      <c r="G72" s="18">
        <v>33.715000000000003</v>
      </c>
      <c r="H72" s="20">
        <f t="shared" si="1"/>
        <v>3.4109446833768863E-4</v>
      </c>
    </row>
    <row r="73" spans="1:8" x14ac:dyDescent="0.3">
      <c r="A73" s="16">
        <v>43788</v>
      </c>
      <c r="B73" s="16">
        <v>43791</v>
      </c>
      <c r="C73" s="17">
        <v>5</v>
      </c>
      <c r="D73" s="17" t="s">
        <v>15</v>
      </c>
      <c r="E73" s="18">
        <v>34.176699999999997</v>
      </c>
      <c r="F73" s="17" t="s">
        <v>8</v>
      </c>
      <c r="G73" s="18">
        <v>33.715000000000003</v>
      </c>
      <c r="H73" s="20">
        <f t="shared" si="1"/>
        <v>1.3694201394038062E-2</v>
      </c>
    </row>
    <row r="74" spans="1:8" x14ac:dyDescent="0.3">
      <c r="A74" s="16">
        <v>43788</v>
      </c>
      <c r="B74" s="16">
        <v>43791</v>
      </c>
      <c r="C74" s="17">
        <v>5</v>
      </c>
      <c r="D74" s="17" t="s">
        <v>15</v>
      </c>
      <c r="E74" s="18">
        <v>33.355899999999998</v>
      </c>
      <c r="F74" s="17" t="s">
        <v>9</v>
      </c>
      <c r="G74" s="18">
        <v>33.715000000000003</v>
      </c>
      <c r="H74" s="20">
        <f t="shared" si="1"/>
        <v>1.0651045528696576E-2</v>
      </c>
    </row>
    <row r="75" spans="1:8" x14ac:dyDescent="0.3">
      <c r="A75" s="16">
        <v>43788</v>
      </c>
      <c r="B75" s="16">
        <v>43791</v>
      </c>
      <c r="C75" s="17">
        <v>5</v>
      </c>
      <c r="D75" s="17" t="s">
        <v>15</v>
      </c>
      <c r="E75" s="18">
        <v>33.4298</v>
      </c>
      <c r="F75" s="17" t="s">
        <v>10</v>
      </c>
      <c r="G75" s="18">
        <v>33.715000000000003</v>
      </c>
      <c r="H75" s="20">
        <f t="shared" si="1"/>
        <v>8.4591428147709688E-3</v>
      </c>
    </row>
    <row r="76" spans="1:8" x14ac:dyDescent="0.3">
      <c r="A76" s="16">
        <v>43788</v>
      </c>
      <c r="B76" s="16">
        <v>43791</v>
      </c>
      <c r="C76" s="17">
        <v>5</v>
      </c>
      <c r="D76" s="17" t="s">
        <v>15</v>
      </c>
      <c r="E76" s="18">
        <v>32.598300000000002</v>
      </c>
      <c r="F76" s="17" t="s">
        <v>11</v>
      </c>
      <c r="G76" s="18">
        <v>33.715000000000003</v>
      </c>
      <c r="H76" s="20">
        <f>ABS((E76-G76)/G76)</f>
        <v>3.3121755895002269E-2</v>
      </c>
    </row>
    <row r="77" spans="1:8" x14ac:dyDescent="0.3">
      <c r="A77" s="54">
        <v>43788</v>
      </c>
      <c r="B77" s="54">
        <v>43794</v>
      </c>
      <c r="C77" s="40">
        <v>1</v>
      </c>
      <c r="D77" s="40" t="s">
        <v>6</v>
      </c>
      <c r="E77" s="41">
        <v>37.341700000000003</v>
      </c>
      <c r="F77" s="40" t="s">
        <v>7</v>
      </c>
      <c r="G77" s="41">
        <v>35.81</v>
      </c>
      <c r="H77" s="42">
        <f t="shared" ref="H77:H100" si="2">ABS((E77-G77)/G77)</f>
        <v>4.2772968444568571E-2</v>
      </c>
    </row>
    <row r="78" spans="1:8" x14ac:dyDescent="0.3">
      <c r="A78" s="54">
        <v>43788</v>
      </c>
      <c r="B78" s="54">
        <v>43794</v>
      </c>
      <c r="C78" s="40">
        <v>1</v>
      </c>
      <c r="D78" s="40" t="s">
        <v>6</v>
      </c>
      <c r="E78" s="41">
        <v>36.128599999999999</v>
      </c>
      <c r="F78" s="40" t="s">
        <v>8</v>
      </c>
      <c r="G78" s="41">
        <v>35.81</v>
      </c>
      <c r="H78" s="42">
        <f t="shared" si="2"/>
        <v>8.8969561574978057E-3</v>
      </c>
    </row>
    <row r="79" spans="1:8" x14ac:dyDescent="0.3">
      <c r="A79" s="54">
        <v>43788</v>
      </c>
      <c r="B79" s="54">
        <v>43794</v>
      </c>
      <c r="C79" s="40">
        <v>1</v>
      </c>
      <c r="D79" s="40" t="s">
        <v>6</v>
      </c>
      <c r="E79" s="41">
        <v>37.668199999999999</v>
      </c>
      <c r="F79" s="40" t="s">
        <v>9</v>
      </c>
      <c r="G79" s="41">
        <v>35.81</v>
      </c>
      <c r="H79" s="42">
        <f t="shared" si="2"/>
        <v>5.1890533370566781E-2</v>
      </c>
    </row>
    <row r="80" spans="1:8" x14ac:dyDescent="0.3">
      <c r="A80" s="54">
        <v>43788</v>
      </c>
      <c r="B80" s="54">
        <v>43794</v>
      </c>
      <c r="C80" s="40">
        <v>1</v>
      </c>
      <c r="D80" s="40" t="s">
        <v>6</v>
      </c>
      <c r="E80" s="41">
        <v>38.198</v>
      </c>
      <c r="F80" s="40" t="s">
        <v>10</v>
      </c>
      <c r="G80" s="41">
        <v>35.81</v>
      </c>
      <c r="H80" s="42">
        <f t="shared" si="2"/>
        <v>6.6685283440379731E-2</v>
      </c>
    </row>
    <row r="81" spans="1:8" x14ac:dyDescent="0.3">
      <c r="A81" s="54">
        <v>43788</v>
      </c>
      <c r="B81" s="54">
        <v>43794</v>
      </c>
      <c r="C81" s="40">
        <v>1</v>
      </c>
      <c r="D81" s="40" t="s">
        <v>6</v>
      </c>
      <c r="E81" s="41">
        <v>37.491599999999998</v>
      </c>
      <c r="F81" s="40" t="s">
        <v>11</v>
      </c>
      <c r="G81" s="41">
        <v>35.81</v>
      </c>
      <c r="H81" s="42">
        <f t="shared" si="2"/>
        <v>4.6958950013962462E-2</v>
      </c>
    </row>
    <row r="82" spans="1:8" x14ac:dyDescent="0.3">
      <c r="A82" s="54">
        <v>43788</v>
      </c>
      <c r="B82" s="54">
        <v>43794</v>
      </c>
      <c r="C82" s="40">
        <v>2</v>
      </c>
      <c r="D82" s="40" t="s">
        <v>12</v>
      </c>
      <c r="E82" s="41">
        <v>41.604900000000001</v>
      </c>
      <c r="F82" s="40" t="s">
        <v>7</v>
      </c>
      <c r="G82" s="41">
        <v>38.68</v>
      </c>
      <c r="H82" s="42">
        <f t="shared" si="2"/>
        <v>7.5617890382626701E-2</v>
      </c>
    </row>
    <row r="83" spans="1:8" x14ac:dyDescent="0.3">
      <c r="A83" s="54">
        <v>43788</v>
      </c>
      <c r="B83" s="54">
        <v>43794</v>
      </c>
      <c r="C83" s="40">
        <v>2</v>
      </c>
      <c r="D83" s="40" t="s">
        <v>12</v>
      </c>
      <c r="E83" s="41">
        <v>37.680399999999999</v>
      </c>
      <c r="F83" s="40" t="s">
        <v>8</v>
      </c>
      <c r="G83" s="41">
        <v>38.68</v>
      </c>
      <c r="H83" s="42">
        <f t="shared" si="2"/>
        <v>2.584281282316445E-2</v>
      </c>
    </row>
    <row r="84" spans="1:8" x14ac:dyDescent="0.3">
      <c r="A84" s="54">
        <v>43788</v>
      </c>
      <c r="B84" s="54">
        <v>43794</v>
      </c>
      <c r="C84" s="40">
        <v>2</v>
      </c>
      <c r="D84" s="40" t="s">
        <v>12</v>
      </c>
      <c r="E84" s="41">
        <v>36.861800000000002</v>
      </c>
      <c r="F84" s="40" t="s">
        <v>9</v>
      </c>
      <c r="G84" s="41">
        <v>38.68</v>
      </c>
      <c r="H84" s="42">
        <f t="shared" si="2"/>
        <v>4.7006204756980287E-2</v>
      </c>
    </row>
    <row r="85" spans="1:8" x14ac:dyDescent="0.3">
      <c r="A85" s="54">
        <v>43788</v>
      </c>
      <c r="B85" s="54">
        <v>43794</v>
      </c>
      <c r="C85" s="40">
        <v>2</v>
      </c>
      <c r="D85" s="40" t="s">
        <v>12</v>
      </c>
      <c r="E85" s="41">
        <v>36.7303</v>
      </c>
      <c r="F85" s="40" t="s">
        <v>10</v>
      </c>
      <c r="G85" s="41">
        <v>38.68</v>
      </c>
      <c r="H85" s="42">
        <f t="shared" si="2"/>
        <v>5.0405894519131335E-2</v>
      </c>
    </row>
    <row r="86" spans="1:8" x14ac:dyDescent="0.3">
      <c r="A86" s="54">
        <v>43788</v>
      </c>
      <c r="B86" s="54">
        <v>43794</v>
      </c>
      <c r="C86" s="40">
        <v>2</v>
      </c>
      <c r="D86" s="40" t="s">
        <v>12</v>
      </c>
      <c r="E86" s="41">
        <v>36.255600000000001</v>
      </c>
      <c r="F86" s="40" t="s">
        <v>11</v>
      </c>
      <c r="G86" s="41">
        <v>38.68</v>
      </c>
      <c r="H86" s="42">
        <f t="shared" si="2"/>
        <v>6.2678386763185073E-2</v>
      </c>
    </row>
    <row r="87" spans="1:8" x14ac:dyDescent="0.3">
      <c r="A87" s="54">
        <v>43788</v>
      </c>
      <c r="B87" s="54">
        <v>43794</v>
      </c>
      <c r="C87" s="40">
        <v>3</v>
      </c>
      <c r="D87" s="40" t="s">
        <v>13</v>
      </c>
      <c r="E87" s="41">
        <v>305.70400000000001</v>
      </c>
      <c r="F87" s="40" t="s">
        <v>7</v>
      </c>
      <c r="G87" s="41">
        <v>313.33</v>
      </c>
      <c r="H87" s="42">
        <f t="shared" si="2"/>
        <v>2.4338556793157301E-2</v>
      </c>
    </row>
    <row r="88" spans="1:8" x14ac:dyDescent="0.3">
      <c r="A88" s="54">
        <v>43788</v>
      </c>
      <c r="B88" s="54">
        <v>43794</v>
      </c>
      <c r="C88" s="40">
        <v>3</v>
      </c>
      <c r="D88" s="40" t="s">
        <v>13</v>
      </c>
      <c r="E88" s="41">
        <v>312.88299999999998</v>
      </c>
      <c r="F88" s="40" t="s">
        <v>8</v>
      </c>
      <c r="G88" s="41">
        <v>313.33</v>
      </c>
      <c r="H88" s="42">
        <f t="shared" si="2"/>
        <v>1.4266109213927896E-3</v>
      </c>
    </row>
    <row r="89" spans="1:8" x14ac:dyDescent="0.3">
      <c r="A89" s="54">
        <v>43788</v>
      </c>
      <c r="B89" s="54">
        <v>43794</v>
      </c>
      <c r="C89" s="40">
        <v>3</v>
      </c>
      <c r="D89" s="40" t="s">
        <v>13</v>
      </c>
      <c r="E89" s="41">
        <v>300.423</v>
      </c>
      <c r="F89" s="40" t="s">
        <v>9</v>
      </c>
      <c r="G89" s="41">
        <v>313.33</v>
      </c>
      <c r="H89" s="42">
        <f t="shared" si="2"/>
        <v>4.1192991414802232E-2</v>
      </c>
    </row>
    <row r="90" spans="1:8" x14ac:dyDescent="0.3">
      <c r="A90" s="54">
        <v>43788</v>
      </c>
      <c r="B90" s="54">
        <v>43794</v>
      </c>
      <c r="C90" s="40">
        <v>3</v>
      </c>
      <c r="D90" s="40" t="s">
        <v>13</v>
      </c>
      <c r="E90" s="41">
        <v>300.26</v>
      </c>
      <c r="F90" s="40" t="s">
        <v>10</v>
      </c>
      <c r="G90" s="41">
        <v>313.33</v>
      </c>
      <c r="H90" s="42">
        <f t="shared" si="2"/>
        <v>4.1713209714996952E-2</v>
      </c>
    </row>
    <row r="91" spans="1:8" x14ac:dyDescent="0.3">
      <c r="A91" s="54">
        <v>43788</v>
      </c>
      <c r="B91" s="54">
        <v>43794</v>
      </c>
      <c r="C91" s="40">
        <v>3</v>
      </c>
      <c r="D91" s="40" t="s">
        <v>13</v>
      </c>
      <c r="E91" s="41">
        <v>296.98099999999999</v>
      </c>
      <c r="F91" s="40" t="s">
        <v>11</v>
      </c>
      <c r="G91" s="41">
        <v>313.33</v>
      </c>
      <c r="H91" s="42">
        <f t="shared" si="2"/>
        <v>5.2178214661858076E-2</v>
      </c>
    </row>
    <row r="92" spans="1:8" x14ac:dyDescent="0.3">
      <c r="A92" s="54">
        <v>43788</v>
      </c>
      <c r="B92" s="54">
        <v>43794</v>
      </c>
      <c r="C92" s="40">
        <v>4</v>
      </c>
      <c r="D92" s="40" t="s">
        <v>14</v>
      </c>
      <c r="E92" s="41">
        <v>37.566299999999998</v>
      </c>
      <c r="F92" s="40" t="s">
        <v>7</v>
      </c>
      <c r="G92" s="41">
        <v>40.519799999999996</v>
      </c>
      <c r="H92" s="42">
        <f t="shared" si="2"/>
        <v>7.2890290672708122E-2</v>
      </c>
    </row>
    <row r="93" spans="1:8" x14ac:dyDescent="0.3">
      <c r="A93" s="54">
        <v>43788</v>
      </c>
      <c r="B93" s="54">
        <v>43794</v>
      </c>
      <c r="C93" s="40">
        <v>4</v>
      </c>
      <c r="D93" s="40" t="s">
        <v>14</v>
      </c>
      <c r="E93" s="41">
        <v>39.146700000000003</v>
      </c>
      <c r="F93" s="40" t="s">
        <v>8</v>
      </c>
      <c r="G93" s="41">
        <v>40.519799999999996</v>
      </c>
      <c r="H93" s="42">
        <f t="shared" si="2"/>
        <v>3.388713665911465E-2</v>
      </c>
    </row>
    <row r="94" spans="1:8" x14ac:dyDescent="0.3">
      <c r="A94" s="54">
        <v>43788</v>
      </c>
      <c r="B94" s="54">
        <v>43794</v>
      </c>
      <c r="C94" s="40">
        <v>4</v>
      </c>
      <c r="D94" s="40" t="s">
        <v>14</v>
      </c>
      <c r="E94" s="41">
        <v>37.5289</v>
      </c>
      <c r="F94" s="40" t="s">
        <v>9</v>
      </c>
      <c r="G94" s="41">
        <v>40.519799999999996</v>
      </c>
      <c r="H94" s="42">
        <f t="shared" si="2"/>
        <v>7.3813296215677185E-2</v>
      </c>
    </row>
    <row r="95" spans="1:8" x14ac:dyDescent="0.3">
      <c r="A95" s="54">
        <v>43788</v>
      </c>
      <c r="B95" s="54">
        <v>43794</v>
      </c>
      <c r="C95" s="40">
        <v>4</v>
      </c>
      <c r="D95" s="40" t="s">
        <v>14</v>
      </c>
      <c r="E95" s="41">
        <v>37.604999999999997</v>
      </c>
      <c r="F95" s="40" t="s">
        <v>10</v>
      </c>
      <c r="G95" s="41">
        <v>40.519799999999996</v>
      </c>
      <c r="H95" s="42">
        <f t="shared" si="2"/>
        <v>7.1935202049368457E-2</v>
      </c>
    </row>
    <row r="96" spans="1:8" x14ac:dyDescent="0.3">
      <c r="A96" s="54">
        <v>43788</v>
      </c>
      <c r="B96" s="54">
        <v>43794</v>
      </c>
      <c r="C96" s="40">
        <v>4</v>
      </c>
      <c r="D96" s="40" t="s">
        <v>14</v>
      </c>
      <c r="E96" s="41">
        <v>36.940800000000003</v>
      </c>
      <c r="F96" s="40" t="s">
        <v>11</v>
      </c>
      <c r="G96" s="41">
        <v>40.519799999999996</v>
      </c>
      <c r="H96" s="42">
        <f t="shared" si="2"/>
        <v>8.8327188189477587E-2</v>
      </c>
    </row>
    <row r="97" spans="1:9" x14ac:dyDescent="0.3">
      <c r="A97" s="54">
        <v>43788</v>
      </c>
      <c r="B97" s="54">
        <v>43794</v>
      </c>
      <c r="C97" s="40">
        <v>5</v>
      </c>
      <c r="D97" s="40" t="s">
        <v>15</v>
      </c>
      <c r="E97" s="41">
        <v>33.532899999999998</v>
      </c>
      <c r="F97" s="40" t="s">
        <v>7</v>
      </c>
      <c r="G97" s="41">
        <v>33.909999999999997</v>
      </c>
      <c r="H97" s="42">
        <f t="shared" si="2"/>
        <v>1.1120613388380969E-2</v>
      </c>
    </row>
    <row r="98" spans="1:9" x14ac:dyDescent="0.3">
      <c r="A98" s="54">
        <v>43788</v>
      </c>
      <c r="B98" s="54">
        <v>43794</v>
      </c>
      <c r="C98" s="40">
        <v>5</v>
      </c>
      <c r="D98" s="40" t="s">
        <v>15</v>
      </c>
      <c r="E98" s="41">
        <v>34.198999999999998</v>
      </c>
      <c r="F98" s="40" t="s">
        <v>8</v>
      </c>
      <c r="G98" s="41">
        <v>33.909999999999997</v>
      </c>
      <c r="H98" s="42">
        <f t="shared" si="2"/>
        <v>8.5225597168977155E-3</v>
      </c>
    </row>
    <row r="99" spans="1:9" x14ac:dyDescent="0.3">
      <c r="A99" s="54">
        <v>43788</v>
      </c>
      <c r="B99" s="54">
        <v>43794</v>
      </c>
      <c r="C99" s="40">
        <v>5</v>
      </c>
      <c r="D99" s="40" t="s">
        <v>15</v>
      </c>
      <c r="E99" s="41">
        <v>33.201700000000002</v>
      </c>
      <c r="F99" s="40" t="s">
        <v>9</v>
      </c>
      <c r="G99" s="41">
        <v>33.909999999999997</v>
      </c>
      <c r="H99" s="42">
        <f t="shared" si="2"/>
        <v>2.0887643762901628E-2</v>
      </c>
    </row>
    <row r="100" spans="1:9" x14ac:dyDescent="0.3">
      <c r="A100" s="54">
        <v>43788</v>
      </c>
      <c r="B100" s="54">
        <v>43794</v>
      </c>
      <c r="C100" s="40">
        <v>5</v>
      </c>
      <c r="D100" s="40" t="s">
        <v>15</v>
      </c>
      <c r="E100" s="41">
        <v>33.230400000000003</v>
      </c>
      <c r="F100" s="40" t="s">
        <v>10</v>
      </c>
      <c r="G100" s="41">
        <v>33.909999999999997</v>
      </c>
      <c r="H100" s="42">
        <f t="shared" si="2"/>
        <v>2.0041285756413847E-2</v>
      </c>
    </row>
    <row r="101" spans="1:9" x14ac:dyDescent="0.3">
      <c r="A101" s="54">
        <v>43788</v>
      </c>
      <c r="B101" s="54">
        <v>43794</v>
      </c>
      <c r="C101" s="40">
        <v>5</v>
      </c>
      <c r="D101" s="40" t="s">
        <v>15</v>
      </c>
      <c r="E101" s="41">
        <v>32.598300000000002</v>
      </c>
      <c r="F101" s="40" t="s">
        <v>11</v>
      </c>
      <c r="G101" s="41">
        <v>33.909999999999997</v>
      </c>
      <c r="H101" s="42">
        <f>ABS((E101-G101)/G101)</f>
        <v>3.8681804777351662E-2</v>
      </c>
    </row>
    <row r="102" spans="1:9" x14ac:dyDescent="0.3">
      <c r="A102" s="60">
        <v>43788</v>
      </c>
      <c r="B102" s="60">
        <v>43795</v>
      </c>
      <c r="C102" s="61">
        <v>1</v>
      </c>
      <c r="D102" s="61" t="s">
        <v>6</v>
      </c>
      <c r="E102" s="62">
        <v>38.587600000000002</v>
      </c>
      <c r="F102" s="61" t="s">
        <v>7</v>
      </c>
      <c r="G102" s="62">
        <v>35.909999999999997</v>
      </c>
      <c r="H102" s="63">
        <f t="shared" ref="H102:H125" si="3">ABS((E102-G102)/G102)</f>
        <v>7.456418824839893E-2</v>
      </c>
      <c r="I102" s="34"/>
    </row>
    <row r="103" spans="1:9" x14ac:dyDescent="0.3">
      <c r="A103" s="60">
        <v>43788</v>
      </c>
      <c r="B103" s="60">
        <v>43795</v>
      </c>
      <c r="C103" s="61">
        <v>1</v>
      </c>
      <c r="D103" s="61" t="s">
        <v>6</v>
      </c>
      <c r="E103" s="62">
        <v>36.0657</v>
      </c>
      <c r="F103" s="61" t="s">
        <v>8</v>
      </c>
      <c r="G103" s="62">
        <v>35.909999999999997</v>
      </c>
      <c r="H103" s="63">
        <f t="shared" si="3"/>
        <v>4.3358395989975792E-3</v>
      </c>
      <c r="I103" s="34"/>
    </row>
    <row r="104" spans="1:9" x14ac:dyDescent="0.3">
      <c r="A104" s="60">
        <v>43788</v>
      </c>
      <c r="B104" s="60">
        <v>43795</v>
      </c>
      <c r="C104" s="61">
        <v>1</v>
      </c>
      <c r="D104" s="61" t="s">
        <v>6</v>
      </c>
      <c r="E104" s="62">
        <v>38.048200000000001</v>
      </c>
      <c r="F104" s="61" t="s">
        <v>9</v>
      </c>
      <c r="G104" s="62">
        <v>35.909999999999997</v>
      </c>
      <c r="H104" s="63">
        <f t="shared" si="3"/>
        <v>5.9543302701197579E-2</v>
      </c>
      <c r="I104" s="34"/>
    </row>
    <row r="105" spans="1:9" x14ac:dyDescent="0.3">
      <c r="A105" s="60">
        <v>43788</v>
      </c>
      <c r="B105" s="60">
        <v>43795</v>
      </c>
      <c r="C105" s="61">
        <v>1</v>
      </c>
      <c r="D105" s="61" t="s">
        <v>6</v>
      </c>
      <c r="E105" s="62">
        <v>38.190399999999997</v>
      </c>
      <c r="F105" s="61" t="s">
        <v>10</v>
      </c>
      <c r="G105" s="62">
        <v>35.909999999999997</v>
      </c>
      <c r="H105" s="63">
        <f t="shared" si="3"/>
        <v>6.3503202450570881E-2</v>
      </c>
      <c r="I105" s="34"/>
    </row>
    <row r="106" spans="1:9" x14ac:dyDescent="0.3">
      <c r="A106" s="60">
        <v>43788</v>
      </c>
      <c r="B106" s="60">
        <v>43795</v>
      </c>
      <c r="C106" s="61">
        <v>1</v>
      </c>
      <c r="D106" s="61" t="s">
        <v>6</v>
      </c>
      <c r="E106" s="62">
        <v>37.491599999999998</v>
      </c>
      <c r="F106" s="61" t="s">
        <v>11</v>
      </c>
      <c r="G106" s="62">
        <v>35.909999999999997</v>
      </c>
      <c r="H106" s="63">
        <f t="shared" si="3"/>
        <v>4.4043441938178829E-2</v>
      </c>
      <c r="I106" s="34"/>
    </row>
    <row r="107" spans="1:9" x14ac:dyDescent="0.3">
      <c r="A107" s="60">
        <v>43788</v>
      </c>
      <c r="B107" s="60">
        <v>43795</v>
      </c>
      <c r="C107" s="61">
        <v>2</v>
      </c>
      <c r="D107" s="61" t="s">
        <v>12</v>
      </c>
      <c r="E107" s="62">
        <v>40.964599999999997</v>
      </c>
      <c r="F107" s="61" t="s">
        <v>7</v>
      </c>
      <c r="G107" s="62">
        <v>38.29</v>
      </c>
      <c r="H107" s="63">
        <f t="shared" si="3"/>
        <v>6.9851136066858138E-2</v>
      </c>
      <c r="I107" s="34"/>
    </row>
    <row r="108" spans="1:9" x14ac:dyDescent="0.3">
      <c r="A108" s="60">
        <v>43788</v>
      </c>
      <c r="B108" s="60">
        <v>43795</v>
      </c>
      <c r="C108" s="61">
        <v>2</v>
      </c>
      <c r="D108" s="61" t="s">
        <v>12</v>
      </c>
      <c r="E108" s="62">
        <v>37.685499999999998</v>
      </c>
      <c r="F108" s="61" t="s">
        <v>8</v>
      </c>
      <c r="G108" s="62">
        <v>38.29</v>
      </c>
      <c r="H108" s="63">
        <f t="shared" si="3"/>
        <v>1.5787411856881733E-2</v>
      </c>
      <c r="I108" s="34"/>
    </row>
    <row r="109" spans="1:9" x14ac:dyDescent="0.3">
      <c r="A109" s="60">
        <v>43788</v>
      </c>
      <c r="B109" s="60">
        <v>43795</v>
      </c>
      <c r="C109" s="61">
        <v>2</v>
      </c>
      <c r="D109" s="61" t="s">
        <v>12</v>
      </c>
      <c r="E109" s="62">
        <v>36.5944</v>
      </c>
      <c r="F109" s="61" t="s">
        <v>9</v>
      </c>
      <c r="G109" s="62">
        <v>38.29</v>
      </c>
      <c r="H109" s="63">
        <f t="shared" si="3"/>
        <v>4.4283102637764402E-2</v>
      </c>
      <c r="I109" s="34"/>
    </row>
    <row r="110" spans="1:9" x14ac:dyDescent="0.3">
      <c r="A110" s="60">
        <v>43788</v>
      </c>
      <c r="B110" s="60">
        <v>43795</v>
      </c>
      <c r="C110" s="61">
        <v>2</v>
      </c>
      <c r="D110" s="61" t="s">
        <v>12</v>
      </c>
      <c r="E110" s="62">
        <v>36.499600000000001</v>
      </c>
      <c r="F110" s="61" t="s">
        <v>10</v>
      </c>
      <c r="G110" s="62">
        <v>38.29</v>
      </c>
      <c r="H110" s="63">
        <f t="shared" si="3"/>
        <v>4.6758944894228209E-2</v>
      </c>
      <c r="I110" s="34"/>
    </row>
    <row r="111" spans="1:9" x14ac:dyDescent="0.3">
      <c r="A111" s="60">
        <v>43788</v>
      </c>
      <c r="B111" s="60">
        <v>43795</v>
      </c>
      <c r="C111" s="61">
        <v>2</v>
      </c>
      <c r="D111" s="61" t="s">
        <v>12</v>
      </c>
      <c r="E111" s="62">
        <v>36.255600000000001</v>
      </c>
      <c r="F111" s="61" t="s">
        <v>11</v>
      </c>
      <c r="G111" s="62">
        <v>38.29</v>
      </c>
      <c r="H111" s="63">
        <f t="shared" si="3"/>
        <v>5.3131365891877724E-2</v>
      </c>
      <c r="I111" s="34"/>
    </row>
    <row r="112" spans="1:9" x14ac:dyDescent="0.3">
      <c r="A112" s="60">
        <v>43788</v>
      </c>
      <c r="B112" s="60">
        <v>43795</v>
      </c>
      <c r="C112" s="61">
        <v>3</v>
      </c>
      <c r="D112" s="61" t="s">
        <v>13</v>
      </c>
      <c r="E112" s="62">
        <v>303.12900000000002</v>
      </c>
      <c r="F112" s="61" t="s">
        <v>7</v>
      </c>
      <c r="G112" s="62">
        <v>314.08</v>
      </c>
      <c r="H112" s="63">
        <f t="shared" si="3"/>
        <v>3.4866912888435957E-2</v>
      </c>
      <c r="I112" s="34"/>
    </row>
    <row r="113" spans="1:9" x14ac:dyDescent="0.3">
      <c r="A113" s="60">
        <v>43788</v>
      </c>
      <c r="B113" s="60">
        <v>43795</v>
      </c>
      <c r="C113" s="61">
        <v>3</v>
      </c>
      <c r="D113" s="61" t="s">
        <v>13</v>
      </c>
      <c r="E113" s="62">
        <v>313.12200000000001</v>
      </c>
      <c r="F113" s="61" t="s">
        <v>8</v>
      </c>
      <c r="G113" s="62">
        <v>314.08</v>
      </c>
      <c r="H113" s="63">
        <f t="shared" si="3"/>
        <v>3.050178298522574E-3</v>
      </c>
      <c r="I113" s="34"/>
    </row>
    <row r="114" spans="1:9" x14ac:dyDescent="0.3">
      <c r="A114" s="60">
        <v>43788</v>
      </c>
      <c r="B114" s="60">
        <v>43795</v>
      </c>
      <c r="C114" s="61">
        <v>3</v>
      </c>
      <c r="D114" s="61" t="s">
        <v>13</v>
      </c>
      <c r="E114" s="62">
        <v>300.697</v>
      </c>
      <c r="F114" s="61" t="s">
        <v>9</v>
      </c>
      <c r="G114" s="62">
        <v>314.08</v>
      </c>
      <c r="H114" s="63">
        <f t="shared" si="3"/>
        <v>4.2610163015792096E-2</v>
      </c>
      <c r="I114" s="34"/>
    </row>
    <row r="115" spans="1:9" x14ac:dyDescent="0.3">
      <c r="A115" s="60">
        <v>43788</v>
      </c>
      <c r="B115" s="60">
        <v>43795</v>
      </c>
      <c r="C115" s="61">
        <v>3</v>
      </c>
      <c r="D115" s="61" t="s">
        <v>13</v>
      </c>
      <c r="E115" s="62">
        <v>300.71600000000001</v>
      </c>
      <c r="F115" s="61" t="s">
        <v>10</v>
      </c>
      <c r="G115" s="62">
        <v>314.08</v>
      </c>
      <c r="H115" s="63">
        <f t="shared" si="3"/>
        <v>4.2549668874172109E-2</v>
      </c>
      <c r="I115" s="34"/>
    </row>
    <row r="116" spans="1:9" x14ac:dyDescent="0.3">
      <c r="A116" s="60">
        <v>43788</v>
      </c>
      <c r="B116" s="60">
        <v>43795</v>
      </c>
      <c r="C116" s="61">
        <v>3</v>
      </c>
      <c r="D116" s="61" t="s">
        <v>13</v>
      </c>
      <c r="E116" s="62">
        <v>296.98099999999999</v>
      </c>
      <c r="F116" s="61" t="s">
        <v>11</v>
      </c>
      <c r="G116" s="62">
        <v>314.08</v>
      </c>
      <c r="H116" s="63">
        <f t="shared" si="3"/>
        <v>5.4441543555781936E-2</v>
      </c>
      <c r="I116" s="34"/>
    </row>
    <row r="117" spans="1:9" x14ac:dyDescent="0.3">
      <c r="A117" s="60">
        <v>43788</v>
      </c>
      <c r="B117" s="60">
        <v>43795</v>
      </c>
      <c r="C117" s="61">
        <v>4</v>
      </c>
      <c r="D117" s="61" t="s">
        <v>14</v>
      </c>
      <c r="E117" s="62">
        <v>37.344999999999999</v>
      </c>
      <c r="F117" s="61" t="s">
        <v>7</v>
      </c>
      <c r="G117" s="62">
        <v>40.31</v>
      </c>
      <c r="H117" s="63">
        <f t="shared" si="3"/>
        <v>7.3554949144133047E-2</v>
      </c>
      <c r="I117" s="34"/>
    </row>
    <row r="118" spans="1:9" x14ac:dyDescent="0.3">
      <c r="A118" s="60">
        <v>43788</v>
      </c>
      <c r="B118" s="60">
        <v>43795</v>
      </c>
      <c r="C118" s="61">
        <v>4</v>
      </c>
      <c r="D118" s="61" t="s">
        <v>14</v>
      </c>
      <c r="E118" s="62">
        <v>39.175899999999999</v>
      </c>
      <c r="F118" s="61" t="s">
        <v>8</v>
      </c>
      <c r="G118" s="62">
        <v>40.31</v>
      </c>
      <c r="H118" s="63">
        <f t="shared" si="3"/>
        <v>2.8134457950880765E-2</v>
      </c>
      <c r="I118" s="34"/>
    </row>
    <row r="119" spans="1:9" x14ac:dyDescent="0.3">
      <c r="A119" s="60">
        <v>43788</v>
      </c>
      <c r="B119" s="60">
        <v>43795</v>
      </c>
      <c r="C119" s="61">
        <v>4</v>
      </c>
      <c r="D119" s="61" t="s">
        <v>14</v>
      </c>
      <c r="E119" s="62">
        <v>37.520000000000003</v>
      </c>
      <c r="F119" s="61" t="s">
        <v>9</v>
      </c>
      <c r="G119" s="62">
        <v>40.31</v>
      </c>
      <c r="H119" s="63">
        <f t="shared" si="3"/>
        <v>6.9213594641528126E-2</v>
      </c>
      <c r="I119" s="34"/>
    </row>
    <row r="120" spans="1:9" x14ac:dyDescent="0.3">
      <c r="A120" s="60">
        <v>43788</v>
      </c>
      <c r="B120" s="60">
        <v>43795</v>
      </c>
      <c r="C120" s="61">
        <v>4</v>
      </c>
      <c r="D120" s="61" t="s">
        <v>14</v>
      </c>
      <c r="E120" s="62">
        <v>37.629800000000003</v>
      </c>
      <c r="F120" s="61" t="s">
        <v>10</v>
      </c>
      <c r="G120" s="62">
        <v>40.31</v>
      </c>
      <c r="H120" s="63">
        <f t="shared" si="3"/>
        <v>6.6489704787893802E-2</v>
      </c>
      <c r="I120" s="34"/>
    </row>
    <row r="121" spans="1:9" x14ac:dyDescent="0.3">
      <c r="A121" s="60">
        <v>43788</v>
      </c>
      <c r="B121" s="60">
        <v>43795</v>
      </c>
      <c r="C121" s="61">
        <v>4</v>
      </c>
      <c r="D121" s="61" t="s">
        <v>14</v>
      </c>
      <c r="E121" s="62">
        <v>36.940800000000003</v>
      </c>
      <c r="F121" s="61" t="s">
        <v>11</v>
      </c>
      <c r="G121" s="62">
        <v>40.31</v>
      </c>
      <c r="H121" s="63">
        <f t="shared" si="3"/>
        <v>8.3582237658149316E-2</v>
      </c>
      <c r="I121" s="34"/>
    </row>
    <row r="122" spans="1:9" x14ac:dyDescent="0.3">
      <c r="A122" s="60">
        <v>43788</v>
      </c>
      <c r="B122" s="60">
        <v>43795</v>
      </c>
      <c r="C122" s="61">
        <v>5</v>
      </c>
      <c r="D122" s="61" t="s">
        <v>15</v>
      </c>
      <c r="E122" s="62">
        <v>33.362299999999998</v>
      </c>
      <c r="F122" s="61" t="s">
        <v>7</v>
      </c>
      <c r="G122" s="62">
        <v>33.909999999999997</v>
      </c>
      <c r="H122" s="63">
        <f t="shared" si="3"/>
        <v>1.6151577705691509E-2</v>
      </c>
      <c r="I122" s="34"/>
    </row>
    <row r="123" spans="1:9" x14ac:dyDescent="0.3">
      <c r="A123" s="60">
        <v>43788</v>
      </c>
      <c r="B123" s="60">
        <v>43795</v>
      </c>
      <c r="C123" s="61">
        <v>5</v>
      </c>
      <c r="D123" s="61" t="s">
        <v>15</v>
      </c>
      <c r="E123" s="62">
        <v>34.221200000000003</v>
      </c>
      <c r="F123" s="61" t="s">
        <v>8</v>
      </c>
      <c r="G123" s="62">
        <v>33.909999999999997</v>
      </c>
      <c r="H123" s="63">
        <f t="shared" si="3"/>
        <v>9.1772338543204546E-3</v>
      </c>
      <c r="I123" s="34"/>
    </row>
    <row r="124" spans="1:9" x14ac:dyDescent="0.3">
      <c r="A124" s="60">
        <v>43788</v>
      </c>
      <c r="B124" s="60">
        <v>43795</v>
      </c>
      <c r="C124" s="61">
        <v>5</v>
      </c>
      <c r="D124" s="61" t="s">
        <v>15</v>
      </c>
      <c r="E124" s="62">
        <v>32.939300000000003</v>
      </c>
      <c r="F124" s="61" t="s">
        <v>9</v>
      </c>
      <c r="G124" s="62">
        <v>33.909999999999997</v>
      </c>
      <c r="H124" s="63">
        <f t="shared" si="3"/>
        <v>2.8625774107932579E-2</v>
      </c>
      <c r="I124" s="34"/>
    </row>
    <row r="125" spans="1:9" x14ac:dyDescent="0.3">
      <c r="A125" s="60">
        <v>43788</v>
      </c>
      <c r="B125" s="60">
        <v>43795</v>
      </c>
      <c r="C125" s="61">
        <v>5</v>
      </c>
      <c r="D125" s="61" t="s">
        <v>15</v>
      </c>
      <c r="E125" s="62">
        <v>32.946599999999997</v>
      </c>
      <c r="F125" s="61" t="s">
        <v>10</v>
      </c>
      <c r="G125" s="62">
        <v>33.909999999999997</v>
      </c>
      <c r="H125" s="63">
        <f t="shared" si="3"/>
        <v>2.8410498378059573E-2</v>
      </c>
      <c r="I125" s="34"/>
    </row>
    <row r="126" spans="1:9" x14ac:dyDescent="0.3">
      <c r="A126" s="60">
        <v>43788</v>
      </c>
      <c r="B126" s="60">
        <v>43795</v>
      </c>
      <c r="C126" s="61">
        <v>5</v>
      </c>
      <c r="D126" s="61" t="s">
        <v>15</v>
      </c>
      <c r="E126" s="62">
        <v>32.598300000000002</v>
      </c>
      <c r="F126" s="61" t="s">
        <v>11</v>
      </c>
      <c r="G126" s="62">
        <v>33.909999999999997</v>
      </c>
      <c r="H126" s="63">
        <f>ABS((E126-G126)/G126)</f>
        <v>3.8681804777351662E-2</v>
      </c>
      <c r="I126" s="34"/>
    </row>
    <row r="127" spans="1:9" x14ac:dyDescent="0.3">
      <c r="A127" s="80">
        <v>43788</v>
      </c>
      <c r="B127" s="80">
        <v>43796</v>
      </c>
      <c r="C127" s="81">
        <v>1</v>
      </c>
      <c r="D127" s="81" t="s">
        <v>6</v>
      </c>
      <c r="E127" s="82">
        <v>38.1723</v>
      </c>
      <c r="F127" s="81" t="s">
        <v>7</v>
      </c>
      <c r="G127" s="82">
        <v>36.14</v>
      </c>
      <c r="H127" s="83">
        <f t="shared" ref="H127:H190" si="4">ABS((E127-G127)/G127)</f>
        <v>5.6234089651355817E-2</v>
      </c>
      <c r="I127" s="34"/>
    </row>
    <row r="128" spans="1:9" x14ac:dyDescent="0.3">
      <c r="A128" s="80">
        <v>43788</v>
      </c>
      <c r="B128" s="80">
        <v>43796</v>
      </c>
      <c r="C128" s="81">
        <v>1</v>
      </c>
      <c r="D128" s="81" t="s">
        <v>6</v>
      </c>
      <c r="E128" s="82">
        <v>36.002899999999997</v>
      </c>
      <c r="F128" s="81" t="s">
        <v>8</v>
      </c>
      <c r="G128" s="82">
        <v>36.14</v>
      </c>
      <c r="H128" s="83">
        <f t="shared" si="4"/>
        <v>3.7935805201993297E-3</v>
      </c>
      <c r="I128" s="34"/>
    </row>
    <row r="129" spans="1:9" x14ac:dyDescent="0.3">
      <c r="A129" s="80">
        <v>43788</v>
      </c>
      <c r="B129" s="80">
        <v>43796</v>
      </c>
      <c r="C129" s="81">
        <v>1</v>
      </c>
      <c r="D129" s="81" t="s">
        <v>6</v>
      </c>
      <c r="E129" s="82">
        <v>38.125399999999999</v>
      </c>
      <c r="F129" s="81" t="s">
        <v>9</v>
      </c>
      <c r="G129" s="82">
        <v>36.14</v>
      </c>
      <c r="H129" s="83">
        <f t="shared" si="4"/>
        <v>5.4936358605423313E-2</v>
      </c>
      <c r="I129" s="34"/>
    </row>
    <row r="130" spans="1:9" x14ac:dyDescent="0.3">
      <c r="A130" s="80">
        <v>43788</v>
      </c>
      <c r="B130" s="80">
        <v>43796</v>
      </c>
      <c r="C130" s="81">
        <v>1</v>
      </c>
      <c r="D130" s="81" t="s">
        <v>6</v>
      </c>
      <c r="E130" s="82">
        <v>38.250500000000002</v>
      </c>
      <c r="F130" s="81" t="s">
        <v>10</v>
      </c>
      <c r="G130" s="82">
        <v>36.14</v>
      </c>
      <c r="H130" s="83">
        <f t="shared" si="4"/>
        <v>5.8397897066961864E-2</v>
      </c>
      <c r="I130" s="34"/>
    </row>
    <row r="131" spans="1:9" x14ac:dyDescent="0.3">
      <c r="A131" s="80">
        <v>43788</v>
      </c>
      <c r="B131" s="80">
        <v>43796</v>
      </c>
      <c r="C131" s="81">
        <v>1</v>
      </c>
      <c r="D131" s="81" t="s">
        <v>6</v>
      </c>
      <c r="E131" s="82">
        <v>37.491599999999998</v>
      </c>
      <c r="F131" s="81" t="s">
        <v>11</v>
      </c>
      <c r="G131" s="82">
        <v>36.14</v>
      </c>
      <c r="H131" s="83">
        <f t="shared" si="4"/>
        <v>3.7399003873823951E-2</v>
      </c>
      <c r="I131" s="34"/>
    </row>
    <row r="132" spans="1:9" x14ac:dyDescent="0.3">
      <c r="A132" s="80">
        <v>43788</v>
      </c>
      <c r="B132" s="80">
        <v>43796</v>
      </c>
      <c r="C132" s="81">
        <v>2</v>
      </c>
      <c r="D132" s="81" t="s">
        <v>12</v>
      </c>
      <c r="E132" s="82">
        <v>41.924999999999997</v>
      </c>
      <c r="F132" s="81" t="s">
        <v>7</v>
      </c>
      <c r="G132" s="82">
        <v>38.630000000000003</v>
      </c>
      <c r="H132" s="83">
        <f t="shared" si="4"/>
        <v>8.5296401760289783E-2</v>
      </c>
      <c r="I132" s="34"/>
    </row>
    <row r="133" spans="1:9" x14ac:dyDescent="0.3">
      <c r="A133" s="80">
        <v>43788</v>
      </c>
      <c r="B133" s="80">
        <v>43796</v>
      </c>
      <c r="C133" s="81">
        <v>2</v>
      </c>
      <c r="D133" s="81" t="s">
        <v>12</v>
      </c>
      <c r="E133" s="82">
        <v>37.690600000000003</v>
      </c>
      <c r="F133" s="81" t="s">
        <v>8</v>
      </c>
      <c r="G133" s="82">
        <v>38.630000000000003</v>
      </c>
      <c r="H133" s="83">
        <f t="shared" si="4"/>
        <v>2.4317887652083849E-2</v>
      </c>
      <c r="I133" s="34"/>
    </row>
    <row r="134" spans="1:9" x14ac:dyDescent="0.3">
      <c r="A134" s="80">
        <v>43788</v>
      </c>
      <c r="B134" s="80">
        <v>43796</v>
      </c>
      <c r="C134" s="81">
        <v>2</v>
      </c>
      <c r="D134" s="81" t="s">
        <v>12</v>
      </c>
      <c r="E134" s="82">
        <v>36.4634</v>
      </c>
      <c r="F134" s="81" t="s">
        <v>9</v>
      </c>
      <c r="G134" s="82">
        <v>38.630000000000003</v>
      </c>
      <c r="H134" s="83">
        <f t="shared" si="4"/>
        <v>5.6085943567175833E-2</v>
      </c>
      <c r="I134" s="34"/>
    </row>
    <row r="135" spans="1:9" x14ac:dyDescent="0.3">
      <c r="A135" s="80">
        <v>43788</v>
      </c>
      <c r="B135" s="80">
        <v>43796</v>
      </c>
      <c r="C135" s="81">
        <v>2</v>
      </c>
      <c r="D135" s="81" t="s">
        <v>12</v>
      </c>
      <c r="E135" s="82">
        <v>36.479900000000001</v>
      </c>
      <c r="F135" s="81" t="s">
        <v>10</v>
      </c>
      <c r="G135" s="82">
        <v>38.630000000000003</v>
      </c>
      <c r="H135" s="83">
        <f t="shared" si="4"/>
        <v>5.5658814392958889E-2</v>
      </c>
      <c r="I135" s="34"/>
    </row>
    <row r="136" spans="1:9" x14ac:dyDescent="0.3">
      <c r="A136" s="80">
        <v>43788</v>
      </c>
      <c r="B136" s="80">
        <v>43796</v>
      </c>
      <c r="C136" s="81">
        <v>2</v>
      </c>
      <c r="D136" s="81" t="s">
        <v>12</v>
      </c>
      <c r="E136" s="82">
        <v>36.255600000000001</v>
      </c>
      <c r="F136" s="81" t="s">
        <v>11</v>
      </c>
      <c r="G136" s="82">
        <v>38.630000000000003</v>
      </c>
      <c r="H136" s="83">
        <f t="shared" si="4"/>
        <v>6.1465182500647197E-2</v>
      </c>
      <c r="I136" s="34"/>
    </row>
    <row r="137" spans="1:9" x14ac:dyDescent="0.3">
      <c r="A137" s="80">
        <v>43788</v>
      </c>
      <c r="B137" s="80">
        <v>43796</v>
      </c>
      <c r="C137" s="81">
        <v>3</v>
      </c>
      <c r="D137" s="81" t="s">
        <v>13</v>
      </c>
      <c r="E137" s="82">
        <v>300.553</v>
      </c>
      <c r="F137" s="81" t="s">
        <v>7</v>
      </c>
      <c r="G137" s="82">
        <v>315.48</v>
      </c>
      <c r="H137" s="83">
        <f t="shared" si="4"/>
        <v>4.731520223152029E-2</v>
      </c>
      <c r="I137" s="34"/>
    </row>
    <row r="138" spans="1:9" x14ac:dyDescent="0.3">
      <c r="A138" s="80">
        <v>43788</v>
      </c>
      <c r="B138" s="80">
        <v>43796</v>
      </c>
      <c r="C138" s="81">
        <v>3</v>
      </c>
      <c r="D138" s="81" t="s">
        <v>13</v>
      </c>
      <c r="E138" s="82">
        <v>313.36</v>
      </c>
      <c r="F138" s="81" t="s">
        <v>8</v>
      </c>
      <c r="G138" s="82">
        <v>315.48</v>
      </c>
      <c r="H138" s="83">
        <f t="shared" si="4"/>
        <v>6.7199188538100809E-3</v>
      </c>
      <c r="I138" s="34"/>
    </row>
    <row r="139" spans="1:9" x14ac:dyDescent="0.3">
      <c r="A139" s="80">
        <v>43788</v>
      </c>
      <c r="B139" s="80">
        <v>43796</v>
      </c>
      <c r="C139" s="81">
        <v>3</v>
      </c>
      <c r="D139" s="81" t="s">
        <v>13</v>
      </c>
      <c r="E139" s="82">
        <v>300.935</v>
      </c>
      <c r="F139" s="81" t="s">
        <v>9</v>
      </c>
      <c r="G139" s="82">
        <v>315.48</v>
      </c>
      <c r="H139" s="83">
        <f t="shared" si="4"/>
        <v>4.6104348928616756E-2</v>
      </c>
      <c r="I139" s="34"/>
    </row>
    <row r="140" spans="1:9" x14ac:dyDescent="0.3">
      <c r="A140" s="80">
        <v>43788</v>
      </c>
      <c r="B140" s="80">
        <v>43796</v>
      </c>
      <c r="C140" s="81">
        <v>3</v>
      </c>
      <c r="D140" s="81" t="s">
        <v>13</v>
      </c>
      <c r="E140" s="82">
        <v>301.64999999999998</v>
      </c>
      <c r="F140" s="81" t="s">
        <v>10</v>
      </c>
      <c r="G140" s="82">
        <v>315.48</v>
      </c>
      <c r="H140" s="83">
        <f t="shared" si="4"/>
        <v>4.3837961201978068E-2</v>
      </c>
      <c r="I140" s="34"/>
    </row>
    <row r="141" spans="1:9" x14ac:dyDescent="0.3">
      <c r="A141" s="80">
        <v>43788</v>
      </c>
      <c r="B141" s="80">
        <v>43796</v>
      </c>
      <c r="C141" s="81">
        <v>3</v>
      </c>
      <c r="D141" s="81" t="s">
        <v>13</v>
      </c>
      <c r="E141" s="82">
        <v>296.98099999999999</v>
      </c>
      <c r="F141" s="81" t="s">
        <v>11</v>
      </c>
      <c r="G141" s="82">
        <v>315.48</v>
      </c>
      <c r="H141" s="83">
        <f t="shared" si="4"/>
        <v>5.8637631545581409E-2</v>
      </c>
      <c r="I141" s="34"/>
    </row>
    <row r="142" spans="1:9" x14ac:dyDescent="0.3">
      <c r="A142" s="80">
        <v>43788</v>
      </c>
      <c r="B142" s="80">
        <v>43796</v>
      </c>
      <c r="C142" s="81">
        <v>4</v>
      </c>
      <c r="D142" s="81" t="s">
        <v>14</v>
      </c>
      <c r="E142" s="82">
        <v>37.123800000000003</v>
      </c>
      <c r="F142" s="81" t="s">
        <v>7</v>
      </c>
      <c r="G142" s="82">
        <v>40.799999999999997</v>
      </c>
      <c r="H142" s="83">
        <f t="shared" si="4"/>
        <v>9.0102941176470455E-2</v>
      </c>
      <c r="I142" s="34"/>
    </row>
    <row r="143" spans="1:9" x14ac:dyDescent="0.3">
      <c r="A143" s="80">
        <v>43788</v>
      </c>
      <c r="B143" s="80">
        <v>43796</v>
      </c>
      <c r="C143" s="81">
        <v>4</v>
      </c>
      <c r="D143" s="81" t="s">
        <v>14</v>
      </c>
      <c r="E143" s="82">
        <v>39.205100000000002</v>
      </c>
      <c r="F143" s="81" t="s">
        <v>8</v>
      </c>
      <c r="G143" s="82">
        <v>40.799999999999997</v>
      </c>
      <c r="H143" s="83">
        <f t="shared" si="4"/>
        <v>3.9090686274509699E-2</v>
      </c>
      <c r="I143" s="34"/>
    </row>
    <row r="144" spans="1:9" x14ac:dyDescent="0.3">
      <c r="A144" s="80">
        <v>43788</v>
      </c>
      <c r="B144" s="80">
        <v>43796</v>
      </c>
      <c r="C144" s="81">
        <v>4</v>
      </c>
      <c r="D144" s="81" t="s">
        <v>14</v>
      </c>
      <c r="E144" s="82">
        <v>37.371200000000002</v>
      </c>
      <c r="F144" s="81" t="s">
        <v>9</v>
      </c>
      <c r="G144" s="82">
        <v>40.799999999999997</v>
      </c>
      <c r="H144" s="83">
        <f t="shared" si="4"/>
        <v>8.4039215686274399E-2</v>
      </c>
      <c r="I144" s="34"/>
    </row>
    <row r="145" spans="1:9" x14ac:dyDescent="0.3">
      <c r="A145" s="80">
        <v>43788</v>
      </c>
      <c r="B145" s="80">
        <v>43796</v>
      </c>
      <c r="C145" s="81">
        <v>4</v>
      </c>
      <c r="D145" s="81" t="s">
        <v>14</v>
      </c>
      <c r="E145" s="82">
        <v>37.200200000000002</v>
      </c>
      <c r="F145" s="81" t="s">
        <v>10</v>
      </c>
      <c r="G145" s="82">
        <v>40.799999999999997</v>
      </c>
      <c r="H145" s="83">
        <f t="shared" si="4"/>
        <v>8.8230392156862625E-2</v>
      </c>
      <c r="I145" s="34"/>
    </row>
    <row r="146" spans="1:9" x14ac:dyDescent="0.3">
      <c r="A146" s="80">
        <v>43788</v>
      </c>
      <c r="B146" s="80">
        <v>43796</v>
      </c>
      <c r="C146" s="81">
        <v>4</v>
      </c>
      <c r="D146" s="81" t="s">
        <v>14</v>
      </c>
      <c r="E146" s="82">
        <v>36.940800000000003</v>
      </c>
      <c r="F146" s="81" t="s">
        <v>11</v>
      </c>
      <c r="G146" s="82">
        <v>40.799999999999997</v>
      </c>
      <c r="H146" s="83">
        <f t="shared" si="4"/>
        <v>9.4588235294117515E-2</v>
      </c>
      <c r="I146" s="34"/>
    </row>
    <row r="147" spans="1:9" x14ac:dyDescent="0.3">
      <c r="A147" s="80">
        <v>43788</v>
      </c>
      <c r="B147" s="80">
        <v>43796</v>
      </c>
      <c r="C147" s="81">
        <v>5</v>
      </c>
      <c r="D147" s="81" t="s">
        <v>15</v>
      </c>
      <c r="E147" s="82">
        <v>33.191699999999997</v>
      </c>
      <c r="F147" s="81" t="s">
        <v>7</v>
      </c>
      <c r="G147" s="82">
        <v>33.950000000000003</v>
      </c>
      <c r="H147" s="83">
        <f t="shared" si="4"/>
        <v>2.233578792341695E-2</v>
      </c>
      <c r="I147" s="34"/>
    </row>
    <row r="148" spans="1:9" x14ac:dyDescent="0.3">
      <c r="A148" s="80">
        <v>43788</v>
      </c>
      <c r="B148" s="80">
        <v>43796</v>
      </c>
      <c r="C148" s="81">
        <v>5</v>
      </c>
      <c r="D148" s="81" t="s">
        <v>15</v>
      </c>
      <c r="E148" s="82">
        <v>34.243499999999997</v>
      </c>
      <c r="F148" s="81" t="s">
        <v>8</v>
      </c>
      <c r="G148" s="82">
        <v>33.950000000000003</v>
      </c>
      <c r="H148" s="83">
        <f t="shared" si="4"/>
        <v>8.6450662739320921E-3</v>
      </c>
      <c r="I148" s="34"/>
    </row>
    <row r="149" spans="1:9" x14ac:dyDescent="0.3">
      <c r="A149" s="80">
        <v>43788</v>
      </c>
      <c r="B149" s="80">
        <v>43796</v>
      </c>
      <c r="C149" s="81">
        <v>5</v>
      </c>
      <c r="D149" s="81" t="s">
        <v>15</v>
      </c>
      <c r="E149" s="82">
        <v>32.9268</v>
      </c>
      <c r="F149" s="81" t="s">
        <v>9</v>
      </c>
      <c r="G149" s="82">
        <v>33.950000000000003</v>
      </c>
      <c r="H149" s="83">
        <f t="shared" si="4"/>
        <v>3.0138438880707E-2</v>
      </c>
      <c r="I149" s="34"/>
    </row>
    <row r="150" spans="1:9" x14ac:dyDescent="0.3">
      <c r="A150" s="80">
        <v>43788</v>
      </c>
      <c r="B150" s="80">
        <v>43796</v>
      </c>
      <c r="C150" s="81">
        <v>5</v>
      </c>
      <c r="D150" s="81" t="s">
        <v>15</v>
      </c>
      <c r="E150" s="82">
        <v>32.859900000000003</v>
      </c>
      <c r="F150" s="81" t="s">
        <v>10</v>
      </c>
      <c r="G150" s="82">
        <v>33.950000000000003</v>
      </c>
      <c r="H150" s="83">
        <f t="shared" si="4"/>
        <v>3.2108983799705434E-2</v>
      </c>
      <c r="I150" s="34"/>
    </row>
    <row r="151" spans="1:9" x14ac:dyDescent="0.3">
      <c r="A151" s="80">
        <v>43788</v>
      </c>
      <c r="B151" s="80">
        <v>43796</v>
      </c>
      <c r="C151" s="81">
        <v>5</v>
      </c>
      <c r="D151" s="81" t="s">
        <v>15</v>
      </c>
      <c r="E151" s="82">
        <v>32.598300000000002</v>
      </c>
      <c r="F151" s="81" t="s">
        <v>11</v>
      </c>
      <c r="G151" s="82">
        <v>33.950000000000003</v>
      </c>
      <c r="H151" s="83">
        <f t="shared" si="4"/>
        <v>3.981443298969075E-2</v>
      </c>
      <c r="I151" s="34"/>
    </row>
    <row r="152" spans="1:9" x14ac:dyDescent="0.3">
      <c r="A152" s="88">
        <v>43788</v>
      </c>
      <c r="B152" s="88">
        <v>43798</v>
      </c>
      <c r="C152" s="89">
        <v>1</v>
      </c>
      <c r="D152" s="89" t="s">
        <v>6</v>
      </c>
      <c r="E152" s="90">
        <v>37.756999999999998</v>
      </c>
      <c r="F152" s="89" t="s">
        <v>7</v>
      </c>
      <c r="G152" s="90">
        <v>36</v>
      </c>
      <c r="H152" s="91">
        <f>ABS((E152-G152)/G152)</f>
        <v>4.8805555555555498E-2</v>
      </c>
      <c r="I152" s="34"/>
    </row>
    <row r="153" spans="1:9" x14ac:dyDescent="0.3">
      <c r="A153" s="88">
        <v>43788</v>
      </c>
      <c r="B153" s="88">
        <v>43798</v>
      </c>
      <c r="C153" s="89">
        <v>1</v>
      </c>
      <c r="D153" s="89" t="s">
        <v>6</v>
      </c>
      <c r="E153" s="90">
        <v>35.94</v>
      </c>
      <c r="F153" s="89" t="s">
        <v>8</v>
      </c>
      <c r="G153" s="90">
        <v>36</v>
      </c>
      <c r="H153" s="91">
        <f t="shared" si="4"/>
        <v>1.6666666666667299E-3</v>
      </c>
      <c r="I153" s="34"/>
    </row>
    <row r="154" spans="1:9" x14ac:dyDescent="0.3">
      <c r="A154" s="88">
        <v>43788</v>
      </c>
      <c r="B154" s="88">
        <v>43798</v>
      </c>
      <c r="C154" s="89">
        <v>1</v>
      </c>
      <c r="D154" s="89" t="s">
        <v>6</v>
      </c>
      <c r="E154" s="90">
        <v>37.835799999999999</v>
      </c>
      <c r="F154" s="89" t="s">
        <v>9</v>
      </c>
      <c r="G154" s="90">
        <v>36</v>
      </c>
      <c r="H154" s="91">
        <f t="shared" si="4"/>
        <v>5.0994444444444419E-2</v>
      </c>
      <c r="I154" s="34"/>
    </row>
    <row r="155" spans="1:9" x14ac:dyDescent="0.3">
      <c r="A155" s="88">
        <v>43788</v>
      </c>
      <c r="B155" s="88">
        <v>43798</v>
      </c>
      <c r="C155" s="89">
        <v>1</v>
      </c>
      <c r="D155" s="89" t="s">
        <v>6</v>
      </c>
      <c r="E155" s="90">
        <v>37.879899999999999</v>
      </c>
      <c r="F155" s="89" t="s">
        <v>10</v>
      </c>
      <c r="G155" s="90">
        <v>36</v>
      </c>
      <c r="H155" s="91">
        <f t="shared" si="4"/>
        <v>5.2219444444444423E-2</v>
      </c>
      <c r="I155" s="34"/>
    </row>
    <row r="156" spans="1:9" x14ac:dyDescent="0.3">
      <c r="A156" s="88">
        <v>43788</v>
      </c>
      <c r="B156" s="88">
        <v>43798</v>
      </c>
      <c r="C156" s="89">
        <v>1</v>
      </c>
      <c r="D156" s="89" t="s">
        <v>6</v>
      </c>
      <c r="E156" s="90">
        <v>37.2896</v>
      </c>
      <c r="F156" s="89" t="s">
        <v>11</v>
      </c>
      <c r="G156" s="90">
        <v>36</v>
      </c>
      <c r="H156" s="91">
        <f t="shared" si="4"/>
        <v>3.5822222222222228E-2</v>
      </c>
      <c r="I156" s="34"/>
    </row>
    <row r="157" spans="1:9" x14ac:dyDescent="0.3">
      <c r="A157" s="88">
        <v>43788</v>
      </c>
      <c r="B157" s="88">
        <v>43798</v>
      </c>
      <c r="C157" s="89">
        <v>2</v>
      </c>
      <c r="D157" s="89" t="s">
        <v>12</v>
      </c>
      <c r="E157" s="90">
        <v>41.284700000000001</v>
      </c>
      <c r="F157" s="89" t="s">
        <v>7</v>
      </c>
      <c r="G157" s="90">
        <v>38.520000000000003</v>
      </c>
      <c r="H157" s="91">
        <f t="shared" si="4"/>
        <v>7.1773104880581445E-2</v>
      </c>
      <c r="I157" s="34"/>
    </row>
    <row r="158" spans="1:9" x14ac:dyDescent="0.3">
      <c r="A158" s="88">
        <v>43788</v>
      </c>
      <c r="B158" s="88">
        <v>43798</v>
      </c>
      <c r="C158" s="89">
        <v>2</v>
      </c>
      <c r="D158" s="89" t="s">
        <v>12</v>
      </c>
      <c r="E158" s="90">
        <v>37.695700000000002</v>
      </c>
      <c r="F158" s="89" t="s">
        <v>8</v>
      </c>
      <c r="G158" s="90">
        <v>38.520000000000003</v>
      </c>
      <c r="H158" s="91">
        <f t="shared" si="4"/>
        <v>2.1399273104880604E-2</v>
      </c>
      <c r="I158" s="34"/>
    </row>
    <row r="159" spans="1:9" x14ac:dyDescent="0.3">
      <c r="A159" s="88">
        <v>43788</v>
      </c>
      <c r="B159" s="88">
        <v>43798</v>
      </c>
      <c r="C159" s="89">
        <v>2</v>
      </c>
      <c r="D159" s="89" t="s">
        <v>12</v>
      </c>
      <c r="E159" s="90">
        <v>36.494100000000003</v>
      </c>
      <c r="F159" s="89" t="s">
        <v>9</v>
      </c>
      <c r="G159" s="90">
        <v>38.520000000000003</v>
      </c>
      <c r="H159" s="91">
        <f t="shared" si="4"/>
        <v>5.2593457943925233E-2</v>
      </c>
      <c r="I159" s="34"/>
    </row>
    <row r="160" spans="1:9" x14ac:dyDescent="0.3">
      <c r="A160" s="88">
        <v>43788</v>
      </c>
      <c r="B160" s="88">
        <v>43798</v>
      </c>
      <c r="C160" s="89">
        <v>2</v>
      </c>
      <c r="D160" s="89" t="s">
        <v>12</v>
      </c>
      <c r="E160" s="90">
        <v>36.606099999999998</v>
      </c>
      <c r="F160" s="89" t="s">
        <v>10</v>
      </c>
      <c r="G160" s="90">
        <v>38.520000000000003</v>
      </c>
      <c r="H160" s="91">
        <f t="shared" si="4"/>
        <v>4.968587746625143E-2</v>
      </c>
      <c r="I160" s="34"/>
    </row>
    <row r="161" spans="1:9" x14ac:dyDescent="0.3">
      <c r="A161" s="88">
        <v>43788</v>
      </c>
      <c r="B161" s="88">
        <v>43798</v>
      </c>
      <c r="C161" s="89">
        <v>2</v>
      </c>
      <c r="D161" s="89" t="s">
        <v>12</v>
      </c>
      <c r="E161" s="90">
        <v>36.320599999999999</v>
      </c>
      <c r="F161" s="89" t="s">
        <v>11</v>
      </c>
      <c r="G161" s="90">
        <v>38.520000000000003</v>
      </c>
      <c r="H161" s="91">
        <f t="shared" si="4"/>
        <v>5.7097611630322016E-2</v>
      </c>
      <c r="I161" s="34"/>
    </row>
    <row r="162" spans="1:9" x14ac:dyDescent="0.3">
      <c r="A162" s="88">
        <v>43788</v>
      </c>
      <c r="B162" s="88">
        <v>43798</v>
      </c>
      <c r="C162" s="89">
        <v>3</v>
      </c>
      <c r="D162" s="89" t="s">
        <v>13</v>
      </c>
      <c r="E162" s="90">
        <v>304.41699999999997</v>
      </c>
      <c r="F162" s="89" t="s">
        <v>7</v>
      </c>
      <c r="G162" s="90">
        <v>314.33</v>
      </c>
      <c r="H162" s="91">
        <f t="shared" si="4"/>
        <v>3.153691979766491E-2</v>
      </c>
      <c r="I162" s="34"/>
    </row>
    <row r="163" spans="1:9" x14ac:dyDescent="0.3">
      <c r="A163" s="88">
        <v>43788</v>
      </c>
      <c r="B163" s="88">
        <v>43798</v>
      </c>
      <c r="C163" s="89">
        <v>3</v>
      </c>
      <c r="D163" s="89" t="s">
        <v>13</v>
      </c>
      <c r="E163" s="90">
        <v>313.59899999999999</v>
      </c>
      <c r="F163" s="89" t="s">
        <v>8</v>
      </c>
      <c r="G163" s="90">
        <v>314.33</v>
      </c>
      <c r="H163" s="91">
        <f t="shared" si="4"/>
        <v>2.3255813953488198E-3</v>
      </c>
      <c r="I163" s="34"/>
    </row>
    <row r="164" spans="1:9" x14ac:dyDescent="0.3">
      <c r="A164" s="88">
        <v>43788</v>
      </c>
      <c r="B164" s="88">
        <v>43798</v>
      </c>
      <c r="C164" s="89">
        <v>3</v>
      </c>
      <c r="D164" s="89" t="s">
        <v>13</v>
      </c>
      <c r="E164" s="90">
        <v>300.74099999999999</v>
      </c>
      <c r="F164" s="89" t="s">
        <v>9</v>
      </c>
      <c r="G164" s="90">
        <v>314.33</v>
      </c>
      <c r="H164" s="91">
        <f t="shared" si="4"/>
        <v>4.3231635542264495E-2</v>
      </c>
      <c r="I164" s="34"/>
    </row>
    <row r="165" spans="1:9" x14ac:dyDescent="0.3">
      <c r="A165" s="88">
        <v>43788</v>
      </c>
      <c r="B165" s="88">
        <v>43798</v>
      </c>
      <c r="C165" s="89">
        <v>3</v>
      </c>
      <c r="D165" s="89" t="s">
        <v>13</v>
      </c>
      <c r="E165" s="90">
        <v>300.98</v>
      </c>
      <c r="F165" s="89" t="s">
        <v>10</v>
      </c>
      <c r="G165" s="90">
        <v>314.33</v>
      </c>
      <c r="H165" s="91">
        <f t="shared" si="4"/>
        <v>4.2471288136671545E-2</v>
      </c>
      <c r="I165" s="34"/>
    </row>
    <row r="166" spans="1:9" x14ac:dyDescent="0.3">
      <c r="A166" s="88">
        <v>43788</v>
      </c>
      <c r="B166" s="88">
        <v>43798</v>
      </c>
      <c r="C166" s="89">
        <v>3</v>
      </c>
      <c r="D166" s="89" t="s">
        <v>13</v>
      </c>
      <c r="E166" s="90">
        <v>296.98099999999999</v>
      </c>
      <c r="F166" s="89" t="s">
        <v>11</v>
      </c>
      <c r="G166" s="90">
        <v>314.33</v>
      </c>
      <c r="H166" s="91">
        <f t="shared" si="4"/>
        <v>5.5193586358285848E-2</v>
      </c>
      <c r="I166" s="34"/>
    </row>
    <row r="167" spans="1:9" x14ac:dyDescent="0.3">
      <c r="A167" s="88">
        <v>43788</v>
      </c>
      <c r="B167" s="88">
        <v>43798</v>
      </c>
      <c r="C167" s="89">
        <v>4</v>
      </c>
      <c r="D167" s="89" t="s">
        <v>14</v>
      </c>
      <c r="E167" s="90">
        <v>37.787599999999998</v>
      </c>
      <c r="F167" s="89" t="s">
        <v>7</v>
      </c>
      <c r="G167" s="90">
        <v>40.93</v>
      </c>
      <c r="H167" s="91">
        <f t="shared" si="4"/>
        <v>7.6774981676032306E-2</v>
      </c>
      <c r="I167" s="34"/>
    </row>
    <row r="168" spans="1:9" x14ac:dyDescent="0.3">
      <c r="A168" s="88">
        <v>43788</v>
      </c>
      <c r="B168" s="88">
        <v>43798</v>
      </c>
      <c r="C168" s="89">
        <v>4</v>
      </c>
      <c r="D168" s="89" t="s">
        <v>14</v>
      </c>
      <c r="E168" s="90">
        <v>39.234299999999998</v>
      </c>
      <c r="F168" s="89" t="s">
        <v>8</v>
      </c>
      <c r="G168" s="90">
        <v>40.93</v>
      </c>
      <c r="H168" s="91">
        <f t="shared" si="4"/>
        <v>4.1429269484485762E-2</v>
      </c>
      <c r="I168" s="34"/>
    </row>
    <row r="169" spans="1:9" x14ac:dyDescent="0.3">
      <c r="A169" s="88">
        <v>43788</v>
      </c>
      <c r="B169" s="88">
        <v>43798</v>
      </c>
      <c r="C169" s="89">
        <v>4</v>
      </c>
      <c r="D169" s="89" t="s">
        <v>14</v>
      </c>
      <c r="E169" s="90">
        <v>37.182899999999997</v>
      </c>
      <c r="F169" s="89" t="s">
        <v>9</v>
      </c>
      <c r="G169" s="90">
        <v>40.93</v>
      </c>
      <c r="H169" s="91">
        <f t="shared" si="4"/>
        <v>9.1548986073784588E-2</v>
      </c>
      <c r="I169" s="34"/>
    </row>
    <row r="170" spans="1:9" x14ac:dyDescent="0.3">
      <c r="A170" s="88">
        <v>43788</v>
      </c>
      <c r="B170" s="88">
        <v>43798</v>
      </c>
      <c r="C170" s="89">
        <v>4</v>
      </c>
      <c r="D170" s="89" t="s">
        <v>14</v>
      </c>
      <c r="E170" s="90">
        <v>37.210500000000003</v>
      </c>
      <c r="F170" s="89" t="s">
        <v>10</v>
      </c>
      <c r="G170" s="90">
        <v>40.93</v>
      </c>
      <c r="H170" s="91">
        <f t="shared" si="4"/>
        <v>9.0874664060591165E-2</v>
      </c>
      <c r="I170" s="34"/>
    </row>
    <row r="171" spans="1:9" x14ac:dyDescent="0.3">
      <c r="A171" s="88">
        <v>43788</v>
      </c>
      <c r="B171" s="88">
        <v>43798</v>
      </c>
      <c r="C171" s="89">
        <v>4</v>
      </c>
      <c r="D171" s="89" t="s">
        <v>14</v>
      </c>
      <c r="E171" s="90">
        <v>36.940800000000003</v>
      </c>
      <c r="F171" s="89" t="s">
        <v>11</v>
      </c>
      <c r="G171" s="90">
        <v>40.93</v>
      </c>
      <c r="H171" s="91">
        <f t="shared" si="4"/>
        <v>9.7463962863425277E-2</v>
      </c>
      <c r="I171" s="34"/>
    </row>
    <row r="172" spans="1:9" x14ac:dyDescent="0.3">
      <c r="A172" s="88">
        <v>43788</v>
      </c>
      <c r="B172" s="88">
        <v>43798</v>
      </c>
      <c r="C172" s="89">
        <v>5</v>
      </c>
      <c r="D172" s="89" t="s">
        <v>15</v>
      </c>
      <c r="E172" s="90">
        <v>33.021099999999997</v>
      </c>
      <c r="F172" s="89" t="s">
        <v>7</v>
      </c>
      <c r="G172" s="90">
        <v>33.450000000000003</v>
      </c>
      <c r="H172" s="91">
        <f t="shared" si="4"/>
        <v>1.2822122571001668E-2</v>
      </c>
      <c r="I172" s="34"/>
    </row>
    <row r="173" spans="1:9" x14ac:dyDescent="0.3">
      <c r="A173" s="88">
        <v>43788</v>
      </c>
      <c r="B173" s="88">
        <v>43798</v>
      </c>
      <c r="C173" s="89">
        <v>5</v>
      </c>
      <c r="D173" s="89" t="s">
        <v>15</v>
      </c>
      <c r="E173" s="90">
        <v>34.265700000000002</v>
      </c>
      <c r="F173" s="89" t="s">
        <v>8</v>
      </c>
      <c r="G173" s="90">
        <v>33.450000000000003</v>
      </c>
      <c r="H173" s="91">
        <f t="shared" si="4"/>
        <v>2.4385650224215235E-2</v>
      </c>
      <c r="I173" s="34"/>
    </row>
    <row r="174" spans="1:9" x14ac:dyDescent="0.3">
      <c r="A174" s="88">
        <v>43788</v>
      </c>
      <c r="B174" s="88">
        <v>43798</v>
      </c>
      <c r="C174" s="89">
        <v>5</v>
      </c>
      <c r="D174" s="89" t="s">
        <v>15</v>
      </c>
      <c r="E174" s="90">
        <v>32.856299999999997</v>
      </c>
      <c r="F174" s="89" t="s">
        <v>9</v>
      </c>
      <c r="G174" s="90">
        <v>33.450000000000003</v>
      </c>
      <c r="H174" s="91">
        <f t="shared" si="4"/>
        <v>1.7748878923766979E-2</v>
      </c>
      <c r="I174" s="34"/>
    </row>
    <row r="175" spans="1:9" x14ac:dyDescent="0.3">
      <c r="A175" s="88">
        <v>43788</v>
      </c>
      <c r="B175" s="88">
        <v>43798</v>
      </c>
      <c r="C175" s="89">
        <v>5</v>
      </c>
      <c r="D175" s="89" t="s">
        <v>15</v>
      </c>
      <c r="E175" s="90">
        <v>32.883400000000002</v>
      </c>
      <c r="F175" s="89" t="s">
        <v>10</v>
      </c>
      <c r="G175" s="90">
        <v>33.450000000000003</v>
      </c>
      <c r="H175" s="91">
        <f t="shared" si="4"/>
        <v>1.6938714499252647E-2</v>
      </c>
      <c r="I175" s="34"/>
    </row>
    <row r="176" spans="1:9" x14ac:dyDescent="0.3">
      <c r="A176" s="88">
        <v>43788</v>
      </c>
      <c r="B176" s="88">
        <v>43798</v>
      </c>
      <c r="C176" s="89">
        <v>5</v>
      </c>
      <c r="D176" s="89" t="s">
        <v>15</v>
      </c>
      <c r="E176" s="90">
        <v>32.598300000000002</v>
      </c>
      <c r="F176" s="89" t="s">
        <v>11</v>
      </c>
      <c r="G176" s="90">
        <v>33.450000000000003</v>
      </c>
      <c r="H176" s="91">
        <f t="shared" si="4"/>
        <v>2.5461883408071775E-2</v>
      </c>
      <c r="I176" s="34"/>
    </row>
    <row r="177" spans="1:9" x14ac:dyDescent="0.3">
      <c r="A177" s="96">
        <v>43788</v>
      </c>
      <c r="B177" s="96">
        <v>43801</v>
      </c>
      <c r="C177" s="97">
        <v>1</v>
      </c>
      <c r="D177" s="97" t="s">
        <v>6</v>
      </c>
      <c r="E177" s="98">
        <v>37.341700000000003</v>
      </c>
      <c r="F177" s="97" t="s">
        <v>7</v>
      </c>
      <c r="G177" s="98">
        <v>35.880000000000003</v>
      </c>
      <c r="H177" s="99">
        <f t="shared" si="4"/>
        <v>4.0738573021181723E-2</v>
      </c>
      <c r="I177" s="34"/>
    </row>
    <row r="178" spans="1:9" x14ac:dyDescent="0.3">
      <c r="A178" s="96">
        <v>43788</v>
      </c>
      <c r="B178" s="96">
        <v>43801</v>
      </c>
      <c r="C178" s="97">
        <v>1</v>
      </c>
      <c r="D178" s="97" t="s">
        <v>6</v>
      </c>
      <c r="E178" s="98">
        <v>35.877099999999999</v>
      </c>
      <c r="F178" s="97" t="s">
        <v>8</v>
      </c>
      <c r="G178" s="98">
        <v>35.880000000000003</v>
      </c>
      <c r="H178" s="99">
        <f t="shared" si="4"/>
        <v>8.082497212942863E-5</v>
      </c>
      <c r="I178" s="34"/>
    </row>
    <row r="179" spans="1:9" x14ac:dyDescent="0.3">
      <c r="A179" s="96">
        <v>43788</v>
      </c>
      <c r="B179" s="96">
        <v>43801</v>
      </c>
      <c r="C179" s="97">
        <v>1</v>
      </c>
      <c r="D179" s="97" t="s">
        <v>6</v>
      </c>
      <c r="E179" s="98">
        <v>37.485399999999998</v>
      </c>
      <c r="F179" s="97" t="s">
        <v>9</v>
      </c>
      <c r="G179" s="98">
        <v>35.880000000000003</v>
      </c>
      <c r="H179" s="99">
        <f t="shared" si="4"/>
        <v>4.4743589743589628E-2</v>
      </c>
      <c r="I179" s="34"/>
    </row>
    <row r="180" spans="1:9" x14ac:dyDescent="0.3">
      <c r="A180" s="96">
        <v>43788</v>
      </c>
      <c r="B180" s="96">
        <v>43801</v>
      </c>
      <c r="C180" s="97">
        <v>1</v>
      </c>
      <c r="D180" s="97" t="s">
        <v>6</v>
      </c>
      <c r="E180" s="98">
        <v>37.470399999999998</v>
      </c>
      <c r="F180" s="97" t="s">
        <v>10</v>
      </c>
      <c r="G180" s="98">
        <v>35.880000000000003</v>
      </c>
      <c r="H180" s="99">
        <f t="shared" si="4"/>
        <v>4.4325529542920718E-2</v>
      </c>
      <c r="I180" s="34"/>
    </row>
    <row r="181" spans="1:9" x14ac:dyDescent="0.3">
      <c r="A181" s="96">
        <v>43788</v>
      </c>
      <c r="B181" s="96">
        <v>43801</v>
      </c>
      <c r="C181" s="97">
        <v>1</v>
      </c>
      <c r="D181" s="97" t="s">
        <v>6</v>
      </c>
      <c r="E181" s="98">
        <v>37.2896</v>
      </c>
      <c r="F181" s="97" t="s">
        <v>11</v>
      </c>
      <c r="G181" s="98">
        <v>35.880000000000003</v>
      </c>
      <c r="H181" s="99">
        <f t="shared" si="4"/>
        <v>3.9286510590858345E-2</v>
      </c>
      <c r="I181" s="34"/>
    </row>
    <row r="182" spans="1:9" x14ac:dyDescent="0.3">
      <c r="A182" s="96">
        <v>43788</v>
      </c>
      <c r="B182" s="96">
        <v>43801</v>
      </c>
      <c r="C182" s="97">
        <v>2</v>
      </c>
      <c r="D182" s="97" t="s">
        <v>12</v>
      </c>
      <c r="E182" s="98">
        <v>42.245100000000001</v>
      </c>
      <c r="F182" s="97" t="s">
        <v>7</v>
      </c>
      <c r="G182" s="98">
        <v>38.29</v>
      </c>
      <c r="H182" s="99">
        <f t="shared" si="4"/>
        <v>0.10329328806476891</v>
      </c>
      <c r="I182" s="34"/>
    </row>
    <row r="183" spans="1:9" x14ac:dyDescent="0.3">
      <c r="A183" s="96">
        <v>43788</v>
      </c>
      <c r="B183" s="96">
        <v>43801</v>
      </c>
      <c r="C183" s="97">
        <v>2</v>
      </c>
      <c r="D183" s="97" t="s">
        <v>12</v>
      </c>
      <c r="E183" s="98">
        <v>37.700800000000001</v>
      </c>
      <c r="F183" s="97" t="s">
        <v>8</v>
      </c>
      <c r="G183" s="98">
        <v>38.29</v>
      </c>
      <c r="H183" s="99">
        <f t="shared" si="4"/>
        <v>1.5387829720553622E-2</v>
      </c>
      <c r="I183" s="34"/>
    </row>
    <row r="184" spans="1:9" x14ac:dyDescent="0.3">
      <c r="A184" s="96">
        <v>43788</v>
      </c>
      <c r="B184" s="96">
        <v>43801</v>
      </c>
      <c r="C184" s="97">
        <v>2</v>
      </c>
      <c r="D184" s="97" t="s">
        <v>12</v>
      </c>
      <c r="E184" s="98">
        <v>36.556699999999999</v>
      </c>
      <c r="F184" s="97" t="s">
        <v>9</v>
      </c>
      <c r="G184" s="98">
        <v>38.29</v>
      </c>
      <c r="H184" s="99">
        <f t="shared" si="4"/>
        <v>4.5267693914860276E-2</v>
      </c>
      <c r="I184" s="34"/>
    </row>
    <row r="185" spans="1:9" x14ac:dyDescent="0.3">
      <c r="A185" s="96">
        <v>43788</v>
      </c>
      <c r="B185" s="96">
        <v>43801</v>
      </c>
      <c r="C185" s="97">
        <v>2</v>
      </c>
      <c r="D185" s="97" t="s">
        <v>12</v>
      </c>
      <c r="E185" s="98">
        <v>36.590200000000003</v>
      </c>
      <c r="F185" s="97" t="s">
        <v>10</v>
      </c>
      <c r="G185" s="98">
        <v>38.29</v>
      </c>
      <c r="H185" s="99">
        <f t="shared" si="4"/>
        <v>4.43927918516583E-2</v>
      </c>
      <c r="I185" s="34"/>
    </row>
    <row r="186" spans="1:9" x14ac:dyDescent="0.3">
      <c r="A186" s="96">
        <v>43788</v>
      </c>
      <c r="B186" s="96">
        <v>43801</v>
      </c>
      <c r="C186" s="97">
        <v>2</v>
      </c>
      <c r="D186" s="97" t="s">
        <v>12</v>
      </c>
      <c r="E186" s="98">
        <v>36.320599999999999</v>
      </c>
      <c r="F186" s="97" t="s">
        <v>11</v>
      </c>
      <c r="G186" s="98">
        <v>38.29</v>
      </c>
      <c r="H186" s="99">
        <f t="shared" si="4"/>
        <v>5.1433794724471148E-2</v>
      </c>
      <c r="I186" s="34"/>
    </row>
    <row r="187" spans="1:9" x14ac:dyDescent="0.3">
      <c r="A187" s="96">
        <v>43788</v>
      </c>
      <c r="B187" s="96">
        <v>43801</v>
      </c>
      <c r="C187" s="97">
        <v>3</v>
      </c>
      <c r="D187" s="97" t="s">
        <v>13</v>
      </c>
      <c r="E187" s="98">
        <v>301.84100000000001</v>
      </c>
      <c r="F187" s="97" t="s">
        <v>7</v>
      </c>
      <c r="G187" s="98">
        <v>311.64</v>
      </c>
      <c r="H187" s="99">
        <f t="shared" si="4"/>
        <v>3.1443332049800987E-2</v>
      </c>
      <c r="I187" s="34"/>
    </row>
    <row r="188" spans="1:9" x14ac:dyDescent="0.3">
      <c r="A188" s="96">
        <v>43788</v>
      </c>
      <c r="B188" s="96">
        <v>43801</v>
      </c>
      <c r="C188" s="97">
        <v>3</v>
      </c>
      <c r="D188" s="97" t="s">
        <v>13</v>
      </c>
      <c r="E188" s="98">
        <v>313.83699999999999</v>
      </c>
      <c r="F188" s="97" t="s">
        <v>8</v>
      </c>
      <c r="G188" s="98">
        <v>311.64</v>
      </c>
      <c r="H188" s="99">
        <f t="shared" si="4"/>
        <v>7.049801052496479E-3</v>
      </c>
      <c r="I188" s="34"/>
    </row>
    <row r="189" spans="1:9" x14ac:dyDescent="0.3">
      <c r="A189" s="96">
        <v>43788</v>
      </c>
      <c r="B189" s="96">
        <v>43801</v>
      </c>
      <c r="C189" s="97">
        <v>3</v>
      </c>
      <c r="D189" s="97" t="s">
        <v>13</v>
      </c>
      <c r="E189" s="98">
        <v>298.87200000000001</v>
      </c>
      <c r="F189" s="97" t="s">
        <v>9</v>
      </c>
      <c r="G189" s="98">
        <v>311.64</v>
      </c>
      <c r="H189" s="99">
        <f t="shared" si="4"/>
        <v>4.0970350404312579E-2</v>
      </c>
      <c r="I189" s="34"/>
    </row>
    <row r="190" spans="1:9" x14ac:dyDescent="0.3">
      <c r="A190" s="96">
        <v>43788</v>
      </c>
      <c r="B190" s="96">
        <v>43801</v>
      </c>
      <c r="C190" s="97">
        <v>3</v>
      </c>
      <c r="D190" s="97" t="s">
        <v>13</v>
      </c>
      <c r="E190" s="98">
        <v>298.38</v>
      </c>
      <c r="F190" s="97" t="s">
        <v>10</v>
      </c>
      <c r="G190" s="98">
        <v>311.64</v>
      </c>
      <c r="H190" s="99">
        <f t="shared" si="4"/>
        <v>4.2549095109741981E-2</v>
      </c>
      <c r="I190" s="34"/>
    </row>
    <row r="191" spans="1:9" x14ac:dyDescent="0.3">
      <c r="A191" s="96">
        <v>43788</v>
      </c>
      <c r="B191" s="96">
        <v>43801</v>
      </c>
      <c r="C191" s="97">
        <v>3</v>
      </c>
      <c r="D191" s="97" t="s">
        <v>13</v>
      </c>
      <c r="E191" s="98">
        <v>296.98099999999999</v>
      </c>
      <c r="F191" s="97" t="s">
        <v>11</v>
      </c>
      <c r="G191" s="98">
        <v>311.64</v>
      </c>
      <c r="H191" s="99">
        <f t="shared" ref="H191:H250" si="5">ABS((E191-G191)/G191)</f>
        <v>4.7038249261968916E-2</v>
      </c>
      <c r="I191" s="34"/>
    </row>
    <row r="192" spans="1:9" x14ac:dyDescent="0.3">
      <c r="A192" s="96">
        <v>43788</v>
      </c>
      <c r="B192" s="96">
        <v>43801</v>
      </c>
      <c r="C192" s="97">
        <v>4</v>
      </c>
      <c r="D192" s="97" t="s">
        <v>14</v>
      </c>
      <c r="E192" s="98">
        <v>37.566299999999998</v>
      </c>
      <c r="F192" s="97" t="s">
        <v>7</v>
      </c>
      <c r="G192" s="98">
        <v>40.74</v>
      </c>
      <c r="H192" s="99">
        <f t="shared" si="5"/>
        <v>7.7901325478645159E-2</v>
      </c>
      <c r="I192" s="34"/>
    </row>
    <row r="193" spans="1:9" x14ac:dyDescent="0.3">
      <c r="A193" s="96">
        <v>43788</v>
      </c>
      <c r="B193" s="96">
        <v>43801</v>
      </c>
      <c r="C193" s="97">
        <v>4</v>
      </c>
      <c r="D193" s="97" t="s">
        <v>14</v>
      </c>
      <c r="E193" s="98">
        <v>39.263500000000001</v>
      </c>
      <c r="F193" s="97" t="s">
        <v>8</v>
      </c>
      <c r="G193" s="98">
        <v>40.74</v>
      </c>
      <c r="H193" s="99">
        <f t="shared" si="5"/>
        <v>3.6242022582228806E-2</v>
      </c>
      <c r="I193" s="34"/>
    </row>
    <row r="194" spans="1:9" x14ac:dyDescent="0.3">
      <c r="A194" s="96">
        <v>43788</v>
      </c>
      <c r="B194" s="96">
        <v>43801</v>
      </c>
      <c r="C194" s="97">
        <v>4</v>
      </c>
      <c r="D194" s="97" t="s">
        <v>14</v>
      </c>
      <c r="E194" s="98">
        <v>37.3962</v>
      </c>
      <c r="F194" s="97" t="s">
        <v>9</v>
      </c>
      <c r="G194" s="98">
        <v>40.74</v>
      </c>
      <c r="H194" s="99">
        <f t="shared" si="5"/>
        <v>8.2076583210603862E-2</v>
      </c>
      <c r="I194" s="34"/>
    </row>
    <row r="195" spans="1:9" x14ac:dyDescent="0.3">
      <c r="A195" s="96">
        <v>43788</v>
      </c>
      <c r="B195" s="96">
        <v>43801</v>
      </c>
      <c r="C195" s="97">
        <v>4</v>
      </c>
      <c r="D195" s="97" t="s">
        <v>14</v>
      </c>
      <c r="E195" s="98">
        <v>37.500100000000003</v>
      </c>
      <c r="F195" s="97" t="s">
        <v>10</v>
      </c>
      <c r="G195" s="98">
        <v>40.74</v>
      </c>
      <c r="H195" s="99">
        <f t="shared" si="5"/>
        <v>7.952626411389295E-2</v>
      </c>
      <c r="I195" s="34"/>
    </row>
    <row r="196" spans="1:9" x14ac:dyDescent="0.3">
      <c r="A196" s="96">
        <v>43788</v>
      </c>
      <c r="B196" s="96">
        <v>43801</v>
      </c>
      <c r="C196" s="97">
        <v>4</v>
      </c>
      <c r="D196" s="97" t="s">
        <v>14</v>
      </c>
      <c r="E196" s="98">
        <v>36.940800000000003</v>
      </c>
      <c r="F196" s="97" t="s">
        <v>11</v>
      </c>
      <c r="G196" s="98">
        <v>40.74</v>
      </c>
      <c r="H196" s="99">
        <f t="shared" si="5"/>
        <v>9.3254786450662708E-2</v>
      </c>
      <c r="I196" s="34"/>
    </row>
    <row r="197" spans="1:9" x14ac:dyDescent="0.3">
      <c r="A197" s="96">
        <v>43788</v>
      </c>
      <c r="B197" s="96">
        <v>43801</v>
      </c>
      <c r="C197" s="97">
        <v>5</v>
      </c>
      <c r="D197" s="97" t="s">
        <v>15</v>
      </c>
      <c r="E197" s="98">
        <v>32.850499999999997</v>
      </c>
      <c r="F197" s="97" t="s">
        <v>7</v>
      </c>
      <c r="G197" s="98">
        <v>33.270000000000003</v>
      </c>
      <c r="H197" s="99">
        <f t="shared" si="5"/>
        <v>1.2608957018335028E-2</v>
      </c>
      <c r="I197" s="34"/>
    </row>
    <row r="198" spans="1:9" x14ac:dyDescent="0.3">
      <c r="A198" s="96">
        <v>43788</v>
      </c>
      <c r="B198" s="96">
        <v>43801</v>
      </c>
      <c r="C198" s="97">
        <v>5</v>
      </c>
      <c r="D198" s="97" t="s">
        <v>15</v>
      </c>
      <c r="E198" s="98">
        <v>34.287999999999997</v>
      </c>
      <c r="F198" s="97" t="s">
        <v>8</v>
      </c>
      <c r="G198" s="98">
        <v>33.270000000000003</v>
      </c>
      <c r="H198" s="99">
        <f t="shared" si="5"/>
        <v>3.0598136459272424E-2</v>
      </c>
      <c r="I198" s="34"/>
    </row>
    <row r="199" spans="1:9" x14ac:dyDescent="0.3">
      <c r="A199" s="96">
        <v>43788</v>
      </c>
      <c r="B199" s="96">
        <v>43801</v>
      </c>
      <c r="C199" s="97">
        <v>5</v>
      </c>
      <c r="D199" s="97" t="s">
        <v>15</v>
      </c>
      <c r="E199" s="98">
        <v>32.684600000000003</v>
      </c>
      <c r="F199" s="97" t="s">
        <v>9</v>
      </c>
      <c r="G199" s="98">
        <v>33.270000000000003</v>
      </c>
      <c r="H199" s="99">
        <f t="shared" si="5"/>
        <v>1.7595431319507058E-2</v>
      </c>
      <c r="I199" s="34"/>
    </row>
    <row r="200" spans="1:9" x14ac:dyDescent="0.3">
      <c r="A200" s="96">
        <v>43788</v>
      </c>
      <c r="B200" s="96">
        <v>43801</v>
      </c>
      <c r="C200" s="97">
        <v>5</v>
      </c>
      <c r="D200" s="97" t="s">
        <v>15</v>
      </c>
      <c r="E200" s="98">
        <v>32.760199999999998</v>
      </c>
      <c r="F200" s="97" t="s">
        <v>10</v>
      </c>
      <c r="G200" s="98">
        <v>33.270000000000003</v>
      </c>
      <c r="H200" s="99">
        <f t="shared" si="5"/>
        <v>1.5323113916441405E-2</v>
      </c>
      <c r="I200" s="34"/>
    </row>
    <row r="201" spans="1:9" x14ac:dyDescent="0.3">
      <c r="A201" s="96">
        <v>43788</v>
      </c>
      <c r="B201" s="96">
        <v>43801</v>
      </c>
      <c r="C201" s="97">
        <v>5</v>
      </c>
      <c r="D201" s="97" t="s">
        <v>15</v>
      </c>
      <c r="E201" s="98">
        <v>32.4848</v>
      </c>
      <c r="F201" s="97" t="s">
        <v>11</v>
      </c>
      <c r="G201" s="98">
        <v>33.270000000000003</v>
      </c>
      <c r="H201" s="99">
        <f t="shared" si="5"/>
        <v>2.3600841599038268E-2</v>
      </c>
      <c r="I201" s="34"/>
    </row>
    <row r="202" spans="1:9" x14ac:dyDescent="0.3">
      <c r="A202" s="110">
        <v>43788</v>
      </c>
      <c r="B202" s="110">
        <v>43802</v>
      </c>
      <c r="C202" s="105">
        <v>1</v>
      </c>
      <c r="D202" s="105" t="s">
        <v>6</v>
      </c>
      <c r="E202" s="106">
        <v>38.587600000000002</v>
      </c>
      <c r="F202" s="105" t="s">
        <v>7</v>
      </c>
      <c r="G202" s="106">
        <v>35.53</v>
      </c>
      <c r="H202" s="107">
        <f>ABS((E202-G202)/G202)</f>
        <v>8.6056853363354932E-2</v>
      </c>
      <c r="I202" s="34"/>
    </row>
    <row r="203" spans="1:9" x14ac:dyDescent="0.3">
      <c r="A203" s="110">
        <v>43788</v>
      </c>
      <c r="B203" s="110">
        <v>43802</v>
      </c>
      <c r="C203" s="105">
        <v>1</v>
      </c>
      <c r="D203" s="105" t="s">
        <v>6</v>
      </c>
      <c r="E203" s="106">
        <v>35.814300000000003</v>
      </c>
      <c r="F203" s="105" t="s">
        <v>8</v>
      </c>
      <c r="G203" s="106">
        <v>35.53</v>
      </c>
      <c r="H203" s="107">
        <f t="shared" si="5"/>
        <v>8.0016887137630676E-3</v>
      </c>
      <c r="I203" s="34"/>
    </row>
    <row r="204" spans="1:9" x14ac:dyDescent="0.3">
      <c r="A204" s="110">
        <v>43788</v>
      </c>
      <c r="B204" s="110">
        <v>43802</v>
      </c>
      <c r="C204" s="105">
        <v>1</v>
      </c>
      <c r="D204" s="105" t="s">
        <v>6</v>
      </c>
      <c r="E204" s="106">
        <v>37.2517</v>
      </c>
      <c r="F204" s="105" t="s">
        <v>9</v>
      </c>
      <c r="G204" s="106">
        <v>35.53</v>
      </c>
      <c r="H204" s="107">
        <f t="shared" si="5"/>
        <v>4.8457641429777605E-2</v>
      </c>
      <c r="I204" s="34"/>
    </row>
    <row r="205" spans="1:9" x14ac:dyDescent="0.3">
      <c r="A205" s="110">
        <v>43788</v>
      </c>
      <c r="B205" s="110">
        <v>43802</v>
      </c>
      <c r="C205" s="105">
        <v>1</v>
      </c>
      <c r="D205" s="105" t="s">
        <v>6</v>
      </c>
      <c r="E205" s="106">
        <v>37.139600000000002</v>
      </c>
      <c r="F205" s="105" t="s">
        <v>10</v>
      </c>
      <c r="G205" s="106">
        <v>35.53</v>
      </c>
      <c r="H205" s="107">
        <f t="shared" si="5"/>
        <v>4.5302561215873921E-2</v>
      </c>
      <c r="I205" s="34"/>
    </row>
    <row r="206" spans="1:9" x14ac:dyDescent="0.3">
      <c r="A206" s="110">
        <v>43788</v>
      </c>
      <c r="B206" s="110">
        <v>43802</v>
      </c>
      <c r="C206" s="105">
        <v>1</v>
      </c>
      <c r="D206" s="105" t="s">
        <v>6</v>
      </c>
      <c r="E206" s="106">
        <v>37.2896</v>
      </c>
      <c r="F206" s="105" t="s">
        <v>11</v>
      </c>
      <c r="G206" s="106">
        <v>35.53</v>
      </c>
      <c r="H206" s="107">
        <f t="shared" si="5"/>
        <v>4.9524345623416802E-2</v>
      </c>
      <c r="I206" s="34"/>
    </row>
    <row r="207" spans="1:9" x14ac:dyDescent="0.3">
      <c r="A207" s="110">
        <v>43788</v>
      </c>
      <c r="B207" s="110">
        <v>43802</v>
      </c>
      <c r="C207" s="105">
        <v>2</v>
      </c>
      <c r="D207" s="105" t="s">
        <v>12</v>
      </c>
      <c r="E207" s="106">
        <v>41.604900000000001</v>
      </c>
      <c r="F207" s="105" t="s">
        <v>7</v>
      </c>
      <c r="G207" s="106">
        <v>38.049999999999997</v>
      </c>
      <c r="H207" s="107">
        <f t="shared" si="5"/>
        <v>9.3427069645203781E-2</v>
      </c>
      <c r="I207" s="34"/>
    </row>
    <row r="208" spans="1:9" x14ac:dyDescent="0.3">
      <c r="A208" s="110">
        <v>43788</v>
      </c>
      <c r="B208" s="110">
        <v>43802</v>
      </c>
      <c r="C208" s="105">
        <v>2</v>
      </c>
      <c r="D208" s="105" t="s">
        <v>12</v>
      </c>
      <c r="E208" s="106">
        <v>37.7059</v>
      </c>
      <c r="F208" s="105" t="s">
        <v>8</v>
      </c>
      <c r="G208" s="106">
        <v>38.049999999999997</v>
      </c>
      <c r="H208" s="107">
        <f t="shared" si="5"/>
        <v>9.0433639947436906E-3</v>
      </c>
      <c r="I208" s="34"/>
    </row>
    <row r="209" spans="1:9" x14ac:dyDescent="0.3">
      <c r="A209" s="110">
        <v>43788</v>
      </c>
      <c r="B209" s="110">
        <v>43802</v>
      </c>
      <c r="C209" s="105">
        <v>2</v>
      </c>
      <c r="D209" s="105" t="s">
        <v>12</v>
      </c>
      <c r="E209" s="106">
        <v>36.342100000000002</v>
      </c>
      <c r="F209" s="105" t="s">
        <v>9</v>
      </c>
      <c r="G209" s="106">
        <v>38.049999999999997</v>
      </c>
      <c r="H209" s="107">
        <f t="shared" si="5"/>
        <v>4.4885676741129969E-2</v>
      </c>
      <c r="I209" s="34"/>
    </row>
    <row r="210" spans="1:9" x14ac:dyDescent="0.3">
      <c r="A210" s="110">
        <v>43788</v>
      </c>
      <c r="B210" s="110">
        <v>43802</v>
      </c>
      <c r="C210" s="105">
        <v>2</v>
      </c>
      <c r="D210" s="105" t="s">
        <v>12</v>
      </c>
      <c r="E210" s="106">
        <v>36.310200000000002</v>
      </c>
      <c r="F210" s="105" t="s">
        <v>10</v>
      </c>
      <c r="G210" s="106">
        <v>38.049999999999997</v>
      </c>
      <c r="H210" s="107">
        <f t="shared" si="5"/>
        <v>4.5724047306175963E-2</v>
      </c>
      <c r="I210" s="34"/>
    </row>
    <row r="211" spans="1:9" x14ac:dyDescent="0.3">
      <c r="A211" s="110">
        <v>43788</v>
      </c>
      <c r="B211" s="110">
        <v>43802</v>
      </c>
      <c r="C211" s="105">
        <v>2</v>
      </c>
      <c r="D211" s="105" t="s">
        <v>12</v>
      </c>
      <c r="E211" s="106">
        <v>36.112900000000003</v>
      </c>
      <c r="F211" s="105" t="s">
        <v>11</v>
      </c>
      <c r="G211" s="106">
        <v>38.049999999999997</v>
      </c>
      <c r="H211" s="107">
        <f t="shared" si="5"/>
        <v>5.0909329829171984E-2</v>
      </c>
      <c r="I211" s="34"/>
    </row>
    <row r="212" spans="1:9" x14ac:dyDescent="0.3">
      <c r="A212" s="110">
        <v>43788</v>
      </c>
      <c r="B212" s="110">
        <v>43802</v>
      </c>
      <c r="C212" s="105">
        <v>3</v>
      </c>
      <c r="D212" s="105" t="s">
        <v>13</v>
      </c>
      <c r="E212" s="106">
        <v>305.70400000000001</v>
      </c>
      <c r="F212" s="105" t="s">
        <v>7</v>
      </c>
      <c r="G212" s="106">
        <v>309.55</v>
      </c>
      <c r="H212" s="107">
        <f t="shared" si="5"/>
        <v>1.2424487158778884E-2</v>
      </c>
      <c r="I212" s="34"/>
    </row>
    <row r="213" spans="1:9" x14ac:dyDescent="0.3">
      <c r="A213" s="110">
        <v>43788</v>
      </c>
      <c r="B213" s="110">
        <v>43802</v>
      </c>
      <c r="C213" s="105">
        <v>3</v>
      </c>
      <c r="D213" s="105" t="s">
        <v>13</v>
      </c>
      <c r="E213" s="106">
        <v>314.07499999999999</v>
      </c>
      <c r="F213" s="105" t="s">
        <v>8</v>
      </c>
      <c r="G213" s="106">
        <v>309.55</v>
      </c>
      <c r="H213" s="107">
        <f t="shared" si="5"/>
        <v>1.4617993862057753E-2</v>
      </c>
      <c r="I213" s="34"/>
    </row>
    <row r="214" spans="1:9" x14ac:dyDescent="0.3">
      <c r="A214" s="110">
        <v>43788</v>
      </c>
      <c r="B214" s="110">
        <v>43802</v>
      </c>
      <c r="C214" s="105">
        <v>3</v>
      </c>
      <c r="D214" s="105" t="s">
        <v>13</v>
      </c>
      <c r="E214" s="106">
        <v>298.24599999999998</v>
      </c>
      <c r="F214" s="105" t="s">
        <v>9</v>
      </c>
      <c r="G214" s="106">
        <v>309.55</v>
      </c>
      <c r="H214" s="107">
        <f t="shared" si="5"/>
        <v>3.6517525440155157E-2</v>
      </c>
      <c r="I214" s="34"/>
    </row>
    <row r="215" spans="1:9" x14ac:dyDescent="0.3">
      <c r="A215" s="110">
        <v>43788</v>
      </c>
      <c r="B215" s="110">
        <v>43802</v>
      </c>
      <c r="C215" s="105">
        <v>3</v>
      </c>
      <c r="D215" s="105" t="s">
        <v>13</v>
      </c>
      <c r="E215" s="106">
        <v>296.39800000000002</v>
      </c>
      <c r="F215" s="105" t="s">
        <v>10</v>
      </c>
      <c r="G215" s="106">
        <v>309.55</v>
      </c>
      <c r="H215" s="107">
        <f t="shared" si="5"/>
        <v>4.2487481828460627E-2</v>
      </c>
      <c r="I215" s="34"/>
    </row>
    <row r="216" spans="1:9" x14ac:dyDescent="0.3">
      <c r="A216" s="110">
        <v>43788</v>
      </c>
      <c r="B216" s="110">
        <v>43802</v>
      </c>
      <c r="C216" s="105">
        <v>3</v>
      </c>
      <c r="D216" s="105" t="s">
        <v>13</v>
      </c>
      <c r="E216" s="106">
        <v>296.98099999999999</v>
      </c>
      <c r="F216" s="105" t="s">
        <v>11</v>
      </c>
      <c r="G216" s="106">
        <v>309.55</v>
      </c>
      <c r="H216" s="107">
        <f t="shared" si="5"/>
        <v>4.0604102729769075E-2</v>
      </c>
      <c r="I216" s="34"/>
    </row>
    <row r="217" spans="1:9" x14ac:dyDescent="0.3">
      <c r="A217" s="110">
        <v>43788</v>
      </c>
      <c r="B217" s="110">
        <v>43802</v>
      </c>
      <c r="C217" s="105">
        <v>4</v>
      </c>
      <c r="D217" s="105" t="s">
        <v>14</v>
      </c>
      <c r="E217" s="106">
        <v>37.344999999999999</v>
      </c>
      <c r="F217" s="105" t="s">
        <v>7</v>
      </c>
      <c r="G217" s="106">
        <v>40.64</v>
      </c>
      <c r="H217" s="107">
        <f t="shared" si="5"/>
        <v>8.1077755905511847E-2</v>
      </c>
      <c r="I217" s="34"/>
    </row>
    <row r="218" spans="1:9" x14ac:dyDescent="0.3">
      <c r="A218" s="110">
        <v>43788</v>
      </c>
      <c r="B218" s="110">
        <v>43802</v>
      </c>
      <c r="C218" s="105">
        <v>4</v>
      </c>
      <c r="D218" s="105" t="s">
        <v>14</v>
      </c>
      <c r="E218" s="106">
        <v>39.292700000000004</v>
      </c>
      <c r="F218" s="105" t="s">
        <v>8</v>
      </c>
      <c r="G218" s="106">
        <v>40.64</v>
      </c>
      <c r="H218" s="107">
        <f t="shared" si="5"/>
        <v>3.3152066929133785E-2</v>
      </c>
      <c r="I218" s="34"/>
    </row>
    <row r="219" spans="1:9" x14ac:dyDescent="0.3">
      <c r="A219" s="110">
        <v>43788</v>
      </c>
      <c r="B219" s="110">
        <v>43802</v>
      </c>
      <c r="C219" s="105">
        <v>4</v>
      </c>
      <c r="D219" s="105" t="s">
        <v>14</v>
      </c>
      <c r="E219" s="106">
        <v>37.204799999999999</v>
      </c>
      <c r="F219" s="105" t="s">
        <v>9</v>
      </c>
      <c r="G219" s="106">
        <v>40.64</v>
      </c>
      <c r="H219" s="107">
        <f t="shared" si="5"/>
        <v>8.4527559055118148E-2</v>
      </c>
      <c r="I219" s="34"/>
    </row>
    <row r="220" spans="1:9" x14ac:dyDescent="0.3">
      <c r="A220" s="110">
        <v>43788</v>
      </c>
      <c r="B220" s="110">
        <v>43802</v>
      </c>
      <c r="C220" s="105">
        <v>4</v>
      </c>
      <c r="D220" s="105" t="s">
        <v>14</v>
      </c>
      <c r="E220" s="106">
        <v>37.232900000000001</v>
      </c>
      <c r="F220" s="105" t="s">
        <v>10</v>
      </c>
      <c r="G220" s="106">
        <v>40.64</v>
      </c>
      <c r="H220" s="107">
        <f t="shared" si="5"/>
        <v>8.3836122047244083E-2</v>
      </c>
      <c r="I220" s="34"/>
    </row>
    <row r="221" spans="1:9" x14ac:dyDescent="0.3">
      <c r="A221" s="110">
        <v>43788</v>
      </c>
      <c r="B221" s="110">
        <v>43802</v>
      </c>
      <c r="C221" s="105">
        <v>4</v>
      </c>
      <c r="D221" s="105" t="s">
        <v>14</v>
      </c>
      <c r="E221" s="106">
        <v>36.735799999999998</v>
      </c>
      <c r="F221" s="105" t="s">
        <v>11</v>
      </c>
      <c r="G221" s="106">
        <v>40.64</v>
      </c>
      <c r="H221" s="107">
        <f t="shared" si="5"/>
        <v>9.6067913385826847E-2</v>
      </c>
      <c r="I221" s="34"/>
    </row>
    <row r="222" spans="1:9" x14ac:dyDescent="0.3">
      <c r="A222" s="110">
        <v>43788</v>
      </c>
      <c r="B222" s="110">
        <v>43802</v>
      </c>
      <c r="C222" s="105">
        <v>5</v>
      </c>
      <c r="D222" s="105" t="s">
        <v>15</v>
      </c>
      <c r="E222" s="106">
        <v>32.679900000000004</v>
      </c>
      <c r="F222" s="105" t="s">
        <v>7</v>
      </c>
      <c r="G222" s="106">
        <v>33.200000000000003</v>
      </c>
      <c r="H222" s="107">
        <f t="shared" si="5"/>
        <v>1.5665662650602388E-2</v>
      </c>
      <c r="I222" s="34"/>
    </row>
    <row r="223" spans="1:9" x14ac:dyDescent="0.3">
      <c r="A223" s="110">
        <v>43788</v>
      </c>
      <c r="B223" s="110">
        <v>43802</v>
      </c>
      <c r="C223" s="105">
        <v>5</v>
      </c>
      <c r="D223" s="105" t="s">
        <v>15</v>
      </c>
      <c r="E223" s="106">
        <v>34.310200000000002</v>
      </c>
      <c r="F223" s="105" t="s">
        <v>8</v>
      </c>
      <c r="G223" s="106">
        <v>33.200000000000003</v>
      </c>
      <c r="H223" s="107">
        <f t="shared" si="5"/>
        <v>3.3439759036144545E-2</v>
      </c>
      <c r="I223" s="34"/>
    </row>
    <row r="224" spans="1:9" x14ac:dyDescent="0.3">
      <c r="A224" s="110">
        <v>43788</v>
      </c>
      <c r="B224" s="110">
        <v>43802</v>
      </c>
      <c r="C224" s="105">
        <v>5</v>
      </c>
      <c r="D224" s="105" t="s">
        <v>15</v>
      </c>
      <c r="E224" s="106">
        <v>32.545299999999997</v>
      </c>
      <c r="F224" s="105" t="s">
        <v>9</v>
      </c>
      <c r="G224" s="106">
        <v>33.200000000000003</v>
      </c>
      <c r="H224" s="107">
        <f t="shared" si="5"/>
        <v>1.9719879518072449E-2</v>
      </c>
      <c r="I224" s="34"/>
    </row>
    <row r="225" spans="1:9" x14ac:dyDescent="0.3">
      <c r="A225" s="110">
        <v>43788</v>
      </c>
      <c r="B225" s="110">
        <v>43802</v>
      </c>
      <c r="C225" s="105">
        <v>5</v>
      </c>
      <c r="D225" s="105" t="s">
        <v>15</v>
      </c>
      <c r="E225" s="106">
        <v>32.439700000000002</v>
      </c>
      <c r="F225" s="105" t="s">
        <v>10</v>
      </c>
      <c r="G225" s="106">
        <v>33.200000000000003</v>
      </c>
      <c r="H225" s="107">
        <f t="shared" si="5"/>
        <v>2.2900602409638579E-2</v>
      </c>
      <c r="I225" s="34"/>
    </row>
    <row r="226" spans="1:9" x14ac:dyDescent="0.3">
      <c r="A226" s="110">
        <v>43788</v>
      </c>
      <c r="B226" s="110">
        <v>43802</v>
      </c>
      <c r="C226" s="105">
        <v>5</v>
      </c>
      <c r="D226" s="105" t="s">
        <v>15</v>
      </c>
      <c r="E226" s="106">
        <v>32.327599999999997</v>
      </c>
      <c r="F226" s="105" t="s">
        <v>11</v>
      </c>
      <c r="G226" s="106">
        <v>33.200000000000003</v>
      </c>
      <c r="H226" s="107">
        <f t="shared" si="5"/>
        <v>2.6277108433735121E-2</v>
      </c>
      <c r="I226" s="34"/>
    </row>
    <row r="227" spans="1:9" x14ac:dyDescent="0.3">
      <c r="A227" s="88">
        <v>43788</v>
      </c>
      <c r="B227" s="88">
        <v>43803</v>
      </c>
      <c r="C227" s="89">
        <v>1</v>
      </c>
      <c r="D227" s="89" t="s">
        <v>6</v>
      </c>
      <c r="E227" s="90">
        <v>38.587600000000002</v>
      </c>
      <c r="F227" s="89" t="s">
        <v>7</v>
      </c>
      <c r="G227" s="90">
        <v>35.799999999999997</v>
      </c>
      <c r="H227" s="91">
        <f t="shared" si="5"/>
        <v>7.7865921787709638E-2</v>
      </c>
      <c r="I227" s="34"/>
    </row>
    <row r="228" spans="1:9" x14ac:dyDescent="0.3">
      <c r="A228" s="88">
        <v>43788</v>
      </c>
      <c r="B228" s="88">
        <v>43803</v>
      </c>
      <c r="C228" s="89">
        <v>1</v>
      </c>
      <c r="D228" s="89" t="s">
        <v>6</v>
      </c>
      <c r="E228" s="90">
        <v>35.751399999999997</v>
      </c>
      <c r="F228" s="89" t="s">
        <v>8</v>
      </c>
      <c r="G228" s="90">
        <v>35.799999999999997</v>
      </c>
      <c r="H228" s="91">
        <f t="shared" si="5"/>
        <v>1.3575418994413526E-3</v>
      </c>
      <c r="I228" s="34"/>
    </row>
    <row r="229" spans="1:9" x14ac:dyDescent="0.3">
      <c r="A229" s="88">
        <v>43788</v>
      </c>
      <c r="B229" s="88">
        <v>43803</v>
      </c>
      <c r="C229" s="89">
        <v>1</v>
      </c>
      <c r="D229" s="89" t="s">
        <v>6</v>
      </c>
      <c r="E229" s="90">
        <v>36.941800000000001</v>
      </c>
      <c r="F229" s="89" t="s">
        <v>9</v>
      </c>
      <c r="G229" s="90">
        <v>35.799999999999997</v>
      </c>
      <c r="H229" s="91">
        <f t="shared" si="5"/>
        <v>3.1893854748603449E-2</v>
      </c>
      <c r="I229" s="34"/>
    </row>
    <row r="230" spans="1:9" x14ac:dyDescent="0.3">
      <c r="A230" s="88">
        <v>43788</v>
      </c>
      <c r="B230" s="88">
        <v>43803</v>
      </c>
      <c r="C230" s="89">
        <v>1</v>
      </c>
      <c r="D230" s="89" t="s">
        <v>6</v>
      </c>
      <c r="E230" s="90">
        <v>36.8705</v>
      </c>
      <c r="F230" s="89" t="s">
        <v>10</v>
      </c>
      <c r="G230" s="90">
        <v>35.799999999999997</v>
      </c>
      <c r="H230" s="91">
        <f t="shared" si="5"/>
        <v>2.9902234636871586E-2</v>
      </c>
      <c r="I230" s="34"/>
    </row>
    <row r="231" spans="1:9" x14ac:dyDescent="0.3">
      <c r="A231" s="88">
        <v>43788</v>
      </c>
      <c r="B231" s="88">
        <v>43803</v>
      </c>
      <c r="C231" s="89">
        <v>1</v>
      </c>
      <c r="D231" s="89" t="s">
        <v>6</v>
      </c>
      <c r="E231" s="90">
        <v>37.2896</v>
      </c>
      <c r="F231" s="89" t="s">
        <v>11</v>
      </c>
      <c r="G231" s="90">
        <v>35.799999999999997</v>
      </c>
      <c r="H231" s="91">
        <f t="shared" si="5"/>
        <v>4.1608938547486117E-2</v>
      </c>
      <c r="I231" s="34"/>
    </row>
    <row r="232" spans="1:9" x14ac:dyDescent="0.3">
      <c r="A232" s="88">
        <v>43788</v>
      </c>
      <c r="B232" s="88">
        <v>43803</v>
      </c>
      <c r="C232" s="89">
        <v>2</v>
      </c>
      <c r="D232" s="89" t="s">
        <v>12</v>
      </c>
      <c r="E232" s="90">
        <v>38.723700000000001</v>
      </c>
      <c r="F232" s="89" t="s">
        <v>7</v>
      </c>
      <c r="G232" s="90">
        <v>38.14</v>
      </c>
      <c r="H232" s="91">
        <f t="shared" si="5"/>
        <v>1.530414263240693E-2</v>
      </c>
      <c r="I232" s="34"/>
    </row>
    <row r="233" spans="1:9" x14ac:dyDescent="0.3">
      <c r="A233" s="88">
        <v>43788</v>
      </c>
      <c r="B233" s="88">
        <v>43803</v>
      </c>
      <c r="C233" s="89">
        <v>2</v>
      </c>
      <c r="D233" s="89" t="s">
        <v>12</v>
      </c>
      <c r="E233" s="90">
        <v>37.710999999999999</v>
      </c>
      <c r="F233" s="89" t="s">
        <v>8</v>
      </c>
      <c r="G233" s="90">
        <v>38.14</v>
      </c>
      <c r="H233" s="91">
        <f t="shared" si="5"/>
        <v>1.1248033560566388E-2</v>
      </c>
      <c r="I233" s="34"/>
    </row>
    <row r="234" spans="1:9" x14ac:dyDescent="0.3">
      <c r="A234" s="88">
        <v>43788</v>
      </c>
      <c r="B234" s="88">
        <v>43803</v>
      </c>
      <c r="C234" s="89">
        <v>2</v>
      </c>
      <c r="D234" s="89" t="s">
        <v>12</v>
      </c>
      <c r="E234" s="90">
        <v>36.067700000000002</v>
      </c>
      <c r="F234" s="89" t="s">
        <v>9</v>
      </c>
      <c r="G234" s="90">
        <v>38.14</v>
      </c>
      <c r="H234" s="91">
        <f t="shared" si="5"/>
        <v>5.4334032511798594E-2</v>
      </c>
      <c r="I234" s="34"/>
    </row>
    <row r="235" spans="1:9" x14ac:dyDescent="0.3">
      <c r="A235" s="88">
        <v>43788</v>
      </c>
      <c r="B235" s="88">
        <v>43803</v>
      </c>
      <c r="C235" s="89">
        <v>2</v>
      </c>
      <c r="D235" s="89" t="s">
        <v>12</v>
      </c>
      <c r="E235" s="90">
        <v>35.971699999999998</v>
      </c>
      <c r="F235" s="89" t="s">
        <v>10</v>
      </c>
      <c r="G235" s="90">
        <v>38.14</v>
      </c>
      <c r="H235" s="91">
        <f t="shared" si="5"/>
        <v>5.685107498689046E-2</v>
      </c>
      <c r="I235" s="34"/>
    </row>
    <row r="236" spans="1:9" x14ac:dyDescent="0.3">
      <c r="A236" s="88">
        <v>43788</v>
      </c>
      <c r="B236" s="88">
        <v>43803</v>
      </c>
      <c r="C236" s="89">
        <v>2</v>
      </c>
      <c r="D236" s="89" t="s">
        <v>12</v>
      </c>
      <c r="E236" s="90">
        <v>35.929600000000001</v>
      </c>
      <c r="F236" s="89" t="s">
        <v>11</v>
      </c>
      <c r="G236" s="90">
        <v>38.14</v>
      </c>
      <c r="H236" s="91">
        <f t="shared" si="5"/>
        <v>5.7954902988987936E-2</v>
      </c>
      <c r="I236" s="34"/>
    </row>
    <row r="237" spans="1:9" x14ac:dyDescent="0.3">
      <c r="A237" s="88">
        <v>43788</v>
      </c>
      <c r="B237" s="88">
        <v>43803</v>
      </c>
      <c r="C237" s="89">
        <v>3</v>
      </c>
      <c r="D237" s="89" t="s">
        <v>13</v>
      </c>
      <c r="E237" s="90">
        <v>306.99200000000002</v>
      </c>
      <c r="F237" s="89" t="s">
        <v>7</v>
      </c>
      <c r="G237" s="90">
        <v>311.45999999999998</v>
      </c>
      <c r="H237" s="91">
        <f t="shared" si="5"/>
        <v>1.4345341295832406E-2</v>
      </c>
      <c r="I237" s="34"/>
    </row>
    <row r="238" spans="1:9" x14ac:dyDescent="0.3">
      <c r="A238" s="88">
        <v>43788</v>
      </c>
      <c r="B238" s="88">
        <v>43803</v>
      </c>
      <c r="C238" s="89">
        <v>3</v>
      </c>
      <c r="D238" s="89" t="s">
        <v>13</v>
      </c>
      <c r="E238" s="90">
        <v>314.31400000000002</v>
      </c>
      <c r="F238" s="89" t="s">
        <v>8</v>
      </c>
      <c r="G238" s="90">
        <v>311.45999999999998</v>
      </c>
      <c r="H238" s="91">
        <f t="shared" si="5"/>
        <v>9.1632954472485786E-3</v>
      </c>
      <c r="I238" s="34"/>
    </row>
    <row r="239" spans="1:9" x14ac:dyDescent="0.3">
      <c r="A239" s="88">
        <v>43788</v>
      </c>
      <c r="B239" s="88">
        <v>43803</v>
      </c>
      <c r="C239" s="89">
        <v>3</v>
      </c>
      <c r="D239" s="89" t="s">
        <v>13</v>
      </c>
      <c r="E239" s="90">
        <v>296.61900000000003</v>
      </c>
      <c r="F239" s="89" t="s">
        <v>9</v>
      </c>
      <c r="G239" s="90">
        <v>311.45999999999998</v>
      </c>
      <c r="H239" s="91">
        <f t="shared" si="5"/>
        <v>4.7649778462723794E-2</v>
      </c>
      <c r="I239" s="34"/>
    </row>
    <row r="240" spans="1:9" x14ac:dyDescent="0.3">
      <c r="A240" s="88">
        <v>43788</v>
      </c>
      <c r="B240" s="88">
        <v>43803</v>
      </c>
      <c r="C240" s="89">
        <v>3</v>
      </c>
      <c r="D240" s="89" t="s">
        <v>13</v>
      </c>
      <c r="E240" s="90">
        <v>296.798</v>
      </c>
      <c r="F240" s="89" t="s">
        <v>10</v>
      </c>
      <c r="G240" s="90">
        <v>311.45999999999998</v>
      </c>
      <c r="H240" s="91">
        <f t="shared" si="5"/>
        <v>4.7075065819045712E-2</v>
      </c>
      <c r="I240" s="34"/>
    </row>
    <row r="241" spans="1:9" x14ac:dyDescent="0.3">
      <c r="A241" s="88">
        <v>43788</v>
      </c>
      <c r="B241" s="88">
        <v>43803</v>
      </c>
      <c r="C241" s="89">
        <v>3</v>
      </c>
      <c r="D241" s="89" t="s">
        <v>13</v>
      </c>
      <c r="E241" s="90">
        <v>296.98099999999999</v>
      </c>
      <c r="F241" s="89" t="s">
        <v>11</v>
      </c>
      <c r="G241" s="90">
        <v>311.45999999999998</v>
      </c>
      <c r="H241" s="91">
        <f t="shared" si="5"/>
        <v>4.6487510434726723E-2</v>
      </c>
      <c r="I241" s="34"/>
    </row>
    <row r="242" spans="1:9" x14ac:dyDescent="0.3">
      <c r="A242" s="88">
        <v>43788</v>
      </c>
      <c r="B242" s="88">
        <v>43803</v>
      </c>
      <c r="C242" s="89">
        <v>4</v>
      </c>
      <c r="D242" s="89" t="s">
        <v>14</v>
      </c>
      <c r="E242" s="90">
        <v>38.2301</v>
      </c>
      <c r="F242" s="89" t="s">
        <v>7</v>
      </c>
      <c r="G242" s="90">
        <v>41.23</v>
      </c>
      <c r="H242" s="91">
        <f t="shared" si="5"/>
        <v>7.2760126121755933E-2</v>
      </c>
      <c r="I242" s="34"/>
    </row>
    <row r="243" spans="1:9" x14ac:dyDescent="0.3">
      <c r="A243" s="88">
        <v>43788</v>
      </c>
      <c r="B243" s="88">
        <v>43803</v>
      </c>
      <c r="C243" s="89">
        <v>4</v>
      </c>
      <c r="D243" s="89" t="s">
        <v>14</v>
      </c>
      <c r="E243" s="90">
        <v>39.321800000000003</v>
      </c>
      <c r="F243" s="89" t="s">
        <v>8</v>
      </c>
      <c r="G243" s="90">
        <v>41.23</v>
      </c>
      <c r="H243" s="91">
        <f t="shared" si="5"/>
        <v>4.6281833616298659E-2</v>
      </c>
      <c r="I243" s="34"/>
    </row>
    <row r="244" spans="1:9" x14ac:dyDescent="0.3">
      <c r="A244" s="88">
        <v>43788</v>
      </c>
      <c r="B244" s="88">
        <v>43803</v>
      </c>
      <c r="C244" s="89">
        <v>4</v>
      </c>
      <c r="D244" s="89" t="s">
        <v>14</v>
      </c>
      <c r="E244" s="90">
        <v>36.834899999999998</v>
      </c>
      <c r="F244" s="89" t="s">
        <v>9</v>
      </c>
      <c r="G244" s="90">
        <v>41.23</v>
      </c>
      <c r="H244" s="91">
        <f t="shared" si="5"/>
        <v>0.10659956342469075</v>
      </c>
      <c r="I244" s="34"/>
    </row>
    <row r="245" spans="1:9" x14ac:dyDescent="0.3">
      <c r="A245" s="88">
        <v>43788</v>
      </c>
      <c r="B245" s="88">
        <v>43803</v>
      </c>
      <c r="C245" s="89">
        <v>4</v>
      </c>
      <c r="D245" s="89" t="s">
        <v>14</v>
      </c>
      <c r="E245" s="90">
        <v>36.770299999999999</v>
      </c>
      <c r="F245" s="89" t="s">
        <v>10</v>
      </c>
      <c r="G245" s="90">
        <v>41.23</v>
      </c>
      <c r="H245" s="91">
        <f t="shared" si="5"/>
        <v>0.10816638370118842</v>
      </c>
      <c r="I245" s="34"/>
    </row>
    <row r="246" spans="1:9" x14ac:dyDescent="0.3">
      <c r="A246" s="88">
        <v>43788</v>
      </c>
      <c r="B246" s="88">
        <v>43803</v>
      </c>
      <c r="C246" s="89">
        <v>4</v>
      </c>
      <c r="D246" s="89" t="s">
        <v>14</v>
      </c>
      <c r="E246" s="90">
        <v>36.471400000000003</v>
      </c>
      <c r="F246" s="89" t="s">
        <v>11</v>
      </c>
      <c r="G246" s="90">
        <v>41.23</v>
      </c>
      <c r="H246" s="91">
        <f t="shared" si="5"/>
        <v>0.115415959252971</v>
      </c>
      <c r="I246" s="34"/>
    </row>
    <row r="247" spans="1:9" x14ac:dyDescent="0.3">
      <c r="A247" s="88">
        <v>43788</v>
      </c>
      <c r="B247" s="88">
        <v>43803</v>
      </c>
      <c r="C247" s="89">
        <v>5</v>
      </c>
      <c r="D247" s="89" t="s">
        <v>15</v>
      </c>
      <c r="E247" s="90">
        <v>34.044699999999999</v>
      </c>
      <c r="F247" s="89" t="s">
        <v>7</v>
      </c>
      <c r="G247" s="90">
        <v>33.56</v>
      </c>
      <c r="H247" s="91">
        <f t="shared" si="5"/>
        <v>1.4442789034564855E-2</v>
      </c>
      <c r="I247" s="34"/>
    </row>
    <row r="248" spans="1:9" x14ac:dyDescent="0.3">
      <c r="A248" s="88">
        <v>43788</v>
      </c>
      <c r="B248" s="88">
        <v>43803</v>
      </c>
      <c r="C248" s="89">
        <v>5</v>
      </c>
      <c r="D248" s="89" t="s">
        <v>15</v>
      </c>
      <c r="E248" s="90">
        <v>34.332500000000003</v>
      </c>
      <c r="F248" s="89" t="s">
        <v>8</v>
      </c>
      <c r="G248" s="90">
        <v>33.56</v>
      </c>
      <c r="H248" s="91">
        <f t="shared" si="5"/>
        <v>2.3018474374255089E-2</v>
      </c>
      <c r="I248" s="34"/>
    </row>
    <row r="249" spans="1:9" x14ac:dyDescent="0.3">
      <c r="A249" s="88">
        <v>43788</v>
      </c>
      <c r="B249" s="88">
        <v>43803</v>
      </c>
      <c r="C249" s="89">
        <v>5</v>
      </c>
      <c r="D249" s="89" t="s">
        <v>15</v>
      </c>
      <c r="E249" s="90">
        <v>32.314300000000003</v>
      </c>
      <c r="F249" s="89" t="s">
        <v>9</v>
      </c>
      <c r="G249" s="90">
        <v>33.56</v>
      </c>
      <c r="H249" s="91">
        <f t="shared" si="5"/>
        <v>3.7118593563766365E-2</v>
      </c>
      <c r="I249" s="34"/>
    </row>
    <row r="250" spans="1:9" x14ac:dyDescent="0.3">
      <c r="A250" s="88">
        <v>43788</v>
      </c>
      <c r="B250" s="88">
        <v>43803</v>
      </c>
      <c r="C250" s="89">
        <v>5</v>
      </c>
      <c r="D250" s="89" t="s">
        <v>15</v>
      </c>
      <c r="E250" s="90">
        <v>32.185200000000002</v>
      </c>
      <c r="F250" s="89" t="s">
        <v>10</v>
      </c>
      <c r="G250" s="90">
        <v>33.56</v>
      </c>
      <c r="H250" s="91">
        <f t="shared" si="5"/>
        <v>4.096543504171634E-2</v>
      </c>
      <c r="I250" s="34"/>
    </row>
    <row r="251" spans="1:9" x14ac:dyDescent="0.3">
      <c r="A251" s="88">
        <v>43788</v>
      </c>
      <c r="B251" s="88">
        <v>43803</v>
      </c>
      <c r="C251" s="89">
        <v>5</v>
      </c>
      <c r="D251" s="89" t="s">
        <v>15</v>
      </c>
      <c r="E251" s="90">
        <v>32.098399999999998</v>
      </c>
      <c r="F251" s="89" t="s">
        <v>11</v>
      </c>
      <c r="G251" s="90">
        <v>33.56</v>
      </c>
      <c r="H251" s="91">
        <f>ABS((E251-G251)/G251)</f>
        <v>4.3551847437425628E-2</v>
      </c>
      <c r="I251" s="34"/>
    </row>
  </sheetData>
  <sortState xmlns:xlrd2="http://schemas.microsoft.com/office/spreadsheetml/2017/richdata2" ref="A2:H251">
    <sortCondition ref="B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5E6F-03E0-4C81-99F5-123E7BA1CE11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0.5546875" style="4" bestFit="1" customWidth="1"/>
    <col min="2" max="2" width="11.5546875" style="4" bestFit="1" customWidth="1"/>
    <col min="3" max="3" width="11.77734375" bestFit="1" customWidth="1"/>
    <col min="4" max="4" width="15.109375" customWidth="1"/>
    <col min="5" max="5" width="16.109375" style="1" bestFit="1" customWidth="1"/>
    <col min="6" max="6" width="14.44140625" style="2" customWidth="1"/>
    <col min="7" max="7" width="11.109375" style="38" customWidth="1"/>
    <col min="8" max="8" width="8.77734375" style="10" customWidth="1"/>
    <col min="11" max="11" width="12.88671875" bestFit="1" customWidth="1"/>
    <col min="12" max="12" width="14.77734375" bestFit="1" customWidth="1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48" t="s">
        <v>22</v>
      </c>
      <c r="H1" s="19" t="s">
        <v>16</v>
      </c>
      <c r="K1" s="11" t="s">
        <v>17</v>
      </c>
      <c r="L1" t="s">
        <v>19</v>
      </c>
      <c r="M1"/>
    </row>
    <row r="2" spans="1:13" x14ac:dyDescent="0.3">
      <c r="A2" s="43" t="s">
        <v>23</v>
      </c>
      <c r="B2" s="43">
        <v>43790</v>
      </c>
      <c r="C2" s="44">
        <v>1</v>
      </c>
      <c r="D2" s="44" t="s">
        <v>6</v>
      </c>
      <c r="E2" s="45">
        <v>36.249699999999997</v>
      </c>
      <c r="F2" s="44" t="s">
        <v>7</v>
      </c>
      <c r="G2" s="46">
        <v>34.67</v>
      </c>
      <c r="H2" s="47">
        <f>ABS((E2-G2)/G2)</f>
        <v>4.5563888087683746E-2</v>
      </c>
      <c r="K2" s="12" t="s">
        <v>8</v>
      </c>
      <c r="L2" s="13">
        <v>1.8667398020807621E-2</v>
      </c>
    </row>
    <row r="3" spans="1:13" x14ac:dyDescent="0.3">
      <c r="A3" s="43" t="s">
        <v>23</v>
      </c>
      <c r="B3" s="43">
        <v>43790</v>
      </c>
      <c r="C3" s="44">
        <v>1</v>
      </c>
      <c r="D3" s="44" t="s">
        <v>6</v>
      </c>
      <c r="E3" s="45">
        <v>35.2027</v>
      </c>
      <c r="F3" s="44" t="s">
        <v>8</v>
      </c>
      <c r="G3" s="46">
        <v>34.67</v>
      </c>
      <c r="H3" s="47">
        <f t="shared" ref="H3:H66" si="0">ABS((E3-G3)/G3)</f>
        <v>1.5364868762618932E-2</v>
      </c>
      <c r="K3" s="12" t="s">
        <v>7</v>
      </c>
      <c r="L3" s="13">
        <v>3.0516754406535278E-2</v>
      </c>
    </row>
    <row r="4" spans="1:13" x14ac:dyDescent="0.3">
      <c r="A4" s="43" t="s">
        <v>23</v>
      </c>
      <c r="B4" s="43">
        <v>43790</v>
      </c>
      <c r="C4" s="44">
        <v>1</v>
      </c>
      <c r="D4" s="44" t="s">
        <v>6</v>
      </c>
      <c r="E4" s="45">
        <v>38.835500000000003</v>
      </c>
      <c r="F4" s="44" t="s">
        <v>9</v>
      </c>
      <c r="G4" s="46">
        <v>34.67</v>
      </c>
      <c r="H4" s="47">
        <f t="shared" si="0"/>
        <v>0.1201471012402654</v>
      </c>
      <c r="K4" s="12" t="s">
        <v>9</v>
      </c>
      <c r="L4" s="13">
        <v>4.9381378280257807E-2</v>
      </c>
    </row>
    <row r="5" spans="1:13" x14ac:dyDescent="0.3">
      <c r="A5" s="43" t="s">
        <v>23</v>
      </c>
      <c r="B5" s="43">
        <v>43790</v>
      </c>
      <c r="C5" s="44">
        <v>1</v>
      </c>
      <c r="D5" s="44" t="s">
        <v>6</v>
      </c>
      <c r="E5" s="45">
        <v>39.169899999999998</v>
      </c>
      <c r="F5" s="44" t="s">
        <v>10</v>
      </c>
      <c r="G5" s="46">
        <v>34.67</v>
      </c>
      <c r="H5" s="47">
        <f t="shared" si="0"/>
        <v>0.12979232766080173</v>
      </c>
      <c r="K5" s="12" t="s">
        <v>10</v>
      </c>
      <c r="L5" s="13">
        <v>5.0114926997185498E-2</v>
      </c>
    </row>
    <row r="6" spans="1:13" x14ac:dyDescent="0.3">
      <c r="A6" s="43" t="s">
        <v>23</v>
      </c>
      <c r="B6" s="43">
        <v>43790</v>
      </c>
      <c r="C6" s="44">
        <v>1</v>
      </c>
      <c r="D6" s="44" t="s">
        <v>6</v>
      </c>
      <c r="E6" s="45">
        <v>37.518000000000001</v>
      </c>
      <c r="F6" s="44" t="s">
        <v>11</v>
      </c>
      <c r="G6" s="46">
        <v>34.67</v>
      </c>
      <c r="H6" s="47">
        <f t="shared" si="0"/>
        <v>8.2145947505047556E-2</v>
      </c>
      <c r="K6" s="12" t="s">
        <v>11</v>
      </c>
      <c r="L6" s="13">
        <v>5.5727986592899695E-2</v>
      </c>
    </row>
    <row r="7" spans="1:13" x14ac:dyDescent="0.3">
      <c r="A7" s="43" t="s">
        <v>23</v>
      </c>
      <c r="B7" s="43">
        <v>43790</v>
      </c>
      <c r="C7" s="44">
        <v>2</v>
      </c>
      <c r="D7" s="44" t="s">
        <v>12</v>
      </c>
      <c r="E7" s="45">
        <v>37.021999999999998</v>
      </c>
      <c r="F7" s="44" t="s">
        <v>7</v>
      </c>
      <c r="G7" s="46">
        <v>37.74</v>
      </c>
      <c r="H7" s="47">
        <f t="shared" si="0"/>
        <v>1.9024907260201469E-2</v>
      </c>
      <c r="K7" s="12" t="s">
        <v>18</v>
      </c>
      <c r="L7" s="13">
        <v>4.0881688859537184E-2</v>
      </c>
    </row>
    <row r="8" spans="1:13" x14ac:dyDescent="0.3">
      <c r="A8" s="43" t="s">
        <v>23</v>
      </c>
      <c r="B8" s="43">
        <v>43790</v>
      </c>
      <c r="C8" s="44">
        <v>2</v>
      </c>
      <c r="D8" s="44" t="s">
        <v>12</v>
      </c>
      <c r="E8" s="45">
        <v>37.045299999999997</v>
      </c>
      <c r="F8" s="44" t="s">
        <v>8</v>
      </c>
      <c r="G8" s="46">
        <v>37.74</v>
      </c>
      <c r="H8" s="47">
        <f t="shared" si="0"/>
        <v>1.8407525172231175E-2</v>
      </c>
    </row>
    <row r="9" spans="1:13" x14ac:dyDescent="0.3">
      <c r="A9" s="43" t="s">
        <v>23</v>
      </c>
      <c r="B9" s="43">
        <v>43790</v>
      </c>
      <c r="C9" s="44">
        <v>2</v>
      </c>
      <c r="D9" s="44" t="s">
        <v>12</v>
      </c>
      <c r="E9" s="45">
        <v>37.133099999999999</v>
      </c>
      <c r="F9" s="44" t="s">
        <v>9</v>
      </c>
      <c r="G9" s="46">
        <v>37.74</v>
      </c>
      <c r="H9" s="47">
        <f t="shared" si="0"/>
        <v>1.6081081081081163E-2</v>
      </c>
    </row>
    <row r="10" spans="1:13" x14ac:dyDescent="0.3">
      <c r="A10" s="43" t="s">
        <v>23</v>
      </c>
      <c r="B10" s="43">
        <v>43790</v>
      </c>
      <c r="C10" s="44">
        <v>2</v>
      </c>
      <c r="D10" s="44" t="s">
        <v>12</v>
      </c>
      <c r="E10" s="45">
        <v>37.180199999999999</v>
      </c>
      <c r="F10" s="44" t="s">
        <v>10</v>
      </c>
      <c r="G10" s="46">
        <v>37.74</v>
      </c>
      <c r="H10" s="47">
        <f t="shared" si="0"/>
        <v>1.4833068362480198E-2</v>
      </c>
    </row>
    <row r="11" spans="1:13" x14ac:dyDescent="0.3">
      <c r="A11" s="43" t="s">
        <v>23</v>
      </c>
      <c r="B11" s="43">
        <v>43790</v>
      </c>
      <c r="C11" s="44">
        <v>2</v>
      </c>
      <c r="D11" s="44" t="s">
        <v>12</v>
      </c>
      <c r="E11" s="45">
        <v>36.239199999999997</v>
      </c>
      <c r="F11" s="44" t="s">
        <v>11</v>
      </c>
      <c r="G11" s="46">
        <v>37.74</v>
      </c>
      <c r="H11" s="47">
        <f t="shared" si="0"/>
        <v>3.976682564917873E-2</v>
      </c>
    </row>
    <row r="12" spans="1:13" x14ac:dyDescent="0.3">
      <c r="A12" s="43" t="s">
        <v>23</v>
      </c>
      <c r="B12" s="43">
        <v>43790</v>
      </c>
      <c r="C12" s="44">
        <v>3</v>
      </c>
      <c r="D12" s="44" t="s">
        <v>13</v>
      </c>
      <c r="E12" s="45">
        <v>309.96300000000002</v>
      </c>
      <c r="F12" s="44" t="s">
        <v>7</v>
      </c>
      <c r="G12" s="46">
        <v>310.27</v>
      </c>
      <c r="H12" s="47">
        <f t="shared" si="0"/>
        <v>9.8946079221310323E-4</v>
      </c>
    </row>
    <row r="13" spans="1:13" x14ac:dyDescent="0.3">
      <c r="A13" s="43" t="s">
        <v>23</v>
      </c>
      <c r="B13" s="43">
        <v>43790</v>
      </c>
      <c r="C13" s="44">
        <v>3</v>
      </c>
      <c r="D13" s="44" t="s">
        <v>13</v>
      </c>
      <c r="E13" s="45">
        <v>310.96300000000002</v>
      </c>
      <c r="F13" s="44" t="s">
        <v>8</v>
      </c>
      <c r="G13" s="46">
        <v>310.27</v>
      </c>
      <c r="H13" s="47">
        <f t="shared" si="0"/>
        <v>2.2335385309570389E-3</v>
      </c>
    </row>
    <row r="14" spans="1:13" x14ac:dyDescent="0.3">
      <c r="A14" s="43" t="s">
        <v>23</v>
      </c>
      <c r="B14" s="43">
        <v>43790</v>
      </c>
      <c r="C14" s="44">
        <v>3</v>
      </c>
      <c r="D14" s="44" t="s">
        <v>13</v>
      </c>
      <c r="E14" s="45">
        <v>301.142</v>
      </c>
      <c r="F14" s="44" t="s">
        <v>9</v>
      </c>
      <c r="G14" s="46">
        <v>310.27</v>
      </c>
      <c r="H14" s="47">
        <f t="shared" si="0"/>
        <v>2.9419537821897015E-2</v>
      </c>
    </row>
    <row r="15" spans="1:13" x14ac:dyDescent="0.3">
      <c r="A15" s="43" t="s">
        <v>23</v>
      </c>
      <c r="B15" s="43">
        <v>43790</v>
      </c>
      <c r="C15" s="44">
        <v>3</v>
      </c>
      <c r="D15" s="44" t="s">
        <v>13</v>
      </c>
      <c r="E15" s="45">
        <v>301.39</v>
      </c>
      <c r="F15" s="44" t="s">
        <v>10</v>
      </c>
      <c r="G15" s="46">
        <v>310.27</v>
      </c>
      <c r="H15" s="47">
        <f t="shared" si="0"/>
        <v>2.8620233989750849E-2</v>
      </c>
    </row>
    <row r="16" spans="1:13" x14ac:dyDescent="0.3">
      <c r="A16" s="43" t="s">
        <v>23</v>
      </c>
      <c r="B16" s="43">
        <v>43790</v>
      </c>
      <c r="C16" s="44">
        <v>3</v>
      </c>
      <c r="D16" s="44" t="s">
        <v>13</v>
      </c>
      <c r="E16" s="45">
        <v>296.827</v>
      </c>
      <c r="F16" s="44" t="s">
        <v>11</v>
      </c>
      <c r="G16" s="46">
        <v>310.27</v>
      </c>
      <c r="H16" s="47">
        <f t="shared" si="0"/>
        <v>4.3326779901376171E-2</v>
      </c>
    </row>
    <row r="17" spans="1:10" x14ac:dyDescent="0.3">
      <c r="A17" s="43" t="s">
        <v>23</v>
      </c>
      <c r="B17" s="43">
        <v>43790</v>
      </c>
      <c r="C17" s="44">
        <v>4</v>
      </c>
      <c r="D17" s="44" t="s">
        <v>14</v>
      </c>
      <c r="E17" s="45">
        <v>39.7714</v>
      </c>
      <c r="F17" s="44" t="s">
        <v>7</v>
      </c>
      <c r="G17" s="46">
        <v>39.549999999999997</v>
      </c>
      <c r="H17" s="47">
        <f t="shared" si="0"/>
        <v>5.5979772439950122E-3</v>
      </c>
    </row>
    <row r="18" spans="1:10" x14ac:dyDescent="0.3">
      <c r="A18" s="43" t="s">
        <v>23</v>
      </c>
      <c r="B18" s="43">
        <v>43790</v>
      </c>
      <c r="C18" s="44">
        <v>4</v>
      </c>
      <c r="D18" s="44" t="s">
        <v>14</v>
      </c>
      <c r="E18" s="45">
        <v>39.472000000000001</v>
      </c>
      <c r="F18" s="44" t="s">
        <v>8</v>
      </c>
      <c r="G18" s="46">
        <v>39.549999999999997</v>
      </c>
      <c r="H18" s="47">
        <f t="shared" si="0"/>
        <v>1.9721871049303628E-3</v>
      </c>
    </row>
    <row r="19" spans="1:10" x14ac:dyDescent="0.3">
      <c r="A19" s="43" t="s">
        <v>23</v>
      </c>
      <c r="B19" s="43">
        <v>43790</v>
      </c>
      <c r="C19" s="44">
        <v>4</v>
      </c>
      <c r="D19" s="44" t="s">
        <v>14</v>
      </c>
      <c r="E19" s="45">
        <v>37.378100000000003</v>
      </c>
      <c r="F19" s="44" t="s">
        <v>9</v>
      </c>
      <c r="G19" s="46">
        <v>39.549999999999997</v>
      </c>
      <c r="H19" s="47">
        <f t="shared" si="0"/>
        <v>5.4915297092288089E-2</v>
      </c>
    </row>
    <row r="20" spans="1:10" x14ac:dyDescent="0.3">
      <c r="A20" s="43" t="s">
        <v>23</v>
      </c>
      <c r="B20" s="43">
        <v>43790</v>
      </c>
      <c r="C20" s="44">
        <v>4</v>
      </c>
      <c r="D20" s="44" t="s">
        <v>14</v>
      </c>
      <c r="E20" s="45">
        <v>37.469700000000003</v>
      </c>
      <c r="F20" s="44" t="s">
        <v>10</v>
      </c>
      <c r="G20" s="46">
        <v>39.549999999999997</v>
      </c>
      <c r="H20" s="47">
        <f t="shared" si="0"/>
        <v>5.2599241466497956E-2</v>
      </c>
    </row>
    <row r="21" spans="1:10" x14ac:dyDescent="0.3">
      <c r="A21" s="43" t="s">
        <v>23</v>
      </c>
      <c r="B21" s="43">
        <v>43790</v>
      </c>
      <c r="C21" s="44">
        <v>4</v>
      </c>
      <c r="D21" s="44" t="s">
        <v>14</v>
      </c>
      <c r="E21" s="45">
        <v>36.889499999999998</v>
      </c>
      <c r="F21" s="44" t="s">
        <v>11</v>
      </c>
      <c r="G21" s="46">
        <v>39.549999999999997</v>
      </c>
      <c r="H21" s="47">
        <f t="shared" si="0"/>
        <v>6.7269279393173176E-2</v>
      </c>
    </row>
    <row r="22" spans="1:10" x14ac:dyDescent="0.3">
      <c r="A22" s="43" t="s">
        <v>23</v>
      </c>
      <c r="B22" s="43">
        <v>43790</v>
      </c>
      <c r="C22" s="44">
        <v>5</v>
      </c>
      <c r="D22" s="44" t="s">
        <v>15</v>
      </c>
      <c r="E22" s="45">
        <v>33.903199999999998</v>
      </c>
      <c r="F22" s="44" t="s">
        <v>7</v>
      </c>
      <c r="G22" s="46">
        <v>33.74</v>
      </c>
      <c r="H22" s="47">
        <f t="shared" si="0"/>
        <v>4.8369887374035631E-3</v>
      </c>
    </row>
    <row r="23" spans="1:10" x14ac:dyDescent="0.3">
      <c r="A23" s="43" t="s">
        <v>23</v>
      </c>
      <c r="B23" s="43">
        <v>43790</v>
      </c>
      <c r="C23" s="44">
        <v>5</v>
      </c>
      <c r="D23" s="44" t="s">
        <v>15</v>
      </c>
      <c r="E23" s="45">
        <v>33.578600000000002</v>
      </c>
      <c r="F23" s="44" t="s">
        <v>8</v>
      </c>
      <c r="G23" s="46">
        <v>33.74</v>
      </c>
      <c r="H23" s="47">
        <f t="shared" si="0"/>
        <v>4.7836395969176179E-3</v>
      </c>
    </row>
    <row r="24" spans="1:10" x14ac:dyDescent="0.3">
      <c r="A24" s="43" t="s">
        <v>23</v>
      </c>
      <c r="B24" s="43">
        <v>43790</v>
      </c>
      <c r="C24" s="44">
        <v>5</v>
      </c>
      <c r="D24" s="44" t="s">
        <v>15</v>
      </c>
      <c r="E24" s="45">
        <v>33.208100000000002</v>
      </c>
      <c r="F24" s="44" t="s">
        <v>9</v>
      </c>
      <c r="G24" s="46">
        <v>33.74</v>
      </c>
      <c r="H24" s="47">
        <f t="shared" si="0"/>
        <v>1.5764671013633675E-2</v>
      </c>
    </row>
    <row r="25" spans="1:10" x14ac:dyDescent="0.3">
      <c r="A25" s="43" t="s">
        <v>23</v>
      </c>
      <c r="B25" s="43">
        <v>43790</v>
      </c>
      <c r="C25" s="44">
        <v>5</v>
      </c>
      <c r="D25" s="44" t="s">
        <v>15</v>
      </c>
      <c r="E25" s="45">
        <v>33.250100000000003</v>
      </c>
      <c r="F25" s="44" t="s">
        <v>10</v>
      </c>
      <c r="G25" s="46">
        <v>33.74</v>
      </c>
      <c r="H25" s="47">
        <f t="shared" si="0"/>
        <v>1.451985773562533E-2</v>
      </c>
    </row>
    <row r="26" spans="1:10" x14ac:dyDescent="0.3">
      <c r="A26" s="43" t="s">
        <v>23</v>
      </c>
      <c r="B26" s="43">
        <v>43790</v>
      </c>
      <c r="C26" s="44">
        <v>5</v>
      </c>
      <c r="D26" s="44" t="s">
        <v>15</v>
      </c>
      <c r="E26" s="45">
        <v>32.506300000000003</v>
      </c>
      <c r="F26" s="44" t="s">
        <v>11</v>
      </c>
      <c r="G26" s="46">
        <v>33.74</v>
      </c>
      <c r="H26" s="47">
        <f t="shared" si="0"/>
        <v>3.6564908120924687E-2</v>
      </c>
    </row>
    <row r="27" spans="1:10" x14ac:dyDescent="0.3">
      <c r="A27" s="31" t="s">
        <v>23</v>
      </c>
      <c r="B27" s="31">
        <v>43791</v>
      </c>
      <c r="C27" s="32">
        <v>1</v>
      </c>
      <c r="D27" s="32" t="s">
        <v>6</v>
      </c>
      <c r="E27" s="33">
        <v>38.1036</v>
      </c>
      <c r="F27" s="32" t="s">
        <v>7</v>
      </c>
      <c r="G27" s="28">
        <v>35.33</v>
      </c>
      <c r="H27" s="27">
        <f t="shared" si="0"/>
        <v>7.8505519388621631E-2</v>
      </c>
      <c r="J27" s="30"/>
    </row>
    <row r="28" spans="1:10" x14ac:dyDescent="0.3">
      <c r="A28" s="31" t="s">
        <v>23</v>
      </c>
      <c r="B28" s="31">
        <v>43791</v>
      </c>
      <c r="C28" s="32">
        <v>1</v>
      </c>
      <c r="D28" s="32" t="s">
        <v>6</v>
      </c>
      <c r="E28" s="33">
        <v>35.125300000000003</v>
      </c>
      <c r="F28" s="32" t="s">
        <v>8</v>
      </c>
      <c r="G28" s="28">
        <v>35.33</v>
      </c>
      <c r="H28" s="27">
        <f t="shared" si="0"/>
        <v>5.793942824794663E-3</v>
      </c>
      <c r="J28" s="30"/>
    </row>
    <row r="29" spans="1:10" x14ac:dyDescent="0.3">
      <c r="A29" s="31" t="s">
        <v>23</v>
      </c>
      <c r="B29" s="31">
        <v>43791</v>
      </c>
      <c r="C29" s="32">
        <v>1</v>
      </c>
      <c r="D29" s="32" t="s">
        <v>6</v>
      </c>
      <c r="E29" s="33">
        <v>38.741</v>
      </c>
      <c r="F29" s="32" t="s">
        <v>9</v>
      </c>
      <c r="G29" s="28">
        <v>35.33</v>
      </c>
      <c r="H29" s="27">
        <f t="shared" si="0"/>
        <v>9.6546844041890789E-2</v>
      </c>
      <c r="J29" s="30"/>
    </row>
    <row r="30" spans="1:10" x14ac:dyDescent="0.3">
      <c r="A30" s="31" t="s">
        <v>23</v>
      </c>
      <c r="B30" s="31">
        <v>43791</v>
      </c>
      <c r="C30" s="32">
        <v>1</v>
      </c>
      <c r="D30" s="32" t="s">
        <v>6</v>
      </c>
      <c r="E30" s="33">
        <v>38.7605</v>
      </c>
      <c r="F30" s="32" t="s">
        <v>10</v>
      </c>
      <c r="G30" s="28">
        <v>35.33</v>
      </c>
      <c r="H30" s="27">
        <f t="shared" si="0"/>
        <v>9.7098782904047609E-2</v>
      </c>
      <c r="J30" s="30"/>
    </row>
    <row r="31" spans="1:10" x14ac:dyDescent="0.3">
      <c r="A31" s="31" t="s">
        <v>23</v>
      </c>
      <c r="B31" s="31">
        <v>43791</v>
      </c>
      <c r="C31" s="32">
        <v>1</v>
      </c>
      <c r="D31" s="32" t="s">
        <v>6</v>
      </c>
      <c r="E31" s="33">
        <v>37.518000000000001</v>
      </c>
      <c r="F31" s="32" t="s">
        <v>11</v>
      </c>
      <c r="G31" s="28">
        <v>35.33</v>
      </c>
      <c r="H31" s="27">
        <f t="shared" si="0"/>
        <v>6.1930370789697209E-2</v>
      </c>
      <c r="J31" s="30"/>
    </row>
    <row r="32" spans="1:10" x14ac:dyDescent="0.3">
      <c r="A32" s="31" t="s">
        <v>23</v>
      </c>
      <c r="B32" s="31">
        <v>43791</v>
      </c>
      <c r="C32" s="32">
        <v>2</v>
      </c>
      <c r="D32" s="32" t="s">
        <v>12</v>
      </c>
      <c r="E32" s="33">
        <v>37.625599999999999</v>
      </c>
      <c r="F32" s="32" t="s">
        <v>7</v>
      </c>
      <c r="G32" s="28">
        <v>38.33</v>
      </c>
      <c r="H32" s="27">
        <f t="shared" si="0"/>
        <v>1.837725019566918E-2</v>
      </c>
      <c r="J32" s="30"/>
    </row>
    <row r="33" spans="1:11" x14ac:dyDescent="0.3">
      <c r="A33" s="31" t="s">
        <v>23</v>
      </c>
      <c r="B33" s="31">
        <v>43791</v>
      </c>
      <c r="C33" s="32">
        <v>2</v>
      </c>
      <c r="D33" s="32" t="s">
        <v>12</v>
      </c>
      <c r="E33" s="33">
        <v>37.040599999999998</v>
      </c>
      <c r="F33" s="32" t="s">
        <v>8</v>
      </c>
      <c r="G33" s="28">
        <v>38.33</v>
      </c>
      <c r="H33" s="27">
        <f t="shared" si="0"/>
        <v>3.3639446908426837E-2</v>
      </c>
      <c r="J33" s="30"/>
      <c r="K33" s="30"/>
    </row>
    <row r="34" spans="1:11" x14ac:dyDescent="0.3">
      <c r="A34" s="31" t="s">
        <v>23</v>
      </c>
      <c r="B34" s="31">
        <v>43791</v>
      </c>
      <c r="C34" s="32">
        <v>2</v>
      </c>
      <c r="D34" s="32" t="s">
        <v>12</v>
      </c>
      <c r="E34" s="33">
        <v>36.962899999999998</v>
      </c>
      <c r="F34" s="32" t="s">
        <v>9</v>
      </c>
      <c r="G34" s="28">
        <v>38.33</v>
      </c>
      <c r="H34" s="27">
        <f t="shared" si="0"/>
        <v>3.566657970258285E-2</v>
      </c>
      <c r="J34" s="30"/>
    </row>
    <row r="35" spans="1:11" x14ac:dyDescent="0.3">
      <c r="A35" s="31" t="s">
        <v>23</v>
      </c>
      <c r="B35" s="31">
        <v>43791</v>
      </c>
      <c r="C35" s="32">
        <v>2</v>
      </c>
      <c r="D35" s="32" t="s">
        <v>12</v>
      </c>
      <c r="E35" s="33">
        <v>37.0105</v>
      </c>
      <c r="F35" s="32" t="s">
        <v>10</v>
      </c>
      <c r="G35" s="28">
        <v>38.33</v>
      </c>
      <c r="H35" s="27">
        <f t="shared" si="0"/>
        <v>3.442473258544216E-2</v>
      </c>
      <c r="J35" s="30"/>
    </row>
    <row r="36" spans="1:11" x14ac:dyDescent="0.3">
      <c r="A36" s="31" t="s">
        <v>23</v>
      </c>
      <c r="B36" s="31">
        <v>43791</v>
      </c>
      <c r="C36" s="32">
        <v>2</v>
      </c>
      <c r="D36" s="32" t="s">
        <v>12</v>
      </c>
      <c r="E36" s="33">
        <v>36.239199999999997</v>
      </c>
      <c r="F36" s="32" t="s">
        <v>11</v>
      </c>
      <c r="G36" s="28">
        <v>38.33</v>
      </c>
      <c r="H36" s="27">
        <f t="shared" si="0"/>
        <v>5.4547351943647314E-2</v>
      </c>
      <c r="J36" s="30"/>
    </row>
    <row r="37" spans="1:11" x14ac:dyDescent="0.3">
      <c r="A37" s="31" t="s">
        <v>23</v>
      </c>
      <c r="B37" s="31">
        <v>43791</v>
      </c>
      <c r="C37" s="32">
        <v>3</v>
      </c>
      <c r="D37" s="32" t="s">
        <v>13</v>
      </c>
      <c r="E37" s="33">
        <v>305.15300000000002</v>
      </c>
      <c r="F37" s="32" t="s">
        <v>7</v>
      </c>
      <c r="G37" s="28">
        <v>310.95999999999998</v>
      </c>
      <c r="H37" s="27">
        <f t="shared" si="0"/>
        <v>1.8674427579109726E-2</v>
      </c>
      <c r="J37" s="30"/>
    </row>
    <row r="38" spans="1:11" x14ac:dyDescent="0.3">
      <c r="A38" s="31" t="s">
        <v>23</v>
      </c>
      <c r="B38" s="31">
        <v>43791</v>
      </c>
      <c r="C38" s="32">
        <v>3</v>
      </c>
      <c r="D38" s="32" t="s">
        <v>13</v>
      </c>
      <c r="E38" s="33">
        <v>311.15699999999998</v>
      </c>
      <c r="F38" s="32" t="s">
        <v>8</v>
      </c>
      <c r="G38" s="28">
        <v>310.95999999999998</v>
      </c>
      <c r="H38" s="27">
        <f t="shared" si="0"/>
        <v>6.3352199639825943E-4</v>
      </c>
      <c r="J38" s="30"/>
    </row>
    <row r="39" spans="1:11" x14ac:dyDescent="0.3">
      <c r="A39" s="31" t="s">
        <v>23</v>
      </c>
      <c r="B39" s="31">
        <v>43791</v>
      </c>
      <c r="C39" s="32">
        <v>3</v>
      </c>
      <c r="D39" s="32" t="s">
        <v>13</v>
      </c>
      <c r="E39" s="33">
        <v>301.07400000000001</v>
      </c>
      <c r="F39" s="32" t="s">
        <v>9</v>
      </c>
      <c r="G39" s="28">
        <v>310.95999999999998</v>
      </c>
      <c r="H39" s="27">
        <f t="shared" si="0"/>
        <v>3.1791870337020738E-2</v>
      </c>
      <c r="J39" s="30"/>
    </row>
    <row r="40" spans="1:11" x14ac:dyDescent="0.3">
      <c r="A40" s="31" t="s">
        <v>23</v>
      </c>
      <c r="B40" s="31">
        <v>43791</v>
      </c>
      <c r="C40" s="32">
        <v>3</v>
      </c>
      <c r="D40" s="32" t="s">
        <v>13</v>
      </c>
      <c r="E40" s="33">
        <v>300.99</v>
      </c>
      <c r="F40" s="32" t="s">
        <v>10</v>
      </c>
      <c r="G40" s="28">
        <v>310.95999999999998</v>
      </c>
      <c r="H40" s="27">
        <f t="shared" si="0"/>
        <v>3.2062001543606805E-2</v>
      </c>
    </row>
    <row r="41" spans="1:11" x14ac:dyDescent="0.3">
      <c r="A41" s="31" t="s">
        <v>23</v>
      </c>
      <c r="B41" s="31">
        <v>43791</v>
      </c>
      <c r="C41" s="32">
        <v>3</v>
      </c>
      <c r="D41" s="32" t="s">
        <v>13</v>
      </c>
      <c r="E41" s="33">
        <v>296.827</v>
      </c>
      <c r="F41" s="32" t="s">
        <v>11</v>
      </c>
      <c r="G41" s="28">
        <v>310.95999999999998</v>
      </c>
      <c r="H41" s="27">
        <f t="shared" si="0"/>
        <v>4.5449575508103877E-2</v>
      </c>
    </row>
    <row r="42" spans="1:11" x14ac:dyDescent="0.3">
      <c r="A42" s="31" t="s">
        <v>23</v>
      </c>
      <c r="B42" s="31">
        <v>43791</v>
      </c>
      <c r="C42" s="32">
        <v>4</v>
      </c>
      <c r="D42" s="32" t="s">
        <v>14</v>
      </c>
      <c r="E42" s="33">
        <v>39.211199999999998</v>
      </c>
      <c r="F42" s="32" t="s">
        <v>7</v>
      </c>
      <c r="G42" s="28">
        <v>40.049999999999997</v>
      </c>
      <c r="H42" s="27">
        <f t="shared" si="0"/>
        <v>2.0943820224719079E-2</v>
      </c>
    </row>
    <row r="43" spans="1:11" x14ac:dyDescent="0.3">
      <c r="A43" s="31" t="s">
        <v>23</v>
      </c>
      <c r="B43" s="31">
        <v>43791</v>
      </c>
      <c r="C43" s="32">
        <v>4</v>
      </c>
      <c r="D43" s="32" t="s">
        <v>14</v>
      </c>
      <c r="E43" s="33">
        <v>39.514099999999999</v>
      </c>
      <c r="F43" s="32" t="s">
        <v>8</v>
      </c>
      <c r="G43" s="28">
        <v>40.049999999999997</v>
      </c>
      <c r="H43" s="27">
        <f t="shared" si="0"/>
        <v>1.3380774032459377E-2</v>
      </c>
    </row>
    <row r="44" spans="1:11" x14ac:dyDescent="0.3">
      <c r="A44" s="31" t="s">
        <v>23</v>
      </c>
      <c r="B44" s="31">
        <v>43791</v>
      </c>
      <c r="C44" s="32">
        <v>4</v>
      </c>
      <c r="D44" s="32" t="s">
        <v>14</v>
      </c>
      <c r="E44" s="33">
        <v>37.352899999999998</v>
      </c>
      <c r="F44" s="32" t="s">
        <v>9</v>
      </c>
      <c r="G44" s="28">
        <v>40.049999999999997</v>
      </c>
      <c r="H44" s="27">
        <f t="shared" si="0"/>
        <v>6.7343320848938806E-2</v>
      </c>
    </row>
    <row r="45" spans="1:11" x14ac:dyDescent="0.3">
      <c r="A45" s="31" t="s">
        <v>23</v>
      </c>
      <c r="B45" s="31">
        <v>43791</v>
      </c>
      <c r="C45" s="32">
        <v>4</v>
      </c>
      <c r="D45" s="32" t="s">
        <v>14</v>
      </c>
      <c r="E45" s="33">
        <v>37.210500000000003</v>
      </c>
      <c r="F45" s="32" t="s">
        <v>10</v>
      </c>
      <c r="G45" s="28">
        <v>40.049999999999997</v>
      </c>
      <c r="H45" s="27">
        <f t="shared" si="0"/>
        <v>7.0898876404494229E-2</v>
      </c>
    </row>
    <row r="46" spans="1:11" x14ac:dyDescent="0.3">
      <c r="A46" s="31" t="s">
        <v>23</v>
      </c>
      <c r="B46" s="31">
        <v>43791</v>
      </c>
      <c r="C46" s="32">
        <v>4</v>
      </c>
      <c r="D46" s="32" t="s">
        <v>14</v>
      </c>
      <c r="E46" s="33">
        <v>36.889499999999998</v>
      </c>
      <c r="F46" s="32" t="s">
        <v>11</v>
      </c>
      <c r="G46" s="28">
        <v>40.049999999999997</v>
      </c>
      <c r="H46" s="27">
        <f t="shared" si="0"/>
        <v>7.8913857677902599E-2</v>
      </c>
    </row>
    <row r="47" spans="1:11" x14ac:dyDescent="0.3">
      <c r="A47" s="31" t="s">
        <v>23</v>
      </c>
      <c r="B47" s="31">
        <v>43791</v>
      </c>
      <c r="C47" s="32">
        <v>5</v>
      </c>
      <c r="D47" s="32" t="s">
        <v>15</v>
      </c>
      <c r="E47" s="33">
        <v>33.744</v>
      </c>
      <c r="F47" s="32" t="s">
        <v>7</v>
      </c>
      <c r="G47" s="28">
        <v>33.715000000000003</v>
      </c>
      <c r="H47" s="27">
        <f t="shared" si="0"/>
        <v>8.6015126798150252E-4</v>
      </c>
    </row>
    <row r="48" spans="1:11" x14ac:dyDescent="0.3">
      <c r="A48" s="31" t="s">
        <v>23</v>
      </c>
      <c r="B48" s="31">
        <v>43791</v>
      </c>
      <c r="C48" s="32">
        <v>5</v>
      </c>
      <c r="D48" s="32" t="s">
        <v>15</v>
      </c>
      <c r="E48" s="33">
        <v>33.5871</v>
      </c>
      <c r="F48" s="32" t="s">
        <v>8</v>
      </c>
      <c r="G48" s="28">
        <v>33.715000000000003</v>
      </c>
      <c r="H48" s="27">
        <f t="shared" si="0"/>
        <v>3.7935636956845289E-3</v>
      </c>
    </row>
    <row r="49" spans="1:8" x14ac:dyDescent="0.3">
      <c r="A49" s="31" t="s">
        <v>23</v>
      </c>
      <c r="B49" s="31">
        <v>43791</v>
      </c>
      <c r="C49" s="32">
        <v>5</v>
      </c>
      <c r="D49" s="32" t="s">
        <v>15</v>
      </c>
      <c r="E49" s="33">
        <v>33.348700000000001</v>
      </c>
      <c r="F49" s="32" t="s">
        <v>9</v>
      </c>
      <c r="G49" s="28">
        <v>33.715000000000003</v>
      </c>
      <c r="H49" s="27">
        <f t="shared" si="0"/>
        <v>1.0864600326264347E-2</v>
      </c>
    </row>
    <row r="50" spans="1:8" x14ac:dyDescent="0.3">
      <c r="A50" s="31" t="s">
        <v>23</v>
      </c>
      <c r="B50" s="31">
        <v>43791</v>
      </c>
      <c r="C50" s="32">
        <v>5</v>
      </c>
      <c r="D50" s="32" t="s">
        <v>15</v>
      </c>
      <c r="E50" s="33">
        <v>33.430300000000003</v>
      </c>
      <c r="F50" s="32" t="s">
        <v>10</v>
      </c>
      <c r="G50" s="28">
        <v>33.715000000000003</v>
      </c>
      <c r="H50" s="27">
        <f t="shared" si="0"/>
        <v>8.444312620495352E-3</v>
      </c>
    </row>
    <row r="51" spans="1:8" x14ac:dyDescent="0.3">
      <c r="A51" s="31" t="s">
        <v>23</v>
      </c>
      <c r="B51" s="31">
        <v>43791</v>
      </c>
      <c r="C51" s="32">
        <v>5</v>
      </c>
      <c r="D51" s="32" t="s">
        <v>15</v>
      </c>
      <c r="E51" s="33">
        <v>32.506300000000003</v>
      </c>
      <c r="F51" s="32" t="s">
        <v>11</v>
      </c>
      <c r="G51" s="28">
        <v>33.715000000000003</v>
      </c>
      <c r="H51" s="27">
        <f t="shared" si="0"/>
        <v>3.5850511641702512E-2</v>
      </c>
    </row>
    <row r="52" spans="1:8" x14ac:dyDescent="0.3">
      <c r="A52" s="43" t="s">
        <v>23</v>
      </c>
      <c r="B52" s="43">
        <v>43794</v>
      </c>
      <c r="C52" s="44">
        <v>1</v>
      </c>
      <c r="D52" s="44" t="s">
        <v>6</v>
      </c>
      <c r="E52" s="45">
        <v>37.580300000000001</v>
      </c>
      <c r="F52" s="44" t="s">
        <v>7</v>
      </c>
      <c r="G52" s="46">
        <v>35.81</v>
      </c>
      <c r="H52" s="47">
        <f t="shared" si="0"/>
        <v>4.9435911756492562E-2</v>
      </c>
    </row>
    <row r="53" spans="1:8" x14ac:dyDescent="0.3">
      <c r="A53" s="43" t="s">
        <v>23</v>
      </c>
      <c r="B53" s="43">
        <v>43794</v>
      </c>
      <c r="C53" s="44">
        <v>1</v>
      </c>
      <c r="D53" s="44" t="s">
        <v>6</v>
      </c>
      <c r="E53" s="45">
        <v>35.048000000000002</v>
      </c>
      <c r="F53" s="44" t="s">
        <v>8</v>
      </c>
      <c r="G53" s="46">
        <v>35.81</v>
      </c>
      <c r="H53" s="47">
        <f t="shared" si="0"/>
        <v>2.1278972354091048E-2</v>
      </c>
    </row>
    <row r="54" spans="1:8" x14ac:dyDescent="0.3">
      <c r="A54" s="43" t="s">
        <v>23</v>
      </c>
      <c r="B54" s="43">
        <v>43794</v>
      </c>
      <c r="C54" s="44">
        <v>1</v>
      </c>
      <c r="D54" s="44" t="s">
        <v>6</v>
      </c>
      <c r="E54" s="45">
        <v>37.732700000000001</v>
      </c>
      <c r="F54" s="44" t="s">
        <v>9</v>
      </c>
      <c r="G54" s="46">
        <v>35.81</v>
      </c>
      <c r="H54" s="47">
        <f t="shared" si="0"/>
        <v>5.3691706227310773E-2</v>
      </c>
    </row>
    <row r="55" spans="1:8" x14ac:dyDescent="0.3">
      <c r="A55" s="43" t="s">
        <v>23</v>
      </c>
      <c r="B55" s="43">
        <v>43794</v>
      </c>
      <c r="C55" s="44">
        <v>1</v>
      </c>
      <c r="D55" s="44" t="s">
        <v>6</v>
      </c>
      <c r="E55" s="45">
        <v>37.991</v>
      </c>
      <c r="F55" s="44" t="s">
        <v>10</v>
      </c>
      <c r="G55" s="46">
        <v>35.81</v>
      </c>
      <c r="H55" s="47">
        <f t="shared" si="0"/>
        <v>6.0904775202457337E-2</v>
      </c>
    </row>
    <row r="56" spans="1:8" x14ac:dyDescent="0.3">
      <c r="A56" s="43" t="s">
        <v>23</v>
      </c>
      <c r="B56" s="43">
        <v>43794</v>
      </c>
      <c r="C56" s="44">
        <v>1</v>
      </c>
      <c r="D56" s="44" t="s">
        <v>6</v>
      </c>
      <c r="E56" s="45">
        <v>37.518000000000001</v>
      </c>
      <c r="F56" s="44" t="s">
        <v>11</v>
      </c>
      <c r="G56" s="46">
        <v>35.81</v>
      </c>
      <c r="H56" s="47">
        <f t="shared" si="0"/>
        <v>4.7696174253001905E-2</v>
      </c>
    </row>
    <row r="57" spans="1:8" x14ac:dyDescent="0.3">
      <c r="A57" s="43" t="s">
        <v>23</v>
      </c>
      <c r="B57" s="43">
        <v>43794</v>
      </c>
      <c r="C57" s="44">
        <v>2</v>
      </c>
      <c r="D57" s="44" t="s">
        <v>12</v>
      </c>
      <c r="E57" s="45">
        <v>37.336500000000001</v>
      </c>
      <c r="F57" s="44" t="s">
        <v>7</v>
      </c>
      <c r="G57" s="46">
        <v>38.68</v>
      </c>
      <c r="H57" s="47">
        <f t="shared" si="0"/>
        <v>3.4733712512926548E-2</v>
      </c>
    </row>
    <row r="58" spans="1:8" x14ac:dyDescent="0.3">
      <c r="A58" s="43" t="s">
        <v>23</v>
      </c>
      <c r="B58" s="43">
        <v>43794</v>
      </c>
      <c r="C58" s="44">
        <v>2</v>
      </c>
      <c r="D58" s="44" t="s">
        <v>12</v>
      </c>
      <c r="E58" s="45">
        <v>37.035899999999998</v>
      </c>
      <c r="F58" s="44" t="s">
        <v>8</v>
      </c>
      <c r="G58" s="46">
        <v>38.68</v>
      </c>
      <c r="H58" s="47">
        <f t="shared" si="0"/>
        <v>4.2505170630817005E-2</v>
      </c>
    </row>
    <row r="59" spans="1:8" x14ac:dyDescent="0.3">
      <c r="A59" s="43" t="s">
        <v>23</v>
      </c>
      <c r="B59" s="43">
        <v>43794</v>
      </c>
      <c r="C59" s="44">
        <v>2</v>
      </c>
      <c r="D59" s="44" t="s">
        <v>12</v>
      </c>
      <c r="E59" s="45">
        <v>36.821199999999997</v>
      </c>
      <c r="F59" s="44" t="s">
        <v>9</v>
      </c>
      <c r="G59" s="46">
        <v>38.68</v>
      </c>
      <c r="H59" s="47">
        <f t="shared" si="0"/>
        <v>4.805584281282322E-2</v>
      </c>
    </row>
    <row r="60" spans="1:8" x14ac:dyDescent="0.3">
      <c r="A60" s="43" t="s">
        <v>23</v>
      </c>
      <c r="B60" s="43">
        <v>43794</v>
      </c>
      <c r="C60" s="44">
        <v>2</v>
      </c>
      <c r="D60" s="44" t="s">
        <v>12</v>
      </c>
      <c r="E60" s="45">
        <v>36.730400000000003</v>
      </c>
      <c r="F60" s="44" t="s">
        <v>10</v>
      </c>
      <c r="G60" s="46">
        <v>38.68</v>
      </c>
      <c r="H60" s="47">
        <f t="shared" si="0"/>
        <v>5.0403309203722768E-2</v>
      </c>
    </row>
    <row r="61" spans="1:8" x14ac:dyDescent="0.3">
      <c r="A61" s="43" t="s">
        <v>23</v>
      </c>
      <c r="B61" s="43">
        <v>43794</v>
      </c>
      <c r="C61" s="44">
        <v>2</v>
      </c>
      <c r="D61" s="44" t="s">
        <v>12</v>
      </c>
      <c r="E61" s="45">
        <v>36.239199999999997</v>
      </c>
      <c r="F61" s="44" t="s">
        <v>11</v>
      </c>
      <c r="G61" s="46">
        <v>38.68</v>
      </c>
      <c r="H61" s="47">
        <f t="shared" si="0"/>
        <v>6.3102378490175873E-2</v>
      </c>
    </row>
    <row r="62" spans="1:8" x14ac:dyDescent="0.3">
      <c r="A62" s="43" t="s">
        <v>23</v>
      </c>
      <c r="B62" s="43">
        <v>43794</v>
      </c>
      <c r="C62" s="44">
        <v>3</v>
      </c>
      <c r="D62" s="44" t="s">
        <v>13</v>
      </c>
      <c r="E62" s="45">
        <v>302.774</v>
      </c>
      <c r="F62" s="44" t="s">
        <v>7</v>
      </c>
      <c r="G62" s="46">
        <v>313.33</v>
      </c>
      <c r="H62" s="47">
        <f t="shared" si="0"/>
        <v>3.3689720103405305E-2</v>
      </c>
    </row>
    <row r="63" spans="1:8" x14ac:dyDescent="0.3">
      <c r="A63" s="43" t="s">
        <v>23</v>
      </c>
      <c r="B63" s="43">
        <v>43794</v>
      </c>
      <c r="C63" s="44">
        <v>3</v>
      </c>
      <c r="D63" s="44" t="s">
        <v>13</v>
      </c>
      <c r="E63" s="45">
        <v>311.35000000000002</v>
      </c>
      <c r="F63" s="44" t="s">
        <v>8</v>
      </c>
      <c r="G63" s="46">
        <v>313.33</v>
      </c>
      <c r="H63" s="47">
        <f t="shared" si="0"/>
        <v>6.3192161618739395E-3</v>
      </c>
    </row>
    <row r="64" spans="1:8" x14ac:dyDescent="0.3">
      <c r="A64" s="43" t="s">
        <v>23</v>
      </c>
      <c r="B64" s="43">
        <v>43794</v>
      </c>
      <c r="C64" s="44">
        <v>3</v>
      </c>
      <c r="D64" s="44" t="s">
        <v>13</v>
      </c>
      <c r="E64" s="45">
        <v>300.46899999999999</v>
      </c>
      <c r="F64" s="44" t="s">
        <v>9</v>
      </c>
      <c r="G64" s="46">
        <v>313.33</v>
      </c>
      <c r="H64" s="47">
        <f t="shared" si="0"/>
        <v>4.1046181342354673E-2</v>
      </c>
    </row>
    <row r="65" spans="1:8" x14ac:dyDescent="0.3">
      <c r="A65" s="43" t="s">
        <v>23</v>
      </c>
      <c r="B65" s="43">
        <v>43794</v>
      </c>
      <c r="C65" s="44">
        <v>3</v>
      </c>
      <c r="D65" s="44" t="s">
        <v>13</v>
      </c>
      <c r="E65" s="45">
        <v>300.26</v>
      </c>
      <c r="F65" s="44" t="s">
        <v>10</v>
      </c>
      <c r="G65" s="46">
        <v>313.33</v>
      </c>
      <c r="H65" s="47">
        <f t="shared" si="0"/>
        <v>4.1713209714996952E-2</v>
      </c>
    </row>
    <row r="66" spans="1:8" x14ac:dyDescent="0.3">
      <c r="A66" s="43" t="s">
        <v>23</v>
      </c>
      <c r="B66" s="43">
        <v>43794</v>
      </c>
      <c r="C66" s="44">
        <v>3</v>
      </c>
      <c r="D66" s="44" t="s">
        <v>13</v>
      </c>
      <c r="E66" s="45">
        <v>296.827</v>
      </c>
      <c r="F66" s="44" t="s">
        <v>11</v>
      </c>
      <c r="G66" s="46">
        <v>313.33</v>
      </c>
      <c r="H66" s="47">
        <f t="shared" si="0"/>
        <v>5.2669709252226048E-2</v>
      </c>
    </row>
    <row r="67" spans="1:8" x14ac:dyDescent="0.3">
      <c r="A67" s="43" t="s">
        <v>23</v>
      </c>
      <c r="B67" s="43">
        <v>43794</v>
      </c>
      <c r="C67" s="44">
        <v>4</v>
      </c>
      <c r="D67" s="44" t="s">
        <v>14</v>
      </c>
      <c r="E67" s="45">
        <v>38.727600000000002</v>
      </c>
      <c r="F67" s="44" t="s">
        <v>7</v>
      </c>
      <c r="G67" s="46">
        <v>40.519799999999996</v>
      </c>
      <c r="H67" s="47">
        <f t="shared" ref="H67:H126" si="1">ABS((E67-G67)/G67)</f>
        <v>4.4230228184739172E-2</v>
      </c>
    </row>
    <row r="68" spans="1:8" x14ac:dyDescent="0.3">
      <c r="A68" s="43" t="s">
        <v>23</v>
      </c>
      <c r="B68" s="43">
        <v>43794</v>
      </c>
      <c r="C68" s="44">
        <v>4</v>
      </c>
      <c r="D68" s="44" t="s">
        <v>14</v>
      </c>
      <c r="E68" s="45">
        <v>39.556100000000001</v>
      </c>
      <c r="F68" s="44" t="s">
        <v>8</v>
      </c>
      <c r="G68" s="46">
        <v>40.519799999999996</v>
      </c>
      <c r="H68" s="47">
        <f t="shared" si="1"/>
        <v>2.3783434271639935E-2</v>
      </c>
    </row>
    <row r="69" spans="1:8" x14ac:dyDescent="0.3">
      <c r="A69" s="43" t="s">
        <v>23</v>
      </c>
      <c r="B69" s="43">
        <v>43794</v>
      </c>
      <c r="C69" s="44">
        <v>4</v>
      </c>
      <c r="D69" s="44" t="s">
        <v>14</v>
      </c>
      <c r="E69" s="45">
        <v>37.554699999999997</v>
      </c>
      <c r="F69" s="44" t="s">
        <v>9</v>
      </c>
      <c r="G69" s="46">
        <v>40.519799999999996</v>
      </c>
      <c r="H69" s="47">
        <f t="shared" si="1"/>
        <v>7.3176570466784135E-2</v>
      </c>
    </row>
    <row r="70" spans="1:8" x14ac:dyDescent="0.3">
      <c r="A70" s="43" t="s">
        <v>23</v>
      </c>
      <c r="B70" s="43">
        <v>43794</v>
      </c>
      <c r="C70" s="44">
        <v>4</v>
      </c>
      <c r="D70" s="44" t="s">
        <v>14</v>
      </c>
      <c r="E70" s="45">
        <v>37.577300000000001</v>
      </c>
      <c r="F70" s="44" t="s">
        <v>10</v>
      </c>
      <c r="G70" s="46">
        <v>40.519799999999996</v>
      </c>
      <c r="H70" s="47">
        <f t="shared" si="1"/>
        <v>7.2618818454187717E-2</v>
      </c>
    </row>
    <row r="71" spans="1:8" x14ac:dyDescent="0.3">
      <c r="A71" s="43" t="s">
        <v>23</v>
      </c>
      <c r="B71" s="43">
        <v>43794</v>
      </c>
      <c r="C71" s="44">
        <v>4</v>
      </c>
      <c r="D71" s="44" t="s">
        <v>14</v>
      </c>
      <c r="E71" s="45">
        <v>36.889499999999998</v>
      </c>
      <c r="F71" s="44" t="s">
        <v>11</v>
      </c>
      <c r="G71" s="46">
        <v>40.519799999999996</v>
      </c>
      <c r="H71" s="47">
        <f t="shared" si="1"/>
        <v>8.9593235899486146E-2</v>
      </c>
    </row>
    <row r="72" spans="1:8" x14ac:dyDescent="0.3">
      <c r="A72" s="43" t="s">
        <v>23</v>
      </c>
      <c r="B72" s="43">
        <v>43794</v>
      </c>
      <c r="C72" s="44">
        <v>5</v>
      </c>
      <c r="D72" s="44" t="s">
        <v>15</v>
      </c>
      <c r="E72" s="45">
        <v>33.5441</v>
      </c>
      <c r="F72" s="44" t="s">
        <v>7</v>
      </c>
      <c r="G72" s="46">
        <v>33.909999999999997</v>
      </c>
      <c r="H72" s="47">
        <f t="shared" si="1"/>
        <v>1.0790327337068605E-2</v>
      </c>
    </row>
    <row r="73" spans="1:8" x14ac:dyDescent="0.3">
      <c r="A73" s="43" t="s">
        <v>23</v>
      </c>
      <c r="B73" s="43">
        <v>43794</v>
      </c>
      <c r="C73" s="44">
        <v>5</v>
      </c>
      <c r="D73" s="44" t="s">
        <v>15</v>
      </c>
      <c r="E73" s="45">
        <v>33.595700000000001</v>
      </c>
      <c r="F73" s="44" t="s">
        <v>8</v>
      </c>
      <c r="G73" s="46">
        <v>33.909999999999997</v>
      </c>
      <c r="H73" s="47">
        <f t="shared" si="1"/>
        <v>9.2686523149512184E-3</v>
      </c>
    </row>
    <row r="74" spans="1:8" x14ac:dyDescent="0.3">
      <c r="A74" s="43" t="s">
        <v>23</v>
      </c>
      <c r="B74" s="43">
        <v>43794</v>
      </c>
      <c r="C74" s="44">
        <v>5</v>
      </c>
      <c r="D74" s="44" t="s">
        <v>15</v>
      </c>
      <c r="E74" s="45">
        <v>33.198099999999997</v>
      </c>
      <c r="F74" s="44" t="s">
        <v>9</v>
      </c>
      <c r="G74" s="46">
        <v>33.909999999999997</v>
      </c>
      <c r="H74" s="47">
        <f t="shared" si="1"/>
        <v>2.0993807136537895E-2</v>
      </c>
    </row>
    <row r="75" spans="1:8" x14ac:dyDescent="0.3">
      <c r="A75" s="43" t="s">
        <v>23</v>
      </c>
      <c r="B75" s="43">
        <v>43794</v>
      </c>
      <c r="C75" s="44">
        <v>5</v>
      </c>
      <c r="D75" s="44" t="s">
        <v>15</v>
      </c>
      <c r="E75" s="45">
        <v>33.229599999999998</v>
      </c>
      <c r="F75" s="44" t="s">
        <v>10</v>
      </c>
      <c r="G75" s="46">
        <v>33.909999999999997</v>
      </c>
      <c r="H75" s="47">
        <f t="shared" si="1"/>
        <v>2.0064877617222025E-2</v>
      </c>
    </row>
    <row r="76" spans="1:8" x14ac:dyDescent="0.3">
      <c r="A76" s="43" t="s">
        <v>23</v>
      </c>
      <c r="B76" s="43">
        <v>43794</v>
      </c>
      <c r="C76" s="44">
        <v>5</v>
      </c>
      <c r="D76" s="44" t="s">
        <v>15</v>
      </c>
      <c r="E76" s="45">
        <v>32.506300000000003</v>
      </c>
      <c r="F76" s="44" t="s">
        <v>11</v>
      </c>
      <c r="G76" s="46">
        <v>33.909999999999997</v>
      </c>
      <c r="H76" s="47">
        <f t="shared" si="1"/>
        <v>4.1394868770274068E-2</v>
      </c>
    </row>
    <row r="77" spans="1:8" x14ac:dyDescent="0.3">
      <c r="A77" s="64" t="s">
        <v>23</v>
      </c>
      <c r="B77" s="64">
        <v>43795</v>
      </c>
      <c r="C77" s="65">
        <v>1</v>
      </c>
      <c r="D77" s="65" t="s">
        <v>6</v>
      </c>
      <c r="E77" s="66">
        <v>37.057000000000002</v>
      </c>
      <c r="F77" s="65" t="s">
        <v>7</v>
      </c>
      <c r="G77" s="62">
        <v>35.909999999999997</v>
      </c>
      <c r="H77" s="67">
        <f t="shared" si="1"/>
        <v>3.1940963519911048E-2</v>
      </c>
    </row>
    <row r="78" spans="1:8" x14ac:dyDescent="0.3">
      <c r="A78" s="64" t="s">
        <v>23</v>
      </c>
      <c r="B78" s="64">
        <v>43795</v>
      </c>
      <c r="C78" s="65">
        <v>1</v>
      </c>
      <c r="D78" s="65" t="s">
        <v>6</v>
      </c>
      <c r="E78" s="66">
        <v>34.970599999999997</v>
      </c>
      <c r="F78" s="65" t="s">
        <v>8</v>
      </c>
      <c r="G78" s="62">
        <v>35.909999999999997</v>
      </c>
      <c r="H78" s="67">
        <f t="shared" si="1"/>
        <v>2.6159844054580876E-2</v>
      </c>
    </row>
    <row r="79" spans="1:8" x14ac:dyDescent="0.3">
      <c r="A79" s="64" t="s">
        <v>23</v>
      </c>
      <c r="B79" s="64">
        <v>43795</v>
      </c>
      <c r="C79" s="65">
        <v>1</v>
      </c>
      <c r="D79" s="65" t="s">
        <v>6</v>
      </c>
      <c r="E79" s="66">
        <v>37.994700000000002</v>
      </c>
      <c r="F79" s="65" t="s">
        <v>9</v>
      </c>
      <c r="G79" s="62">
        <v>35.909999999999997</v>
      </c>
      <c r="H79" s="67">
        <f t="shared" si="1"/>
        <v>5.8053467000835572E-2</v>
      </c>
    </row>
    <row r="80" spans="1:8" x14ac:dyDescent="0.3">
      <c r="A80" s="64" t="s">
        <v>23</v>
      </c>
      <c r="B80" s="64">
        <v>43795</v>
      </c>
      <c r="C80" s="65">
        <v>1</v>
      </c>
      <c r="D80" s="65" t="s">
        <v>6</v>
      </c>
      <c r="E80" s="66">
        <v>38.189700000000002</v>
      </c>
      <c r="F80" s="65" t="s">
        <v>10</v>
      </c>
      <c r="G80" s="62">
        <v>35.909999999999997</v>
      </c>
      <c r="H80" s="67">
        <f t="shared" si="1"/>
        <v>6.3483709273183114E-2</v>
      </c>
    </row>
    <row r="81" spans="1:8" x14ac:dyDescent="0.3">
      <c r="A81" s="64" t="s">
        <v>23</v>
      </c>
      <c r="B81" s="64">
        <v>43795</v>
      </c>
      <c r="C81" s="65">
        <v>1</v>
      </c>
      <c r="D81" s="65" t="s">
        <v>6</v>
      </c>
      <c r="E81" s="66">
        <v>37.518000000000001</v>
      </c>
      <c r="F81" s="65" t="s">
        <v>11</v>
      </c>
      <c r="G81" s="62">
        <v>35.909999999999997</v>
      </c>
      <c r="H81" s="67">
        <f t="shared" si="1"/>
        <v>4.4778613199665952E-2</v>
      </c>
    </row>
    <row r="82" spans="1:8" x14ac:dyDescent="0.3">
      <c r="A82" s="64" t="s">
        <v>23</v>
      </c>
      <c r="B82" s="64">
        <v>43795</v>
      </c>
      <c r="C82" s="65">
        <v>2</v>
      </c>
      <c r="D82" s="65" t="s">
        <v>12</v>
      </c>
      <c r="E82" s="66">
        <v>38.204000000000001</v>
      </c>
      <c r="F82" s="65" t="s">
        <v>7</v>
      </c>
      <c r="G82" s="62">
        <v>38.29</v>
      </c>
      <c r="H82" s="67">
        <f t="shared" si="1"/>
        <v>2.2460172368764307E-3</v>
      </c>
    </row>
    <row r="83" spans="1:8" x14ac:dyDescent="0.3">
      <c r="A83" s="64" t="s">
        <v>23</v>
      </c>
      <c r="B83" s="64">
        <v>43795</v>
      </c>
      <c r="C83" s="65">
        <v>2</v>
      </c>
      <c r="D83" s="65" t="s">
        <v>12</v>
      </c>
      <c r="E83" s="66">
        <v>37.031199999999998</v>
      </c>
      <c r="F83" s="65" t="s">
        <v>8</v>
      </c>
      <c r="G83" s="62">
        <v>38.29</v>
      </c>
      <c r="H83" s="67">
        <f t="shared" si="1"/>
        <v>3.2875424392791876E-2</v>
      </c>
    </row>
    <row r="84" spans="1:8" x14ac:dyDescent="0.3">
      <c r="A84" s="64" t="s">
        <v>23</v>
      </c>
      <c r="B84" s="64">
        <v>43795</v>
      </c>
      <c r="C84" s="65">
        <v>2</v>
      </c>
      <c r="D84" s="65" t="s">
        <v>12</v>
      </c>
      <c r="E84" s="66">
        <v>36.594700000000003</v>
      </c>
      <c r="F84" s="65" t="s">
        <v>9</v>
      </c>
      <c r="G84" s="62">
        <v>38.29</v>
      </c>
      <c r="H84" s="67">
        <f t="shared" si="1"/>
        <v>4.4275267693914759E-2</v>
      </c>
    </row>
    <row r="85" spans="1:8" x14ac:dyDescent="0.3">
      <c r="A85" s="64" t="s">
        <v>23</v>
      </c>
      <c r="B85" s="64">
        <v>43795</v>
      </c>
      <c r="C85" s="65">
        <v>2</v>
      </c>
      <c r="D85" s="65" t="s">
        <v>12</v>
      </c>
      <c r="E85" s="66">
        <v>36.498699999999999</v>
      </c>
      <c r="F85" s="65" t="s">
        <v>10</v>
      </c>
      <c r="G85" s="62">
        <v>38.29</v>
      </c>
      <c r="H85" s="67">
        <f t="shared" si="1"/>
        <v>4.6782449725776956E-2</v>
      </c>
    </row>
    <row r="86" spans="1:8" x14ac:dyDescent="0.3">
      <c r="A86" s="64" t="s">
        <v>23</v>
      </c>
      <c r="B86" s="64">
        <v>43795</v>
      </c>
      <c r="C86" s="65">
        <v>2</v>
      </c>
      <c r="D86" s="65" t="s">
        <v>12</v>
      </c>
      <c r="E86" s="66">
        <v>36.239199999999997</v>
      </c>
      <c r="F86" s="65" t="s">
        <v>11</v>
      </c>
      <c r="G86" s="62">
        <v>38.29</v>
      </c>
      <c r="H86" s="67">
        <f t="shared" si="1"/>
        <v>5.3559676155654282E-2</v>
      </c>
    </row>
    <row r="87" spans="1:8" x14ac:dyDescent="0.3">
      <c r="A87" s="64" t="s">
        <v>23</v>
      </c>
      <c r="B87" s="64">
        <v>43795</v>
      </c>
      <c r="C87" s="65">
        <v>3</v>
      </c>
      <c r="D87" s="65" t="s">
        <v>13</v>
      </c>
      <c r="E87" s="66">
        <v>300.39499999999998</v>
      </c>
      <c r="F87" s="65" t="s">
        <v>7</v>
      </c>
      <c r="G87" s="62">
        <v>314.08</v>
      </c>
      <c r="H87" s="67">
        <f t="shared" si="1"/>
        <v>4.3571701477330624E-2</v>
      </c>
    </row>
    <row r="88" spans="1:8" x14ac:dyDescent="0.3">
      <c r="A88" s="64" t="s">
        <v>23</v>
      </c>
      <c r="B88" s="64">
        <v>43795</v>
      </c>
      <c r="C88" s="65">
        <v>3</v>
      </c>
      <c r="D88" s="65" t="s">
        <v>13</v>
      </c>
      <c r="E88" s="66">
        <v>311.54399999999998</v>
      </c>
      <c r="F88" s="65" t="s">
        <v>8</v>
      </c>
      <c r="G88" s="62">
        <v>314.08</v>
      </c>
      <c r="H88" s="67">
        <f t="shared" si="1"/>
        <v>8.0743759551706613E-3</v>
      </c>
    </row>
    <row r="89" spans="1:8" x14ac:dyDescent="0.3">
      <c r="A89" s="64" t="s">
        <v>23</v>
      </c>
      <c r="B89" s="64">
        <v>43795</v>
      </c>
      <c r="C89" s="65">
        <v>3</v>
      </c>
      <c r="D89" s="65" t="s">
        <v>13</v>
      </c>
      <c r="E89" s="66">
        <v>300.77999999999997</v>
      </c>
      <c r="F89" s="65" t="s">
        <v>9</v>
      </c>
      <c r="G89" s="62">
        <v>314.08</v>
      </c>
      <c r="H89" s="67">
        <f t="shared" si="1"/>
        <v>4.234589913397864E-2</v>
      </c>
    </row>
    <row r="90" spans="1:8" x14ac:dyDescent="0.3">
      <c r="A90" s="64" t="s">
        <v>23</v>
      </c>
      <c r="B90" s="64">
        <v>43795</v>
      </c>
      <c r="C90" s="65">
        <v>3</v>
      </c>
      <c r="D90" s="65" t="s">
        <v>13</v>
      </c>
      <c r="E90" s="66">
        <v>300.76799999999997</v>
      </c>
      <c r="F90" s="65" t="s">
        <v>10</v>
      </c>
      <c r="G90" s="62">
        <v>314.08</v>
      </c>
      <c r="H90" s="67">
        <f t="shared" si="1"/>
        <v>4.2384105960264942E-2</v>
      </c>
    </row>
    <row r="91" spans="1:8" x14ac:dyDescent="0.3">
      <c r="A91" s="64" t="s">
        <v>23</v>
      </c>
      <c r="B91" s="64">
        <v>43795</v>
      </c>
      <c r="C91" s="65">
        <v>3</v>
      </c>
      <c r="D91" s="65" t="s">
        <v>13</v>
      </c>
      <c r="E91" s="66">
        <v>296.827</v>
      </c>
      <c r="F91" s="65" t="s">
        <v>11</v>
      </c>
      <c r="G91" s="62">
        <v>314.08</v>
      </c>
      <c r="H91" s="67">
        <f t="shared" si="1"/>
        <v>5.4931864493122727E-2</v>
      </c>
    </row>
    <row r="92" spans="1:8" x14ac:dyDescent="0.3">
      <c r="A92" s="64" t="s">
        <v>23</v>
      </c>
      <c r="B92" s="64">
        <v>43795</v>
      </c>
      <c r="C92" s="65">
        <v>4</v>
      </c>
      <c r="D92" s="65" t="s">
        <v>14</v>
      </c>
      <c r="E92" s="66">
        <v>39.453000000000003</v>
      </c>
      <c r="F92" s="65" t="s">
        <v>7</v>
      </c>
      <c r="G92" s="62">
        <v>40.31</v>
      </c>
      <c r="H92" s="67">
        <f t="shared" si="1"/>
        <v>2.1260233192756123E-2</v>
      </c>
    </row>
    <row r="93" spans="1:8" x14ac:dyDescent="0.3">
      <c r="A93" s="64" t="s">
        <v>23</v>
      </c>
      <c r="B93" s="64">
        <v>43795</v>
      </c>
      <c r="C93" s="65">
        <v>4</v>
      </c>
      <c r="D93" s="65" t="s">
        <v>14</v>
      </c>
      <c r="E93" s="66">
        <v>39.598199999999999</v>
      </c>
      <c r="F93" s="65" t="s">
        <v>8</v>
      </c>
      <c r="G93" s="62">
        <v>40.31</v>
      </c>
      <c r="H93" s="67">
        <f t="shared" si="1"/>
        <v>1.7658149342594982E-2</v>
      </c>
    </row>
    <row r="94" spans="1:8" x14ac:dyDescent="0.3">
      <c r="A94" s="64" t="s">
        <v>23</v>
      </c>
      <c r="B94" s="64">
        <v>43795</v>
      </c>
      <c r="C94" s="65">
        <v>4</v>
      </c>
      <c r="D94" s="65" t="s">
        <v>14</v>
      </c>
      <c r="E94" s="66">
        <v>37.525799999999997</v>
      </c>
      <c r="F94" s="65" t="s">
        <v>9</v>
      </c>
      <c r="G94" s="62">
        <v>40.31</v>
      </c>
      <c r="H94" s="67">
        <f t="shared" si="1"/>
        <v>6.906970974944196E-2</v>
      </c>
    </row>
    <row r="95" spans="1:8" x14ac:dyDescent="0.3">
      <c r="A95" s="64" t="s">
        <v>23</v>
      </c>
      <c r="B95" s="64">
        <v>43795</v>
      </c>
      <c r="C95" s="65">
        <v>4</v>
      </c>
      <c r="D95" s="65" t="s">
        <v>14</v>
      </c>
      <c r="E95" s="66">
        <v>37.630299999999998</v>
      </c>
      <c r="F95" s="65" t="s">
        <v>10</v>
      </c>
      <c r="G95" s="62">
        <v>40.31</v>
      </c>
      <c r="H95" s="67">
        <f t="shared" si="1"/>
        <v>6.6477300917886478E-2</v>
      </c>
    </row>
    <row r="96" spans="1:8" x14ac:dyDescent="0.3">
      <c r="A96" s="64" t="s">
        <v>23</v>
      </c>
      <c r="B96" s="64">
        <v>43795</v>
      </c>
      <c r="C96" s="65">
        <v>4</v>
      </c>
      <c r="D96" s="65" t="s">
        <v>14</v>
      </c>
      <c r="E96" s="66">
        <v>36.889499999999998</v>
      </c>
      <c r="F96" s="65" t="s">
        <v>11</v>
      </c>
      <c r="G96" s="62">
        <v>40.31</v>
      </c>
      <c r="H96" s="67">
        <f t="shared" si="1"/>
        <v>8.4854874720913021E-2</v>
      </c>
    </row>
    <row r="97" spans="1:8" x14ac:dyDescent="0.3">
      <c r="A97" s="64" t="s">
        <v>23</v>
      </c>
      <c r="B97" s="64">
        <v>43795</v>
      </c>
      <c r="C97" s="65">
        <v>5</v>
      </c>
      <c r="D97" s="65" t="s">
        <v>15</v>
      </c>
      <c r="E97" s="66">
        <v>33.344200000000001</v>
      </c>
      <c r="F97" s="65" t="s">
        <v>7</v>
      </c>
      <c r="G97" s="62">
        <v>33.909999999999997</v>
      </c>
      <c r="H97" s="67">
        <f t="shared" si="1"/>
        <v>1.6685343556472897E-2</v>
      </c>
    </row>
    <row r="98" spans="1:8" x14ac:dyDescent="0.3">
      <c r="A98" s="64" t="s">
        <v>23</v>
      </c>
      <c r="B98" s="64">
        <v>43795</v>
      </c>
      <c r="C98" s="65">
        <v>5</v>
      </c>
      <c r="D98" s="65" t="s">
        <v>15</v>
      </c>
      <c r="E98" s="66">
        <v>33.604300000000002</v>
      </c>
      <c r="F98" s="65" t="s">
        <v>8</v>
      </c>
      <c r="G98" s="62">
        <v>33.909999999999997</v>
      </c>
      <c r="H98" s="67">
        <f t="shared" si="1"/>
        <v>9.0150398112649535E-3</v>
      </c>
    </row>
    <row r="99" spans="1:8" x14ac:dyDescent="0.3">
      <c r="A99" s="64" t="s">
        <v>23</v>
      </c>
      <c r="B99" s="64">
        <v>43795</v>
      </c>
      <c r="C99" s="65">
        <v>5</v>
      </c>
      <c r="D99" s="65" t="s">
        <v>15</v>
      </c>
      <c r="E99" s="66">
        <v>32.993200000000002</v>
      </c>
      <c r="F99" s="65" t="s">
        <v>9</v>
      </c>
      <c r="G99" s="62">
        <v>33.909999999999997</v>
      </c>
      <c r="H99" s="67">
        <f t="shared" si="1"/>
        <v>2.7036272485992188E-2</v>
      </c>
    </row>
    <row r="100" spans="1:8" x14ac:dyDescent="0.3">
      <c r="A100" s="64" t="s">
        <v>23</v>
      </c>
      <c r="B100" s="64">
        <v>43795</v>
      </c>
      <c r="C100" s="65">
        <v>5</v>
      </c>
      <c r="D100" s="65" t="s">
        <v>15</v>
      </c>
      <c r="E100" s="66">
        <v>32.9602</v>
      </c>
      <c r="F100" s="65" t="s">
        <v>10</v>
      </c>
      <c r="G100" s="62">
        <v>33.909999999999997</v>
      </c>
      <c r="H100" s="67">
        <f t="shared" si="1"/>
        <v>2.8009436744323098E-2</v>
      </c>
    </row>
    <row r="101" spans="1:8" x14ac:dyDescent="0.3">
      <c r="A101" s="64" t="s">
        <v>23</v>
      </c>
      <c r="B101" s="64">
        <v>43795</v>
      </c>
      <c r="C101" s="65">
        <v>5</v>
      </c>
      <c r="D101" s="65" t="s">
        <v>15</v>
      </c>
      <c r="E101" s="66">
        <v>32.506300000000003</v>
      </c>
      <c r="F101" s="65" t="s">
        <v>11</v>
      </c>
      <c r="G101" s="62">
        <v>33.909999999999997</v>
      </c>
      <c r="H101" s="67">
        <f t="shared" si="1"/>
        <v>4.1394868770274068E-2</v>
      </c>
    </row>
    <row r="102" spans="1:8" x14ac:dyDescent="0.3">
      <c r="A102" s="84" t="s">
        <v>23</v>
      </c>
      <c r="B102" s="84">
        <v>43796</v>
      </c>
      <c r="C102" s="85">
        <v>1</v>
      </c>
      <c r="D102" s="85" t="s">
        <v>6</v>
      </c>
      <c r="E102" s="86">
        <v>38.626899999999999</v>
      </c>
      <c r="F102" s="85" t="s">
        <v>7</v>
      </c>
      <c r="G102" s="82">
        <v>36.14</v>
      </c>
      <c r="H102" s="83">
        <f t="shared" si="1"/>
        <v>6.8812949640287724E-2</v>
      </c>
    </row>
    <row r="103" spans="1:8" x14ac:dyDescent="0.3">
      <c r="A103" s="84" t="s">
        <v>23</v>
      </c>
      <c r="B103" s="84">
        <v>43796</v>
      </c>
      <c r="C103" s="85">
        <v>1</v>
      </c>
      <c r="D103" s="85" t="s">
        <v>6</v>
      </c>
      <c r="E103" s="86">
        <v>34.893300000000004</v>
      </c>
      <c r="F103" s="85" t="s">
        <v>8</v>
      </c>
      <c r="G103" s="82">
        <v>36.14</v>
      </c>
      <c r="H103" s="83">
        <f t="shared" si="1"/>
        <v>3.4496402877697757E-2</v>
      </c>
    </row>
    <row r="104" spans="1:8" x14ac:dyDescent="0.3">
      <c r="A104" s="84" t="s">
        <v>23</v>
      </c>
      <c r="B104" s="84">
        <v>43796</v>
      </c>
      <c r="C104" s="85">
        <v>1</v>
      </c>
      <c r="D104" s="85" t="s">
        <v>6</v>
      </c>
      <c r="E104" s="86">
        <v>38.122900000000001</v>
      </c>
      <c r="F104" s="85" t="s">
        <v>9</v>
      </c>
      <c r="G104" s="82">
        <v>36.14</v>
      </c>
      <c r="H104" s="83">
        <f t="shared" si="1"/>
        <v>5.4867183176535717E-2</v>
      </c>
    </row>
    <row r="105" spans="1:8" x14ac:dyDescent="0.3">
      <c r="A105" s="84" t="s">
        <v>23</v>
      </c>
      <c r="B105" s="84">
        <v>43796</v>
      </c>
      <c r="C105" s="85">
        <v>1</v>
      </c>
      <c r="D105" s="85" t="s">
        <v>6</v>
      </c>
      <c r="E105" s="86">
        <v>38.279800000000002</v>
      </c>
      <c r="F105" s="85" t="s">
        <v>10</v>
      </c>
      <c r="G105" s="82">
        <v>36.14</v>
      </c>
      <c r="H105" s="83">
        <f t="shared" si="1"/>
        <v>5.9208633093525205E-2</v>
      </c>
    </row>
    <row r="106" spans="1:8" x14ac:dyDescent="0.3">
      <c r="A106" s="84" t="s">
        <v>23</v>
      </c>
      <c r="B106" s="84">
        <v>43796</v>
      </c>
      <c r="C106" s="85">
        <v>1</v>
      </c>
      <c r="D106" s="85" t="s">
        <v>6</v>
      </c>
      <c r="E106" s="86">
        <v>37.518000000000001</v>
      </c>
      <c r="F106" s="85" t="s">
        <v>11</v>
      </c>
      <c r="G106" s="82">
        <v>36.14</v>
      </c>
      <c r="H106" s="83">
        <f t="shared" si="1"/>
        <v>3.8129496402877702E-2</v>
      </c>
    </row>
    <row r="107" spans="1:8" x14ac:dyDescent="0.3">
      <c r="A107" s="84" t="s">
        <v>23</v>
      </c>
      <c r="B107" s="84">
        <v>43796</v>
      </c>
      <c r="C107" s="85">
        <v>2</v>
      </c>
      <c r="D107" s="85" t="s">
        <v>12</v>
      </c>
      <c r="E107" s="86">
        <v>37.9148</v>
      </c>
      <c r="F107" s="85" t="s">
        <v>7</v>
      </c>
      <c r="G107" s="82">
        <v>38.630000000000003</v>
      </c>
      <c r="H107" s="83">
        <f t="shared" si="1"/>
        <v>1.8514108206057544E-2</v>
      </c>
    </row>
    <row r="108" spans="1:8" x14ac:dyDescent="0.3">
      <c r="A108" s="84" t="s">
        <v>23</v>
      </c>
      <c r="B108" s="84">
        <v>43796</v>
      </c>
      <c r="C108" s="85">
        <v>2</v>
      </c>
      <c r="D108" s="85" t="s">
        <v>12</v>
      </c>
      <c r="E108" s="86">
        <v>37.026499999999999</v>
      </c>
      <c r="F108" s="85" t="s">
        <v>8</v>
      </c>
      <c r="G108" s="82">
        <v>38.630000000000003</v>
      </c>
      <c r="H108" s="83">
        <f t="shared" si="1"/>
        <v>4.1509189748899916E-2</v>
      </c>
    </row>
    <row r="109" spans="1:8" x14ac:dyDescent="0.3">
      <c r="A109" s="84" t="s">
        <v>23</v>
      </c>
      <c r="B109" s="84">
        <v>43796</v>
      </c>
      <c r="C109" s="85">
        <v>2</v>
      </c>
      <c r="D109" s="85" t="s">
        <v>12</v>
      </c>
      <c r="E109" s="86">
        <v>36.422499999999999</v>
      </c>
      <c r="F109" s="85" t="s">
        <v>9</v>
      </c>
      <c r="G109" s="82">
        <v>38.630000000000003</v>
      </c>
      <c r="H109" s="83">
        <f t="shared" si="1"/>
        <v>5.7144706186901449E-2</v>
      </c>
    </row>
    <row r="110" spans="1:8" x14ac:dyDescent="0.3">
      <c r="A110" s="84" t="s">
        <v>23</v>
      </c>
      <c r="B110" s="84">
        <v>43796</v>
      </c>
      <c r="C110" s="85">
        <v>2</v>
      </c>
      <c r="D110" s="85" t="s">
        <v>12</v>
      </c>
      <c r="E110" s="86">
        <v>36.479500000000002</v>
      </c>
      <c r="F110" s="85" t="s">
        <v>10</v>
      </c>
      <c r="G110" s="82">
        <v>38.630000000000003</v>
      </c>
      <c r="H110" s="83">
        <f t="shared" si="1"/>
        <v>5.5669169039606545E-2</v>
      </c>
    </row>
    <row r="111" spans="1:8" x14ac:dyDescent="0.3">
      <c r="A111" s="84" t="s">
        <v>23</v>
      </c>
      <c r="B111" s="84">
        <v>43796</v>
      </c>
      <c r="C111" s="85">
        <v>2</v>
      </c>
      <c r="D111" s="85" t="s">
        <v>12</v>
      </c>
      <c r="E111" s="86">
        <v>36.239199999999997</v>
      </c>
      <c r="F111" s="85" t="s">
        <v>11</v>
      </c>
      <c r="G111" s="82">
        <v>38.630000000000003</v>
      </c>
      <c r="H111" s="83">
        <f t="shared" si="1"/>
        <v>6.1889723013202322E-2</v>
      </c>
    </row>
    <row r="112" spans="1:8" x14ac:dyDescent="0.3">
      <c r="A112" s="84" t="s">
        <v>23</v>
      </c>
      <c r="B112" s="84">
        <v>43796</v>
      </c>
      <c r="C112" s="85">
        <v>3</v>
      </c>
      <c r="D112" s="85" t="s">
        <v>13</v>
      </c>
      <c r="E112" s="86">
        <v>303.964</v>
      </c>
      <c r="F112" s="85" t="s">
        <v>7</v>
      </c>
      <c r="G112" s="82">
        <v>315.48</v>
      </c>
      <c r="H112" s="83">
        <f t="shared" si="1"/>
        <v>3.6503106377583423E-2</v>
      </c>
    </row>
    <row r="113" spans="1:8" x14ac:dyDescent="0.3">
      <c r="A113" s="84" t="s">
        <v>23</v>
      </c>
      <c r="B113" s="84">
        <v>43796</v>
      </c>
      <c r="C113" s="85">
        <v>3</v>
      </c>
      <c r="D113" s="85" t="s">
        <v>13</v>
      </c>
      <c r="E113" s="86">
        <v>311.73700000000002</v>
      </c>
      <c r="F113" s="85" t="s">
        <v>8</v>
      </c>
      <c r="G113" s="82">
        <v>315.48</v>
      </c>
      <c r="H113" s="83">
        <f t="shared" si="1"/>
        <v>1.1864460504627852E-2</v>
      </c>
    </row>
    <row r="114" spans="1:8" x14ac:dyDescent="0.3">
      <c r="A114" s="84" t="s">
        <v>23</v>
      </c>
      <c r="B114" s="84">
        <v>43796</v>
      </c>
      <c r="C114" s="85">
        <v>3</v>
      </c>
      <c r="D114" s="85" t="s">
        <v>13</v>
      </c>
      <c r="E114" s="86">
        <v>301.02</v>
      </c>
      <c r="F114" s="85" t="s">
        <v>9</v>
      </c>
      <c r="G114" s="82">
        <v>315.48</v>
      </c>
      <c r="H114" s="83">
        <f t="shared" si="1"/>
        <v>4.5834918219855574E-2</v>
      </c>
    </row>
    <row r="115" spans="1:8" x14ac:dyDescent="0.3">
      <c r="A115" s="84" t="s">
        <v>23</v>
      </c>
      <c r="B115" s="84">
        <v>43796</v>
      </c>
      <c r="C115" s="85">
        <v>3</v>
      </c>
      <c r="D115" s="85" t="s">
        <v>13</v>
      </c>
      <c r="E115" s="86">
        <v>301.69600000000003</v>
      </c>
      <c r="F115" s="85" t="s">
        <v>10</v>
      </c>
      <c r="G115" s="82">
        <v>315.48</v>
      </c>
      <c r="H115" s="83">
        <f t="shared" si="1"/>
        <v>4.3692151641942407E-2</v>
      </c>
    </row>
    <row r="116" spans="1:8" x14ac:dyDescent="0.3">
      <c r="A116" s="84" t="s">
        <v>23</v>
      </c>
      <c r="B116" s="84">
        <v>43796</v>
      </c>
      <c r="C116" s="85">
        <v>3</v>
      </c>
      <c r="D116" s="85" t="s">
        <v>13</v>
      </c>
      <c r="E116" s="86">
        <v>296.827</v>
      </c>
      <c r="F116" s="85" t="s">
        <v>11</v>
      </c>
      <c r="G116" s="82">
        <v>315.48</v>
      </c>
      <c r="H116" s="83">
        <f t="shared" si="1"/>
        <v>5.9125776594395898E-2</v>
      </c>
    </row>
    <row r="117" spans="1:8" x14ac:dyDescent="0.3">
      <c r="A117" s="84" t="s">
        <v>23</v>
      </c>
      <c r="B117" s="84">
        <v>43796</v>
      </c>
      <c r="C117" s="85">
        <v>4</v>
      </c>
      <c r="D117" s="85" t="s">
        <v>14</v>
      </c>
      <c r="E117" s="86">
        <v>38.9694</v>
      </c>
      <c r="F117" s="85" t="s">
        <v>7</v>
      </c>
      <c r="G117" s="82">
        <v>40.799999999999997</v>
      </c>
      <c r="H117" s="83">
        <f t="shared" si="1"/>
        <v>4.4867647058823457E-2</v>
      </c>
    </row>
    <row r="118" spans="1:8" x14ac:dyDescent="0.3">
      <c r="A118" s="84" t="s">
        <v>23</v>
      </c>
      <c r="B118" s="84">
        <v>43796</v>
      </c>
      <c r="C118" s="85">
        <v>4</v>
      </c>
      <c r="D118" s="85" t="s">
        <v>14</v>
      </c>
      <c r="E118" s="86">
        <v>39.6402</v>
      </c>
      <c r="F118" s="85" t="s">
        <v>8</v>
      </c>
      <c r="G118" s="82">
        <v>40.799999999999997</v>
      </c>
      <c r="H118" s="83">
        <f t="shared" si="1"/>
        <v>2.8426470588235223E-2</v>
      </c>
    </row>
    <row r="119" spans="1:8" x14ac:dyDescent="0.3">
      <c r="A119" s="84" t="s">
        <v>23</v>
      </c>
      <c r="B119" s="84">
        <v>43796</v>
      </c>
      <c r="C119" s="85">
        <v>4</v>
      </c>
      <c r="D119" s="85" t="s">
        <v>14</v>
      </c>
      <c r="E119" s="86">
        <v>37.364400000000003</v>
      </c>
      <c r="F119" s="85" t="s">
        <v>9</v>
      </c>
      <c r="G119" s="82">
        <v>40.799999999999997</v>
      </c>
      <c r="H119" s="83">
        <f t="shared" si="1"/>
        <v>8.4205882352941033E-2</v>
      </c>
    </row>
    <row r="120" spans="1:8" x14ac:dyDescent="0.3">
      <c r="A120" s="84" t="s">
        <v>23</v>
      </c>
      <c r="B120" s="84">
        <v>43796</v>
      </c>
      <c r="C120" s="85">
        <v>4</v>
      </c>
      <c r="D120" s="85" t="s">
        <v>14</v>
      </c>
      <c r="E120" s="86">
        <v>37.200099999999999</v>
      </c>
      <c r="F120" s="85" t="s">
        <v>10</v>
      </c>
      <c r="G120" s="82">
        <v>40.799999999999997</v>
      </c>
      <c r="H120" s="83">
        <f t="shared" si="1"/>
        <v>8.8232843137254865E-2</v>
      </c>
    </row>
    <row r="121" spans="1:8" x14ac:dyDescent="0.3">
      <c r="A121" s="84" t="s">
        <v>23</v>
      </c>
      <c r="B121" s="84">
        <v>43796</v>
      </c>
      <c r="C121" s="85">
        <v>4</v>
      </c>
      <c r="D121" s="85" t="s">
        <v>14</v>
      </c>
      <c r="E121" s="86">
        <v>36.889499999999998</v>
      </c>
      <c r="F121" s="85" t="s">
        <v>11</v>
      </c>
      <c r="G121" s="82">
        <v>40.799999999999997</v>
      </c>
      <c r="H121" s="83">
        <f t="shared" si="1"/>
        <v>9.5845588235294099E-2</v>
      </c>
    </row>
    <row r="122" spans="1:8" x14ac:dyDescent="0.3">
      <c r="A122" s="84" t="s">
        <v>23</v>
      </c>
      <c r="B122" s="84">
        <v>43796</v>
      </c>
      <c r="C122" s="85">
        <v>5</v>
      </c>
      <c r="D122" s="85" t="s">
        <v>15</v>
      </c>
      <c r="E122" s="86">
        <v>33.144300000000001</v>
      </c>
      <c r="F122" s="85" t="s">
        <v>7</v>
      </c>
      <c r="G122" s="82">
        <v>33.950000000000003</v>
      </c>
      <c r="H122" s="83">
        <f t="shared" si="1"/>
        <v>2.3731958762886644E-2</v>
      </c>
    </row>
    <row r="123" spans="1:8" x14ac:dyDescent="0.3">
      <c r="A123" s="84" t="s">
        <v>23</v>
      </c>
      <c r="B123" s="84">
        <v>43796</v>
      </c>
      <c r="C123" s="85">
        <v>5</v>
      </c>
      <c r="D123" s="85" t="s">
        <v>15</v>
      </c>
      <c r="E123" s="86">
        <v>33.612900000000003</v>
      </c>
      <c r="F123" s="85" t="s">
        <v>8</v>
      </c>
      <c r="G123" s="82">
        <v>33.950000000000003</v>
      </c>
      <c r="H123" s="83">
        <f t="shared" si="1"/>
        <v>9.9293078055964507E-3</v>
      </c>
    </row>
    <row r="124" spans="1:8" x14ac:dyDescent="0.3">
      <c r="A124" s="84" t="s">
        <v>23</v>
      </c>
      <c r="B124" s="84">
        <v>43796</v>
      </c>
      <c r="C124" s="85">
        <v>5</v>
      </c>
      <c r="D124" s="85" t="s">
        <v>15</v>
      </c>
      <c r="E124" s="86">
        <v>32.943199999999997</v>
      </c>
      <c r="F124" s="85" t="s">
        <v>9</v>
      </c>
      <c r="G124" s="82">
        <v>33.950000000000003</v>
      </c>
      <c r="H124" s="83">
        <f t="shared" si="1"/>
        <v>2.9655375552282929E-2</v>
      </c>
    </row>
    <row r="125" spans="1:8" x14ac:dyDescent="0.3">
      <c r="A125" s="84" t="s">
        <v>23</v>
      </c>
      <c r="B125" s="84">
        <v>43796</v>
      </c>
      <c r="C125" s="85">
        <v>5</v>
      </c>
      <c r="D125" s="85" t="s">
        <v>15</v>
      </c>
      <c r="E125" s="86">
        <v>32.859499999999997</v>
      </c>
      <c r="F125" s="85" t="s">
        <v>10</v>
      </c>
      <c r="G125" s="82">
        <v>33.950000000000003</v>
      </c>
      <c r="H125" s="83">
        <f t="shared" si="1"/>
        <v>3.2120765832106206E-2</v>
      </c>
    </row>
    <row r="126" spans="1:8" x14ac:dyDescent="0.3">
      <c r="A126" s="84" t="s">
        <v>23</v>
      </c>
      <c r="B126" s="84">
        <v>43796</v>
      </c>
      <c r="C126" s="85">
        <v>5</v>
      </c>
      <c r="D126" s="85" t="s">
        <v>15</v>
      </c>
      <c r="E126" s="86">
        <v>32.506300000000003</v>
      </c>
      <c r="F126" s="85" t="s">
        <v>11</v>
      </c>
      <c r="G126" s="82">
        <v>33.950000000000003</v>
      </c>
      <c r="H126" s="83">
        <f t="shared" si="1"/>
        <v>4.2524300441826202E-2</v>
      </c>
    </row>
    <row r="127" spans="1:8" x14ac:dyDescent="0.3">
      <c r="A127" s="92" t="s">
        <v>23</v>
      </c>
      <c r="B127" s="92">
        <v>43798</v>
      </c>
      <c r="C127" s="93">
        <v>1</v>
      </c>
      <c r="D127" s="93" t="s">
        <v>6</v>
      </c>
      <c r="E127" s="94">
        <v>38.1036</v>
      </c>
      <c r="F127" s="93" t="s">
        <v>7</v>
      </c>
      <c r="G127" s="90">
        <v>36</v>
      </c>
      <c r="H127" s="91">
        <f>ABS((E127-G127)/G127)</f>
        <v>5.8433333333333337E-2</v>
      </c>
    </row>
    <row r="128" spans="1:8" x14ac:dyDescent="0.3">
      <c r="A128" s="92" t="s">
        <v>23</v>
      </c>
      <c r="B128" s="92">
        <v>43798</v>
      </c>
      <c r="C128" s="93">
        <v>1</v>
      </c>
      <c r="D128" s="93" t="s">
        <v>6</v>
      </c>
      <c r="E128" s="94">
        <v>34.815899999999999</v>
      </c>
      <c r="F128" s="93" t="s">
        <v>8</v>
      </c>
      <c r="G128" s="90">
        <v>36</v>
      </c>
      <c r="H128" s="91">
        <f t="shared" ref="H128:H176" si="2">ABS((E128-G128)/G128)</f>
        <v>3.2891666666666687E-2</v>
      </c>
    </row>
    <row r="129" spans="1:8" x14ac:dyDescent="0.3">
      <c r="A129" s="92" t="s">
        <v>23</v>
      </c>
      <c r="B129" s="92">
        <v>43798</v>
      </c>
      <c r="C129" s="93">
        <v>1</v>
      </c>
      <c r="D129" s="93" t="s">
        <v>6</v>
      </c>
      <c r="E129" s="94">
        <v>37.847799999999999</v>
      </c>
      <c r="F129" s="93" t="s">
        <v>9</v>
      </c>
      <c r="G129" s="90">
        <v>36</v>
      </c>
      <c r="H129" s="91">
        <f t="shared" si="2"/>
        <v>5.1327777777777764E-2</v>
      </c>
    </row>
    <row r="130" spans="1:8" x14ac:dyDescent="0.3">
      <c r="A130" s="92" t="s">
        <v>23</v>
      </c>
      <c r="B130" s="92">
        <v>43798</v>
      </c>
      <c r="C130" s="93">
        <v>1</v>
      </c>
      <c r="D130" s="93" t="s">
        <v>6</v>
      </c>
      <c r="E130" s="94">
        <v>37.831699999999998</v>
      </c>
      <c r="F130" s="93" t="s">
        <v>10</v>
      </c>
      <c r="G130" s="90">
        <v>36</v>
      </c>
      <c r="H130" s="91">
        <f t="shared" si="2"/>
        <v>5.0880555555555498E-2</v>
      </c>
    </row>
    <row r="131" spans="1:8" x14ac:dyDescent="0.3">
      <c r="A131" s="92" t="s">
        <v>23</v>
      </c>
      <c r="B131" s="92">
        <v>43798</v>
      </c>
      <c r="C131" s="93">
        <v>1</v>
      </c>
      <c r="D131" s="93" t="s">
        <v>6</v>
      </c>
      <c r="E131" s="94">
        <v>37.3309</v>
      </c>
      <c r="F131" s="93" t="s">
        <v>11</v>
      </c>
      <c r="G131" s="90">
        <v>36</v>
      </c>
      <c r="H131" s="91">
        <f t="shared" si="2"/>
        <v>3.6969444444444437E-2</v>
      </c>
    </row>
    <row r="132" spans="1:8" x14ac:dyDescent="0.3">
      <c r="A132" s="92" t="s">
        <v>23</v>
      </c>
      <c r="B132" s="92">
        <v>43798</v>
      </c>
      <c r="C132" s="93">
        <v>2</v>
      </c>
      <c r="D132" s="93" t="s">
        <v>12</v>
      </c>
      <c r="E132" s="94">
        <v>37.625599999999999</v>
      </c>
      <c r="F132" s="93" t="s">
        <v>7</v>
      </c>
      <c r="G132" s="90">
        <v>38.520000000000003</v>
      </c>
      <c r="H132" s="91">
        <f t="shared" si="2"/>
        <v>2.321910695742483E-2</v>
      </c>
    </row>
    <row r="133" spans="1:8" x14ac:dyDescent="0.3">
      <c r="A133" s="92" t="s">
        <v>23</v>
      </c>
      <c r="B133" s="92">
        <v>43798</v>
      </c>
      <c r="C133" s="93">
        <v>2</v>
      </c>
      <c r="D133" s="93" t="s">
        <v>12</v>
      </c>
      <c r="E133" s="94">
        <v>37.021799999999999</v>
      </c>
      <c r="F133" s="93" t="s">
        <v>8</v>
      </c>
      <c r="G133" s="90">
        <v>38.520000000000003</v>
      </c>
      <c r="H133" s="91">
        <f t="shared" si="2"/>
        <v>3.8894080996884843E-2</v>
      </c>
    </row>
    <row r="134" spans="1:8" x14ac:dyDescent="0.3">
      <c r="A134" s="92" t="s">
        <v>23</v>
      </c>
      <c r="B134" s="92">
        <v>43798</v>
      </c>
      <c r="C134" s="93">
        <v>2</v>
      </c>
      <c r="D134" s="93" t="s">
        <v>12</v>
      </c>
      <c r="E134" s="94">
        <v>36.485199999999999</v>
      </c>
      <c r="F134" s="93" t="s">
        <v>9</v>
      </c>
      <c r="G134" s="90">
        <v>38.520000000000003</v>
      </c>
      <c r="H134" s="91">
        <f t="shared" si="2"/>
        <v>5.2824506749740499E-2</v>
      </c>
    </row>
    <row r="135" spans="1:8" x14ac:dyDescent="0.3">
      <c r="A135" s="92" t="s">
        <v>23</v>
      </c>
      <c r="B135" s="92">
        <v>43798</v>
      </c>
      <c r="C135" s="93">
        <v>2</v>
      </c>
      <c r="D135" s="93" t="s">
        <v>12</v>
      </c>
      <c r="E135" s="94">
        <v>36.605499999999999</v>
      </c>
      <c r="F135" s="93" t="s">
        <v>10</v>
      </c>
      <c r="G135" s="90">
        <v>38.520000000000003</v>
      </c>
      <c r="H135" s="91">
        <f t="shared" si="2"/>
        <v>4.9701453790238936E-2</v>
      </c>
    </row>
    <row r="136" spans="1:8" x14ac:dyDescent="0.3">
      <c r="A136" s="92" t="s">
        <v>23</v>
      </c>
      <c r="B136" s="92">
        <v>43798</v>
      </c>
      <c r="C136" s="93">
        <v>2</v>
      </c>
      <c r="D136" s="93" t="s">
        <v>12</v>
      </c>
      <c r="E136" s="94">
        <v>36.239199999999997</v>
      </c>
      <c r="F136" s="93" t="s">
        <v>11</v>
      </c>
      <c r="G136" s="90">
        <v>38.520000000000003</v>
      </c>
      <c r="H136" s="91">
        <f t="shared" si="2"/>
        <v>5.9210799584631518E-2</v>
      </c>
    </row>
    <row r="137" spans="1:8" x14ac:dyDescent="0.3">
      <c r="A137" s="92" t="s">
        <v>23</v>
      </c>
      <c r="B137" s="92">
        <v>43798</v>
      </c>
      <c r="C137" s="93">
        <v>3</v>
      </c>
      <c r="D137" s="93" t="s">
        <v>13</v>
      </c>
      <c r="E137" s="94">
        <v>301.58499999999998</v>
      </c>
      <c r="F137" s="93" t="s">
        <v>7</v>
      </c>
      <c r="G137" s="90">
        <v>314.33</v>
      </c>
      <c r="H137" s="91">
        <f t="shared" si="2"/>
        <v>4.0546559348455462E-2</v>
      </c>
    </row>
    <row r="138" spans="1:8" x14ac:dyDescent="0.3">
      <c r="A138" s="92" t="s">
        <v>23</v>
      </c>
      <c r="B138" s="92">
        <v>43798</v>
      </c>
      <c r="C138" s="93">
        <v>3</v>
      </c>
      <c r="D138" s="93" t="s">
        <v>13</v>
      </c>
      <c r="E138" s="94">
        <v>311.93099999999998</v>
      </c>
      <c r="F138" s="93" t="s">
        <v>8</v>
      </c>
      <c r="G138" s="90">
        <v>314.33</v>
      </c>
      <c r="H138" s="91">
        <f t="shared" si="2"/>
        <v>7.6321063850093886E-3</v>
      </c>
    </row>
    <row r="139" spans="1:8" x14ac:dyDescent="0.3">
      <c r="A139" s="92" t="s">
        <v>23</v>
      </c>
      <c r="B139" s="92">
        <v>43798</v>
      </c>
      <c r="C139" s="93">
        <v>3</v>
      </c>
      <c r="D139" s="93" t="s">
        <v>13</v>
      </c>
      <c r="E139" s="94">
        <v>300.85300000000001</v>
      </c>
      <c r="F139" s="93" t="s">
        <v>9</v>
      </c>
      <c r="G139" s="90">
        <v>314.33</v>
      </c>
      <c r="H139" s="91">
        <f t="shared" si="2"/>
        <v>4.2875322113702083E-2</v>
      </c>
    </row>
    <row r="140" spans="1:8" x14ac:dyDescent="0.3">
      <c r="A140" s="92" t="s">
        <v>23</v>
      </c>
      <c r="B140" s="92">
        <v>43798</v>
      </c>
      <c r="C140" s="93">
        <v>3</v>
      </c>
      <c r="D140" s="93" t="s">
        <v>13</v>
      </c>
      <c r="E140" s="94">
        <v>300.98</v>
      </c>
      <c r="F140" s="93" t="s">
        <v>10</v>
      </c>
      <c r="G140" s="90">
        <v>314.33</v>
      </c>
      <c r="H140" s="91">
        <f t="shared" si="2"/>
        <v>4.2471288136671545E-2</v>
      </c>
    </row>
    <row r="141" spans="1:8" x14ac:dyDescent="0.3">
      <c r="A141" s="92" t="s">
        <v>23</v>
      </c>
      <c r="B141" s="92">
        <v>43798</v>
      </c>
      <c r="C141" s="93">
        <v>3</v>
      </c>
      <c r="D141" s="93" t="s">
        <v>13</v>
      </c>
      <c r="E141" s="94">
        <v>296.827</v>
      </c>
      <c r="F141" s="93" t="s">
        <v>11</v>
      </c>
      <c r="G141" s="90">
        <v>314.33</v>
      </c>
      <c r="H141" s="91">
        <f t="shared" si="2"/>
        <v>5.5683517322559051E-2</v>
      </c>
    </row>
    <row r="142" spans="1:8" x14ac:dyDescent="0.3">
      <c r="A142" s="92" t="s">
        <v>23</v>
      </c>
      <c r="B142" s="92">
        <v>43798</v>
      </c>
      <c r="C142" s="93">
        <v>4</v>
      </c>
      <c r="D142" s="93" t="s">
        <v>14</v>
      </c>
      <c r="E142" s="94">
        <v>38.485799999999998</v>
      </c>
      <c r="F142" s="93" t="s">
        <v>7</v>
      </c>
      <c r="G142" s="90">
        <v>40.93</v>
      </c>
      <c r="H142" s="91">
        <f t="shared" si="2"/>
        <v>5.9716589298802886E-2</v>
      </c>
    </row>
    <row r="143" spans="1:8" x14ac:dyDescent="0.3">
      <c r="A143" s="92" t="s">
        <v>23</v>
      </c>
      <c r="B143" s="92">
        <v>43798</v>
      </c>
      <c r="C143" s="93">
        <v>4</v>
      </c>
      <c r="D143" s="93" t="s">
        <v>14</v>
      </c>
      <c r="E143" s="94">
        <v>39.682200000000002</v>
      </c>
      <c r="F143" s="93" t="s">
        <v>8</v>
      </c>
      <c r="G143" s="90">
        <v>40.93</v>
      </c>
      <c r="H143" s="91">
        <f t="shared" si="2"/>
        <v>3.0486195944295091E-2</v>
      </c>
    </row>
    <row r="144" spans="1:8" x14ac:dyDescent="0.3">
      <c r="A144" s="92" t="s">
        <v>23</v>
      </c>
      <c r="B144" s="92">
        <v>43798</v>
      </c>
      <c r="C144" s="93">
        <v>4</v>
      </c>
      <c r="D144" s="93" t="s">
        <v>14</v>
      </c>
      <c r="E144" s="94">
        <v>37.197200000000002</v>
      </c>
      <c r="F144" s="93" t="s">
        <v>9</v>
      </c>
      <c r="G144" s="90">
        <v>40.93</v>
      </c>
      <c r="H144" s="91">
        <f t="shared" si="2"/>
        <v>9.1199609088687947E-2</v>
      </c>
    </row>
    <row r="145" spans="1:8" x14ac:dyDescent="0.3">
      <c r="A145" s="92" t="s">
        <v>23</v>
      </c>
      <c r="B145" s="92">
        <v>43798</v>
      </c>
      <c r="C145" s="93">
        <v>4</v>
      </c>
      <c r="D145" s="93" t="s">
        <v>14</v>
      </c>
      <c r="E145" s="94">
        <v>37.201300000000003</v>
      </c>
      <c r="F145" s="93" t="s">
        <v>10</v>
      </c>
      <c r="G145" s="90">
        <v>40.93</v>
      </c>
      <c r="H145" s="91">
        <f t="shared" si="2"/>
        <v>9.1099438064988922E-2</v>
      </c>
    </row>
    <row r="146" spans="1:8" x14ac:dyDescent="0.3">
      <c r="A146" s="92" t="s">
        <v>23</v>
      </c>
      <c r="B146" s="92">
        <v>43798</v>
      </c>
      <c r="C146" s="93">
        <v>4</v>
      </c>
      <c r="D146" s="93" t="s">
        <v>14</v>
      </c>
      <c r="E146" s="94">
        <v>36.889499999999998</v>
      </c>
      <c r="F146" s="93" t="s">
        <v>11</v>
      </c>
      <c r="G146" s="90">
        <v>40.93</v>
      </c>
      <c r="H146" s="91">
        <f t="shared" si="2"/>
        <v>9.8717322257512868E-2</v>
      </c>
    </row>
    <row r="147" spans="1:8" x14ac:dyDescent="0.3">
      <c r="A147" s="92" t="s">
        <v>23</v>
      </c>
      <c r="B147" s="92">
        <v>43798</v>
      </c>
      <c r="C147" s="93">
        <v>5</v>
      </c>
      <c r="D147" s="93" t="s">
        <v>15</v>
      </c>
      <c r="E147" s="94">
        <v>32.944499999999998</v>
      </c>
      <c r="F147" s="93" t="s">
        <v>7</v>
      </c>
      <c r="G147" s="90">
        <v>33.450000000000003</v>
      </c>
      <c r="H147" s="91">
        <f t="shared" si="2"/>
        <v>1.5112107623318532E-2</v>
      </c>
    </row>
    <row r="148" spans="1:8" x14ac:dyDescent="0.3">
      <c r="A148" s="92" t="s">
        <v>23</v>
      </c>
      <c r="B148" s="92">
        <v>43798</v>
      </c>
      <c r="C148" s="93">
        <v>5</v>
      </c>
      <c r="D148" s="93" t="s">
        <v>15</v>
      </c>
      <c r="E148" s="94">
        <v>33.621400000000001</v>
      </c>
      <c r="F148" s="93" t="s">
        <v>8</v>
      </c>
      <c r="G148" s="90">
        <v>33.450000000000003</v>
      </c>
      <c r="H148" s="91">
        <f t="shared" si="2"/>
        <v>5.124065769805633E-3</v>
      </c>
    </row>
    <row r="149" spans="1:8" x14ac:dyDescent="0.3">
      <c r="A149" s="92" t="s">
        <v>23</v>
      </c>
      <c r="B149" s="92">
        <v>43798</v>
      </c>
      <c r="C149" s="93">
        <v>5</v>
      </c>
      <c r="D149" s="93" t="s">
        <v>15</v>
      </c>
      <c r="E149" s="94">
        <v>32.847499999999997</v>
      </c>
      <c r="F149" s="93" t="s">
        <v>9</v>
      </c>
      <c r="G149" s="90">
        <v>33.450000000000003</v>
      </c>
      <c r="H149" s="91">
        <f t="shared" si="2"/>
        <v>1.801195814648748E-2</v>
      </c>
    </row>
    <row r="150" spans="1:8" x14ac:dyDescent="0.3">
      <c r="A150" s="92" t="s">
        <v>23</v>
      </c>
      <c r="B150" s="92">
        <v>43798</v>
      </c>
      <c r="C150" s="93">
        <v>5</v>
      </c>
      <c r="D150" s="93" t="s">
        <v>15</v>
      </c>
      <c r="E150" s="94">
        <v>32.873800000000003</v>
      </c>
      <c r="F150" s="93" t="s">
        <v>10</v>
      </c>
      <c r="G150" s="90">
        <v>33.450000000000003</v>
      </c>
      <c r="H150" s="91">
        <f t="shared" si="2"/>
        <v>1.7225710014947684E-2</v>
      </c>
    </row>
    <row r="151" spans="1:8" x14ac:dyDescent="0.3">
      <c r="A151" s="92" t="s">
        <v>23</v>
      </c>
      <c r="B151" s="92">
        <v>43798</v>
      </c>
      <c r="C151" s="93">
        <v>5</v>
      </c>
      <c r="D151" s="93" t="s">
        <v>15</v>
      </c>
      <c r="E151" s="94">
        <v>32.506300000000003</v>
      </c>
      <c r="F151" s="93" t="s">
        <v>11</v>
      </c>
      <c r="G151" s="90">
        <v>33.450000000000003</v>
      </c>
      <c r="H151" s="91">
        <f t="shared" si="2"/>
        <v>2.8212257100149466E-2</v>
      </c>
    </row>
    <row r="152" spans="1:8" x14ac:dyDescent="0.3">
      <c r="A152" s="100" t="s">
        <v>23</v>
      </c>
      <c r="B152" s="100">
        <v>43801</v>
      </c>
      <c r="C152" s="101">
        <v>1</v>
      </c>
      <c r="D152" s="101" t="s">
        <v>6</v>
      </c>
      <c r="E152" s="102">
        <v>37.580300000000001</v>
      </c>
      <c r="F152" s="101" t="s">
        <v>7</v>
      </c>
      <c r="G152" s="98">
        <v>35.880000000000003</v>
      </c>
      <c r="H152" s="99">
        <f t="shared" si="2"/>
        <v>4.7388517279821588E-2</v>
      </c>
    </row>
    <row r="153" spans="1:8" x14ac:dyDescent="0.3">
      <c r="A153" s="100" t="s">
        <v>23</v>
      </c>
      <c r="B153" s="100">
        <v>43801</v>
      </c>
      <c r="C153" s="101">
        <v>1</v>
      </c>
      <c r="D153" s="101" t="s">
        <v>6</v>
      </c>
      <c r="E153" s="102">
        <v>34.738599999999998</v>
      </c>
      <c r="F153" s="101" t="s">
        <v>8</v>
      </c>
      <c r="G153" s="98">
        <v>35.880000000000003</v>
      </c>
      <c r="H153" s="99">
        <f t="shared" si="2"/>
        <v>3.1811594202898669E-2</v>
      </c>
    </row>
    <row r="154" spans="1:8" x14ac:dyDescent="0.3">
      <c r="A154" s="100" t="s">
        <v>23</v>
      </c>
      <c r="B154" s="100">
        <v>43801</v>
      </c>
      <c r="C154" s="101">
        <v>1</v>
      </c>
      <c r="D154" s="101" t="s">
        <v>6</v>
      </c>
      <c r="E154" s="102">
        <v>37.499499999999998</v>
      </c>
      <c r="F154" s="101" t="s">
        <v>9</v>
      </c>
      <c r="G154" s="98">
        <v>35.880000000000003</v>
      </c>
      <c r="H154" s="99">
        <f t="shared" si="2"/>
        <v>4.5136566332218367E-2</v>
      </c>
    </row>
    <row r="155" spans="1:8" x14ac:dyDescent="0.3">
      <c r="A155" s="100" t="s">
        <v>23</v>
      </c>
      <c r="B155" s="100">
        <v>43801</v>
      </c>
      <c r="C155" s="101">
        <v>1</v>
      </c>
      <c r="D155" s="101" t="s">
        <v>6</v>
      </c>
      <c r="E155" s="102">
        <v>37.4559</v>
      </c>
      <c r="F155" s="101" t="s">
        <v>10</v>
      </c>
      <c r="G155" s="98">
        <v>35.880000000000003</v>
      </c>
      <c r="H155" s="99">
        <f t="shared" si="2"/>
        <v>4.3921404682274165E-2</v>
      </c>
    </row>
    <row r="156" spans="1:8" x14ac:dyDescent="0.3">
      <c r="A156" s="100" t="s">
        <v>23</v>
      </c>
      <c r="B156" s="100">
        <v>43801</v>
      </c>
      <c r="C156" s="101">
        <v>1</v>
      </c>
      <c r="D156" s="101" t="s">
        <v>6</v>
      </c>
      <c r="E156" s="102">
        <v>37.018099999999997</v>
      </c>
      <c r="F156" s="101" t="s">
        <v>11</v>
      </c>
      <c r="G156" s="98">
        <v>35.880000000000003</v>
      </c>
      <c r="H156" s="99">
        <f t="shared" si="2"/>
        <v>3.1719620958751235E-2</v>
      </c>
    </row>
    <row r="157" spans="1:8" x14ac:dyDescent="0.3">
      <c r="A157" s="100" t="s">
        <v>23</v>
      </c>
      <c r="B157" s="100">
        <v>43801</v>
      </c>
      <c r="C157" s="101">
        <v>2</v>
      </c>
      <c r="D157" s="101" t="s">
        <v>12</v>
      </c>
      <c r="E157" s="102">
        <v>37.336500000000001</v>
      </c>
      <c r="F157" s="101" t="s">
        <v>7</v>
      </c>
      <c r="G157" s="98">
        <v>38.29</v>
      </c>
      <c r="H157" s="99">
        <f t="shared" si="2"/>
        <v>2.4902063201880341E-2</v>
      </c>
    </row>
    <row r="158" spans="1:8" x14ac:dyDescent="0.3">
      <c r="A158" s="100" t="s">
        <v>23</v>
      </c>
      <c r="B158" s="100">
        <v>43801</v>
      </c>
      <c r="C158" s="101">
        <v>2</v>
      </c>
      <c r="D158" s="101" t="s">
        <v>12</v>
      </c>
      <c r="E158" s="102">
        <v>37.017099999999999</v>
      </c>
      <c r="F158" s="101" t="s">
        <v>8</v>
      </c>
      <c r="G158" s="98">
        <v>38.29</v>
      </c>
      <c r="H158" s="99">
        <f t="shared" si="2"/>
        <v>3.3243666753721597E-2</v>
      </c>
    </row>
    <row r="159" spans="1:8" x14ac:dyDescent="0.3">
      <c r="A159" s="100" t="s">
        <v>23</v>
      </c>
      <c r="B159" s="100">
        <v>43801</v>
      </c>
      <c r="C159" s="101">
        <v>2</v>
      </c>
      <c r="D159" s="101" t="s">
        <v>12</v>
      </c>
      <c r="E159" s="102">
        <v>36.571800000000003</v>
      </c>
      <c r="F159" s="101" t="s">
        <v>9</v>
      </c>
      <c r="G159" s="98">
        <v>38.29</v>
      </c>
      <c r="H159" s="99">
        <f t="shared" si="2"/>
        <v>4.4873335074431864E-2</v>
      </c>
    </row>
    <row r="160" spans="1:8" x14ac:dyDescent="0.3">
      <c r="A160" s="100" t="s">
        <v>23</v>
      </c>
      <c r="B160" s="100">
        <v>43801</v>
      </c>
      <c r="C160" s="101">
        <v>2</v>
      </c>
      <c r="D160" s="101" t="s">
        <v>12</v>
      </c>
      <c r="E160" s="102">
        <v>36.590000000000003</v>
      </c>
      <c r="F160" s="101" t="s">
        <v>10</v>
      </c>
      <c r="G160" s="98">
        <v>38.29</v>
      </c>
      <c r="H160" s="99">
        <f t="shared" si="2"/>
        <v>4.4398015147558E-2</v>
      </c>
    </row>
    <row r="161" spans="1:8" x14ac:dyDescent="0.3">
      <c r="A161" s="100" t="s">
        <v>23</v>
      </c>
      <c r="B161" s="100">
        <v>43801</v>
      </c>
      <c r="C161" s="101">
        <v>2</v>
      </c>
      <c r="D161" s="101" t="s">
        <v>12</v>
      </c>
      <c r="E161" s="102">
        <v>36.239199999999997</v>
      </c>
      <c r="F161" s="101" t="s">
        <v>11</v>
      </c>
      <c r="G161" s="98">
        <v>38.29</v>
      </c>
      <c r="H161" s="99">
        <f t="shared" si="2"/>
        <v>5.3559676155654282E-2</v>
      </c>
    </row>
    <row r="162" spans="1:8" x14ac:dyDescent="0.3">
      <c r="A162" s="100" t="s">
        <v>23</v>
      </c>
      <c r="B162" s="100">
        <v>43801</v>
      </c>
      <c r="C162" s="101">
        <v>3</v>
      </c>
      <c r="D162" s="101" t="s">
        <v>13</v>
      </c>
      <c r="E162" s="102">
        <v>305.15300000000002</v>
      </c>
      <c r="F162" s="101" t="s">
        <v>7</v>
      </c>
      <c r="G162" s="98">
        <v>311.64</v>
      </c>
      <c r="H162" s="99">
        <f t="shared" si="2"/>
        <v>2.081568476447172E-2</v>
      </c>
    </row>
    <row r="163" spans="1:8" x14ac:dyDescent="0.3">
      <c r="A163" s="100" t="s">
        <v>23</v>
      </c>
      <c r="B163" s="100">
        <v>43801</v>
      </c>
      <c r="C163" s="101">
        <v>3</v>
      </c>
      <c r="D163" s="101" t="s">
        <v>13</v>
      </c>
      <c r="E163" s="102">
        <v>312.12400000000002</v>
      </c>
      <c r="F163" s="101" t="s">
        <v>8</v>
      </c>
      <c r="G163" s="98">
        <v>311.64</v>
      </c>
      <c r="H163" s="99">
        <f t="shared" si="2"/>
        <v>1.553074059812724E-3</v>
      </c>
    </row>
    <row r="164" spans="1:8" x14ac:dyDescent="0.3">
      <c r="A164" s="100" t="s">
        <v>23</v>
      </c>
      <c r="B164" s="100">
        <v>43801</v>
      </c>
      <c r="C164" s="101">
        <v>3</v>
      </c>
      <c r="D164" s="101" t="s">
        <v>13</v>
      </c>
      <c r="E164" s="102">
        <v>299.322</v>
      </c>
      <c r="F164" s="101" t="s">
        <v>9</v>
      </c>
      <c r="G164" s="98">
        <v>311.64</v>
      </c>
      <c r="H164" s="99">
        <f t="shared" si="2"/>
        <v>3.9526376588371145E-2</v>
      </c>
    </row>
    <row r="165" spans="1:8" x14ac:dyDescent="0.3">
      <c r="A165" s="100" t="s">
        <v>23</v>
      </c>
      <c r="B165" s="100">
        <v>43801</v>
      </c>
      <c r="C165" s="101">
        <v>3</v>
      </c>
      <c r="D165" s="101" t="s">
        <v>13</v>
      </c>
      <c r="E165" s="102">
        <v>298.38</v>
      </c>
      <c r="F165" s="101" t="s">
        <v>10</v>
      </c>
      <c r="G165" s="98">
        <v>311.64</v>
      </c>
      <c r="H165" s="99">
        <f t="shared" si="2"/>
        <v>4.2549095109741981E-2</v>
      </c>
    </row>
    <row r="166" spans="1:8" x14ac:dyDescent="0.3">
      <c r="A166" s="100" t="s">
        <v>23</v>
      </c>
      <c r="B166" s="100">
        <v>43801</v>
      </c>
      <c r="C166" s="101">
        <v>3</v>
      </c>
      <c r="D166" s="101" t="s">
        <v>13</v>
      </c>
      <c r="E166" s="102">
        <v>296.827</v>
      </c>
      <c r="F166" s="101" t="s">
        <v>11</v>
      </c>
      <c r="G166" s="98">
        <v>311.64</v>
      </c>
      <c r="H166" s="99">
        <f t="shared" si="2"/>
        <v>4.7532409190091093E-2</v>
      </c>
    </row>
    <row r="167" spans="1:8" x14ac:dyDescent="0.3">
      <c r="A167" s="100" t="s">
        <v>23</v>
      </c>
      <c r="B167" s="100">
        <v>43801</v>
      </c>
      <c r="C167" s="101">
        <v>4</v>
      </c>
      <c r="D167" s="101" t="s">
        <v>14</v>
      </c>
      <c r="E167" s="102">
        <v>39.211199999999998</v>
      </c>
      <c r="F167" s="101" t="s">
        <v>7</v>
      </c>
      <c r="G167" s="98">
        <v>40.74</v>
      </c>
      <c r="H167" s="99">
        <f t="shared" si="2"/>
        <v>3.7525773195876383E-2</v>
      </c>
    </row>
    <row r="168" spans="1:8" x14ac:dyDescent="0.3">
      <c r="A168" s="100" t="s">
        <v>23</v>
      </c>
      <c r="B168" s="100">
        <v>43801</v>
      </c>
      <c r="C168" s="101">
        <v>4</v>
      </c>
      <c r="D168" s="101" t="s">
        <v>14</v>
      </c>
      <c r="E168" s="102">
        <v>39.724299999999999</v>
      </c>
      <c r="F168" s="101" t="s">
        <v>8</v>
      </c>
      <c r="G168" s="98">
        <v>40.74</v>
      </c>
      <c r="H168" s="99">
        <f t="shared" si="2"/>
        <v>2.4931271477663289E-2</v>
      </c>
    </row>
    <row r="169" spans="1:8" x14ac:dyDescent="0.3">
      <c r="A169" s="100" t="s">
        <v>23</v>
      </c>
      <c r="B169" s="100">
        <v>43801</v>
      </c>
      <c r="C169" s="101">
        <v>4</v>
      </c>
      <c r="D169" s="101" t="s">
        <v>14</v>
      </c>
      <c r="E169" s="102">
        <v>37.424399999999999</v>
      </c>
      <c r="F169" s="101" t="s">
        <v>9</v>
      </c>
      <c r="G169" s="98">
        <v>40.74</v>
      </c>
      <c r="H169" s="99">
        <f t="shared" si="2"/>
        <v>8.1384388807069302E-2</v>
      </c>
    </row>
    <row r="170" spans="1:8" x14ac:dyDescent="0.3">
      <c r="A170" s="100" t="s">
        <v>23</v>
      </c>
      <c r="B170" s="100">
        <v>43801</v>
      </c>
      <c r="C170" s="101">
        <v>4</v>
      </c>
      <c r="D170" s="101" t="s">
        <v>14</v>
      </c>
      <c r="E170" s="102">
        <v>37.500500000000002</v>
      </c>
      <c r="F170" s="101" t="s">
        <v>10</v>
      </c>
      <c r="G170" s="98">
        <v>40.74</v>
      </c>
      <c r="H170" s="99">
        <f t="shared" si="2"/>
        <v>7.9516445753559137E-2</v>
      </c>
    </row>
    <row r="171" spans="1:8" x14ac:dyDescent="0.3">
      <c r="A171" s="100" t="s">
        <v>23</v>
      </c>
      <c r="B171" s="100">
        <v>43801</v>
      </c>
      <c r="C171" s="101">
        <v>4</v>
      </c>
      <c r="D171" s="101" t="s">
        <v>14</v>
      </c>
      <c r="E171" s="102">
        <v>36.889499999999998</v>
      </c>
      <c r="F171" s="101" t="s">
        <v>11</v>
      </c>
      <c r="G171" s="98">
        <v>40.74</v>
      </c>
      <c r="H171" s="99">
        <f t="shared" si="2"/>
        <v>9.4513991163475794E-2</v>
      </c>
    </row>
    <row r="172" spans="1:8" x14ac:dyDescent="0.3">
      <c r="A172" s="100" t="s">
        <v>23</v>
      </c>
      <c r="B172" s="100">
        <v>43801</v>
      </c>
      <c r="C172" s="101">
        <v>5</v>
      </c>
      <c r="D172" s="101" t="s">
        <v>15</v>
      </c>
      <c r="E172" s="102">
        <v>32.744599999999998</v>
      </c>
      <c r="F172" s="101" t="s">
        <v>7</v>
      </c>
      <c r="G172" s="98">
        <v>33.270000000000003</v>
      </c>
      <c r="H172" s="99">
        <f t="shared" si="2"/>
        <v>1.5792004809137502E-2</v>
      </c>
    </row>
    <row r="173" spans="1:8" x14ac:dyDescent="0.3">
      <c r="A173" s="100" t="s">
        <v>23</v>
      </c>
      <c r="B173" s="100">
        <v>43801</v>
      </c>
      <c r="C173" s="101">
        <v>5</v>
      </c>
      <c r="D173" s="101" t="s">
        <v>15</v>
      </c>
      <c r="E173" s="102">
        <v>33.630000000000003</v>
      </c>
      <c r="F173" s="101" t="s">
        <v>8</v>
      </c>
      <c r="G173" s="98">
        <v>33.270000000000003</v>
      </c>
      <c r="H173" s="99">
        <f t="shared" si="2"/>
        <v>1.0820559062218196E-2</v>
      </c>
    </row>
    <row r="174" spans="1:8" x14ac:dyDescent="0.3">
      <c r="A174" s="100" t="s">
        <v>23</v>
      </c>
      <c r="B174" s="100">
        <v>43801</v>
      </c>
      <c r="C174" s="101">
        <v>5</v>
      </c>
      <c r="D174" s="101" t="s">
        <v>15</v>
      </c>
      <c r="E174" s="102">
        <v>32.69</v>
      </c>
      <c r="F174" s="101" t="s">
        <v>9</v>
      </c>
      <c r="G174" s="98">
        <v>33.270000000000003</v>
      </c>
      <c r="H174" s="99">
        <f t="shared" si="2"/>
        <v>1.743312293357395E-2</v>
      </c>
    </row>
    <row r="175" spans="1:8" x14ac:dyDescent="0.3">
      <c r="A175" s="100" t="s">
        <v>23</v>
      </c>
      <c r="B175" s="100">
        <v>43801</v>
      </c>
      <c r="C175" s="101">
        <v>5</v>
      </c>
      <c r="D175" s="101" t="s">
        <v>15</v>
      </c>
      <c r="E175" s="102">
        <v>32.759900000000002</v>
      </c>
      <c r="F175" s="101" t="s">
        <v>10</v>
      </c>
      <c r="G175" s="98">
        <v>33.270000000000003</v>
      </c>
      <c r="H175" s="99">
        <f t="shared" si="2"/>
        <v>1.5332131048993126E-2</v>
      </c>
    </row>
    <row r="176" spans="1:8" x14ac:dyDescent="0.3">
      <c r="A176" s="100" t="s">
        <v>23</v>
      </c>
      <c r="B176" s="100">
        <v>43801</v>
      </c>
      <c r="C176" s="101">
        <v>5</v>
      </c>
      <c r="D176" s="101" t="s">
        <v>15</v>
      </c>
      <c r="E176" s="102">
        <v>32.412399999999998</v>
      </c>
      <c r="F176" s="101" t="s">
        <v>11</v>
      </c>
      <c r="G176" s="98">
        <v>33.270000000000003</v>
      </c>
      <c r="H176" s="99">
        <f t="shared" si="2"/>
        <v>2.577697625488443E-2</v>
      </c>
    </row>
    <row r="177" spans="1:8" x14ac:dyDescent="0.3">
      <c r="A177" s="117" t="s">
        <v>23</v>
      </c>
      <c r="B177" s="117">
        <v>43802</v>
      </c>
      <c r="C177" s="114">
        <v>1</v>
      </c>
      <c r="D177" s="114" t="s">
        <v>6</v>
      </c>
      <c r="E177" s="111">
        <v>37.057000000000002</v>
      </c>
      <c r="F177" s="114" t="s">
        <v>7</v>
      </c>
      <c r="G177" s="106">
        <v>35.53</v>
      </c>
      <c r="H177" s="107">
        <f>ABS((E177-G177)/G177)</f>
        <v>4.2977765268786966E-2</v>
      </c>
    </row>
    <row r="178" spans="1:8" x14ac:dyDescent="0.3">
      <c r="A178" s="117" t="s">
        <v>23</v>
      </c>
      <c r="B178" s="117">
        <v>43802</v>
      </c>
      <c r="C178" s="114">
        <v>1</v>
      </c>
      <c r="D178" s="114" t="s">
        <v>6</v>
      </c>
      <c r="E178" s="111">
        <v>34.661200000000001</v>
      </c>
      <c r="F178" s="114" t="s">
        <v>8</v>
      </c>
      <c r="G178" s="106">
        <v>35.53</v>
      </c>
      <c r="H178" s="107">
        <f t="shared" ref="H178:H225" si="3">ABS((E178-G178)/G178)</f>
        <v>2.4452575288488609E-2</v>
      </c>
    </row>
    <row r="179" spans="1:8" x14ac:dyDescent="0.3">
      <c r="A179" s="117" t="s">
        <v>23</v>
      </c>
      <c r="B179" s="117">
        <v>43802</v>
      </c>
      <c r="C179" s="114">
        <v>1</v>
      </c>
      <c r="D179" s="114" t="s">
        <v>6</v>
      </c>
      <c r="E179" s="111">
        <v>37.2134</v>
      </c>
      <c r="F179" s="114" t="s">
        <v>9</v>
      </c>
      <c r="G179" s="106">
        <v>35.53</v>
      </c>
      <c r="H179" s="107">
        <f t="shared" si="3"/>
        <v>4.7379679144384991E-2</v>
      </c>
    </row>
    <row r="180" spans="1:8" x14ac:dyDescent="0.3">
      <c r="A180" s="117" t="s">
        <v>23</v>
      </c>
      <c r="B180" s="117">
        <v>43802</v>
      </c>
      <c r="C180" s="114">
        <v>1</v>
      </c>
      <c r="D180" s="114" t="s">
        <v>6</v>
      </c>
      <c r="E180" s="111">
        <v>37.14</v>
      </c>
      <c r="F180" s="114" t="s">
        <v>10</v>
      </c>
      <c r="G180" s="106">
        <v>35.53</v>
      </c>
      <c r="H180" s="107">
        <f t="shared" si="3"/>
        <v>4.5313819307627339E-2</v>
      </c>
    </row>
    <row r="181" spans="1:8" x14ac:dyDescent="0.3">
      <c r="A181" s="117" t="s">
        <v>23</v>
      </c>
      <c r="B181" s="117">
        <v>43802</v>
      </c>
      <c r="C181" s="114">
        <v>1</v>
      </c>
      <c r="D181" s="114" t="s">
        <v>6</v>
      </c>
      <c r="E181" s="111">
        <v>37.018099999999997</v>
      </c>
      <c r="F181" s="114" t="s">
        <v>11</v>
      </c>
      <c r="G181" s="106">
        <v>35.53</v>
      </c>
      <c r="H181" s="107">
        <f t="shared" si="3"/>
        <v>4.1882915845764021E-2</v>
      </c>
    </row>
    <row r="182" spans="1:8" x14ac:dyDescent="0.3">
      <c r="A182" s="117" t="s">
        <v>23</v>
      </c>
      <c r="B182" s="117">
        <v>43802</v>
      </c>
      <c r="C182" s="114">
        <v>2</v>
      </c>
      <c r="D182" s="114" t="s">
        <v>12</v>
      </c>
      <c r="E182" s="111">
        <v>38.204000000000001</v>
      </c>
      <c r="F182" s="114" t="s">
        <v>7</v>
      </c>
      <c r="G182" s="106">
        <v>38.049999999999997</v>
      </c>
      <c r="H182" s="107">
        <f t="shared" si="3"/>
        <v>4.0473061760841911E-3</v>
      </c>
    </row>
    <row r="183" spans="1:8" x14ac:dyDescent="0.3">
      <c r="A183" s="117" t="s">
        <v>23</v>
      </c>
      <c r="B183" s="117">
        <v>43802</v>
      </c>
      <c r="C183" s="114">
        <v>2</v>
      </c>
      <c r="D183" s="114" t="s">
        <v>12</v>
      </c>
      <c r="E183" s="111">
        <v>37.0124</v>
      </c>
      <c r="F183" s="114" t="s">
        <v>8</v>
      </c>
      <c r="G183" s="106">
        <v>38.049999999999997</v>
      </c>
      <c r="H183" s="107">
        <f t="shared" si="3"/>
        <v>2.7269382391589953E-2</v>
      </c>
    </row>
    <row r="184" spans="1:8" x14ac:dyDescent="0.3">
      <c r="A184" s="117" t="s">
        <v>23</v>
      </c>
      <c r="B184" s="117">
        <v>43802</v>
      </c>
      <c r="C184" s="114">
        <v>2</v>
      </c>
      <c r="D184" s="114" t="s">
        <v>12</v>
      </c>
      <c r="E184" s="111">
        <v>36.329900000000002</v>
      </c>
      <c r="F184" s="114" t="s">
        <v>9</v>
      </c>
      <c r="G184" s="106">
        <v>38.049999999999997</v>
      </c>
      <c r="H184" s="107">
        <f t="shared" si="3"/>
        <v>4.5206307490144419E-2</v>
      </c>
    </row>
    <row r="185" spans="1:8" x14ac:dyDescent="0.3">
      <c r="A185" s="117" t="s">
        <v>23</v>
      </c>
      <c r="B185" s="117">
        <v>43802</v>
      </c>
      <c r="C185" s="114">
        <v>2</v>
      </c>
      <c r="D185" s="114" t="s">
        <v>12</v>
      </c>
      <c r="E185" s="111">
        <v>36.310699999999997</v>
      </c>
      <c r="F185" s="114" t="s">
        <v>10</v>
      </c>
      <c r="G185" s="106">
        <v>38.049999999999997</v>
      </c>
      <c r="H185" s="107">
        <f t="shared" si="3"/>
        <v>4.5710906701708284E-2</v>
      </c>
    </row>
    <row r="186" spans="1:8" x14ac:dyDescent="0.3">
      <c r="A186" s="117" t="s">
        <v>23</v>
      </c>
      <c r="B186" s="117">
        <v>43802</v>
      </c>
      <c r="C186" s="114">
        <v>2</v>
      </c>
      <c r="D186" s="114" t="s">
        <v>12</v>
      </c>
      <c r="E186" s="111">
        <v>36.123899999999999</v>
      </c>
      <c r="F186" s="114" t="s">
        <v>11</v>
      </c>
      <c r="G186" s="106">
        <v>38.049999999999997</v>
      </c>
      <c r="H186" s="107">
        <f t="shared" si="3"/>
        <v>5.0620236530880373E-2</v>
      </c>
    </row>
    <row r="187" spans="1:8" x14ac:dyDescent="0.3">
      <c r="A187" s="117" t="s">
        <v>23</v>
      </c>
      <c r="B187" s="117">
        <v>43802</v>
      </c>
      <c r="C187" s="114">
        <v>3</v>
      </c>
      <c r="D187" s="114" t="s">
        <v>13</v>
      </c>
      <c r="E187" s="111">
        <v>302.774</v>
      </c>
      <c r="F187" s="114" t="s">
        <v>7</v>
      </c>
      <c r="G187" s="106">
        <v>309.55</v>
      </c>
      <c r="H187" s="107">
        <f t="shared" si="3"/>
        <v>2.1889840090453919E-2</v>
      </c>
    </row>
    <row r="188" spans="1:8" x14ac:dyDescent="0.3">
      <c r="A188" s="117" t="s">
        <v>23</v>
      </c>
      <c r="B188" s="117">
        <v>43802</v>
      </c>
      <c r="C188" s="114">
        <v>3</v>
      </c>
      <c r="D188" s="114" t="s">
        <v>13</v>
      </c>
      <c r="E188" s="111">
        <v>312.31799999999998</v>
      </c>
      <c r="F188" s="114" t="s">
        <v>8</v>
      </c>
      <c r="G188" s="106">
        <v>309.55</v>
      </c>
      <c r="H188" s="107">
        <f t="shared" si="3"/>
        <v>8.9420125989338461E-3</v>
      </c>
    </row>
    <row r="189" spans="1:8" x14ac:dyDescent="0.3">
      <c r="A189" s="117" t="s">
        <v>23</v>
      </c>
      <c r="B189" s="117">
        <v>43802</v>
      </c>
      <c r="C189" s="114">
        <v>3</v>
      </c>
      <c r="D189" s="114" t="s">
        <v>13</v>
      </c>
      <c r="E189" s="111">
        <v>297.86</v>
      </c>
      <c r="F189" s="114" t="s">
        <v>9</v>
      </c>
      <c r="G189" s="106">
        <v>309.55</v>
      </c>
      <c r="H189" s="107">
        <f t="shared" si="3"/>
        <v>3.7764496850266505E-2</v>
      </c>
    </row>
    <row r="190" spans="1:8" x14ac:dyDescent="0.3">
      <c r="A190" s="117" t="s">
        <v>23</v>
      </c>
      <c r="B190" s="117">
        <v>43802</v>
      </c>
      <c r="C190" s="114">
        <v>3</v>
      </c>
      <c r="D190" s="114" t="s">
        <v>13</v>
      </c>
      <c r="E190" s="111">
        <v>296.423</v>
      </c>
      <c r="F190" s="114" t="s">
        <v>10</v>
      </c>
      <c r="G190" s="106">
        <v>309.55</v>
      </c>
      <c r="H190" s="107">
        <f t="shared" si="3"/>
        <v>4.2406719431432753E-2</v>
      </c>
    </row>
    <row r="191" spans="1:8" x14ac:dyDescent="0.3">
      <c r="A191" s="117" t="s">
        <v>23</v>
      </c>
      <c r="B191" s="117">
        <v>43802</v>
      </c>
      <c r="C191" s="114">
        <v>3</v>
      </c>
      <c r="D191" s="114" t="s">
        <v>13</v>
      </c>
      <c r="E191" s="111">
        <v>295.40199999999999</v>
      </c>
      <c r="F191" s="114" t="s">
        <v>11</v>
      </c>
      <c r="G191" s="106">
        <v>309.55</v>
      </c>
      <c r="H191" s="107">
        <f t="shared" si="3"/>
        <v>4.5705055726054024E-2</v>
      </c>
    </row>
    <row r="192" spans="1:8" x14ac:dyDescent="0.3">
      <c r="A192" s="117" t="s">
        <v>23</v>
      </c>
      <c r="B192" s="117">
        <v>43802</v>
      </c>
      <c r="C192" s="114">
        <v>4</v>
      </c>
      <c r="D192" s="114" t="s">
        <v>14</v>
      </c>
      <c r="E192" s="111">
        <v>38.727600000000002</v>
      </c>
      <c r="F192" s="114" t="s">
        <v>7</v>
      </c>
      <c r="G192" s="106">
        <v>40.64</v>
      </c>
      <c r="H192" s="107">
        <f t="shared" si="3"/>
        <v>4.7057086614173183E-2</v>
      </c>
    </row>
    <row r="193" spans="1:8" x14ac:dyDescent="0.3">
      <c r="A193" s="117" t="s">
        <v>23</v>
      </c>
      <c r="B193" s="117">
        <v>43802</v>
      </c>
      <c r="C193" s="114">
        <v>4</v>
      </c>
      <c r="D193" s="114" t="s">
        <v>14</v>
      </c>
      <c r="E193" s="111">
        <v>39.766300000000001</v>
      </c>
      <c r="F193" s="114" t="s">
        <v>8</v>
      </c>
      <c r="G193" s="106">
        <v>40.64</v>
      </c>
      <c r="H193" s="107">
        <f t="shared" si="3"/>
        <v>2.1498523622047232E-2</v>
      </c>
    </row>
    <row r="194" spans="1:8" x14ac:dyDescent="0.3">
      <c r="A194" s="117" t="s">
        <v>23</v>
      </c>
      <c r="B194" s="117">
        <v>43802</v>
      </c>
      <c r="C194" s="114">
        <v>4</v>
      </c>
      <c r="D194" s="114" t="s">
        <v>14</v>
      </c>
      <c r="E194" s="111">
        <v>37.265799999999999</v>
      </c>
      <c r="F194" s="114" t="s">
        <v>9</v>
      </c>
      <c r="G194" s="106">
        <v>40.64</v>
      </c>
      <c r="H194" s="107">
        <f t="shared" si="3"/>
        <v>8.302657480314965E-2</v>
      </c>
    </row>
    <row r="195" spans="1:8" x14ac:dyDescent="0.3">
      <c r="A195" s="117" t="s">
        <v>23</v>
      </c>
      <c r="B195" s="117">
        <v>43802</v>
      </c>
      <c r="C195" s="114">
        <v>4</v>
      </c>
      <c r="D195" s="114" t="s">
        <v>14</v>
      </c>
      <c r="E195" s="111">
        <v>37.240600000000001</v>
      </c>
      <c r="F195" s="114" t="s">
        <v>10</v>
      </c>
      <c r="G195" s="106">
        <v>40.64</v>
      </c>
      <c r="H195" s="107">
        <f t="shared" si="3"/>
        <v>8.3646653543307081E-2</v>
      </c>
    </row>
    <row r="196" spans="1:8" x14ac:dyDescent="0.3">
      <c r="A196" s="117" t="s">
        <v>23</v>
      </c>
      <c r="B196" s="117">
        <v>43802</v>
      </c>
      <c r="C196" s="114">
        <v>4</v>
      </c>
      <c r="D196" s="114" t="s">
        <v>14</v>
      </c>
      <c r="E196" s="111">
        <v>36.889499999999998</v>
      </c>
      <c r="F196" s="114" t="s">
        <v>11</v>
      </c>
      <c r="G196" s="106">
        <v>40.64</v>
      </c>
      <c r="H196" s="107">
        <f t="shared" si="3"/>
        <v>9.2285925196850457E-2</v>
      </c>
    </row>
    <row r="197" spans="1:8" x14ac:dyDescent="0.3">
      <c r="A197" s="117" t="s">
        <v>23</v>
      </c>
      <c r="B197" s="117">
        <v>43802</v>
      </c>
      <c r="C197" s="114">
        <v>5</v>
      </c>
      <c r="D197" s="114" t="s">
        <v>15</v>
      </c>
      <c r="E197" s="111">
        <v>32.544699999999999</v>
      </c>
      <c r="F197" s="114" t="s">
        <v>7</v>
      </c>
      <c r="G197" s="106">
        <v>33.200000000000003</v>
      </c>
      <c r="H197" s="107">
        <f t="shared" si="3"/>
        <v>1.9737951807229034E-2</v>
      </c>
    </row>
    <row r="198" spans="1:8" x14ac:dyDescent="0.3">
      <c r="A198" s="117" t="s">
        <v>23</v>
      </c>
      <c r="B198" s="117">
        <v>43802</v>
      </c>
      <c r="C198" s="114">
        <v>5</v>
      </c>
      <c r="D198" s="114" t="s">
        <v>15</v>
      </c>
      <c r="E198" s="111">
        <v>33.638599999999997</v>
      </c>
      <c r="F198" s="114" t="s">
        <v>8</v>
      </c>
      <c r="G198" s="106">
        <v>33.200000000000003</v>
      </c>
      <c r="H198" s="107">
        <f t="shared" si="3"/>
        <v>1.3210843373493791E-2</v>
      </c>
    </row>
    <row r="199" spans="1:8" x14ac:dyDescent="0.3">
      <c r="A199" s="117" t="s">
        <v>23</v>
      </c>
      <c r="B199" s="117">
        <v>43802</v>
      </c>
      <c r="C199" s="114">
        <v>5</v>
      </c>
      <c r="D199" s="114" t="s">
        <v>15</v>
      </c>
      <c r="E199" s="111">
        <v>32.572800000000001</v>
      </c>
      <c r="F199" s="114" t="s">
        <v>9</v>
      </c>
      <c r="G199" s="106">
        <v>33.200000000000003</v>
      </c>
      <c r="H199" s="107">
        <f t="shared" si="3"/>
        <v>1.8891566265060299E-2</v>
      </c>
    </row>
    <row r="200" spans="1:8" x14ac:dyDescent="0.3">
      <c r="A200" s="117" t="s">
        <v>23</v>
      </c>
      <c r="B200" s="117">
        <v>43802</v>
      </c>
      <c r="C200" s="114">
        <v>5</v>
      </c>
      <c r="D200" s="114" t="s">
        <v>15</v>
      </c>
      <c r="E200" s="111">
        <v>32.439500000000002</v>
      </c>
      <c r="F200" s="114" t="s">
        <v>10</v>
      </c>
      <c r="G200" s="106">
        <v>33.200000000000003</v>
      </c>
      <c r="H200" s="107">
        <f t="shared" si="3"/>
        <v>2.2906626506024107E-2</v>
      </c>
    </row>
    <row r="201" spans="1:8" x14ac:dyDescent="0.3">
      <c r="A201" s="117" t="s">
        <v>23</v>
      </c>
      <c r="B201" s="117">
        <v>43802</v>
      </c>
      <c r="C201" s="114">
        <v>5</v>
      </c>
      <c r="D201" s="114" t="s">
        <v>15</v>
      </c>
      <c r="E201" s="111">
        <v>32.412399999999998</v>
      </c>
      <c r="F201" s="114" t="s">
        <v>11</v>
      </c>
      <c r="G201" s="106">
        <v>33.200000000000003</v>
      </c>
      <c r="H201" s="107">
        <f t="shared" si="3"/>
        <v>2.3722891566265201E-2</v>
      </c>
    </row>
    <row r="202" spans="1:8" x14ac:dyDescent="0.3">
      <c r="A202" s="128" t="s">
        <v>23</v>
      </c>
      <c r="B202" s="128">
        <v>43803</v>
      </c>
      <c r="C202" s="125">
        <v>1</v>
      </c>
      <c r="D202" s="125" t="s">
        <v>6</v>
      </c>
      <c r="E202" s="122">
        <v>38.626899999999999</v>
      </c>
      <c r="F202" s="125" t="s">
        <v>7</v>
      </c>
      <c r="G202" s="119">
        <v>35.799999999999997</v>
      </c>
      <c r="H202" s="116">
        <f t="shared" si="3"/>
        <v>7.8963687150838055E-2</v>
      </c>
    </row>
    <row r="203" spans="1:8" x14ac:dyDescent="0.3">
      <c r="A203" s="128" t="s">
        <v>23</v>
      </c>
      <c r="B203" s="128">
        <v>43803</v>
      </c>
      <c r="C203" s="125">
        <v>1</v>
      </c>
      <c r="D203" s="125" t="s">
        <v>6</v>
      </c>
      <c r="E203" s="122">
        <v>34.5839</v>
      </c>
      <c r="F203" s="125" t="s">
        <v>8</v>
      </c>
      <c r="G203" s="119">
        <v>35.799999999999997</v>
      </c>
      <c r="H203" s="116">
        <f t="shared" si="3"/>
        <v>3.3969273743016684E-2</v>
      </c>
    </row>
    <row r="204" spans="1:8" x14ac:dyDescent="0.3">
      <c r="A204" s="128" t="s">
        <v>23</v>
      </c>
      <c r="B204" s="128">
        <v>43803</v>
      </c>
      <c r="C204" s="125">
        <v>1</v>
      </c>
      <c r="D204" s="125" t="s">
        <v>6</v>
      </c>
      <c r="E204" s="122">
        <v>36.932400000000001</v>
      </c>
      <c r="F204" s="125" t="s">
        <v>9</v>
      </c>
      <c r="G204" s="119">
        <v>35.799999999999997</v>
      </c>
      <c r="H204" s="116">
        <f t="shared" si="3"/>
        <v>3.1631284916201236E-2</v>
      </c>
    </row>
    <row r="205" spans="1:8" x14ac:dyDescent="0.3">
      <c r="A205" s="128" t="s">
        <v>23</v>
      </c>
      <c r="B205" s="128">
        <v>43803</v>
      </c>
      <c r="C205" s="125">
        <v>1</v>
      </c>
      <c r="D205" s="125" t="s">
        <v>6</v>
      </c>
      <c r="E205" s="122">
        <v>36.870399999999997</v>
      </c>
      <c r="F205" s="125" t="s">
        <v>10</v>
      </c>
      <c r="G205" s="119">
        <v>35.799999999999997</v>
      </c>
      <c r="H205" s="116">
        <f t="shared" si="3"/>
        <v>2.9899441340782106E-2</v>
      </c>
    </row>
    <row r="206" spans="1:8" x14ac:dyDescent="0.3">
      <c r="A206" s="128" t="s">
        <v>23</v>
      </c>
      <c r="B206" s="128">
        <v>43803</v>
      </c>
      <c r="C206" s="125">
        <v>1</v>
      </c>
      <c r="D206" s="125" t="s">
        <v>6</v>
      </c>
      <c r="E206" s="122">
        <v>37.018099999999997</v>
      </c>
      <c r="F206" s="125" t="s">
        <v>11</v>
      </c>
      <c r="G206" s="119">
        <v>35.799999999999997</v>
      </c>
      <c r="H206" s="116">
        <f t="shared" si="3"/>
        <v>3.4025139664804464E-2</v>
      </c>
    </row>
    <row r="207" spans="1:8" x14ac:dyDescent="0.3">
      <c r="A207" s="128" t="s">
        <v>23</v>
      </c>
      <c r="B207" s="128">
        <v>43803</v>
      </c>
      <c r="C207" s="125">
        <v>2</v>
      </c>
      <c r="D207" s="125" t="s">
        <v>12</v>
      </c>
      <c r="E207" s="122">
        <v>37.9148</v>
      </c>
      <c r="F207" s="125" t="s">
        <v>7</v>
      </c>
      <c r="G207" s="119">
        <v>38.14</v>
      </c>
      <c r="H207" s="116">
        <f t="shared" si="3"/>
        <v>5.9045621394861287E-3</v>
      </c>
    </row>
    <row r="208" spans="1:8" x14ac:dyDescent="0.3">
      <c r="A208" s="128" t="s">
        <v>23</v>
      </c>
      <c r="B208" s="128">
        <v>43803</v>
      </c>
      <c r="C208" s="125">
        <v>2</v>
      </c>
      <c r="D208" s="125" t="s">
        <v>12</v>
      </c>
      <c r="E208" s="122">
        <v>37.007800000000003</v>
      </c>
      <c r="F208" s="125" t="s">
        <v>8</v>
      </c>
      <c r="G208" s="119">
        <v>38.14</v>
      </c>
      <c r="H208" s="116">
        <f t="shared" si="3"/>
        <v>2.9685369690613462E-2</v>
      </c>
    </row>
    <row r="209" spans="1:8" x14ac:dyDescent="0.3">
      <c r="A209" s="128" t="s">
        <v>23</v>
      </c>
      <c r="B209" s="128">
        <v>43803</v>
      </c>
      <c r="C209" s="125">
        <v>2</v>
      </c>
      <c r="D209" s="125" t="s">
        <v>12</v>
      </c>
      <c r="E209" s="122">
        <v>36.087499999999999</v>
      </c>
      <c r="F209" s="125" t="s">
        <v>9</v>
      </c>
      <c r="G209" s="119">
        <v>38.14</v>
      </c>
      <c r="H209" s="116">
        <f t="shared" si="3"/>
        <v>5.381489250131101E-2</v>
      </c>
    </row>
    <row r="210" spans="1:8" x14ac:dyDescent="0.3">
      <c r="A210" s="128" t="s">
        <v>23</v>
      </c>
      <c r="B210" s="128">
        <v>43803</v>
      </c>
      <c r="C210" s="125">
        <v>2</v>
      </c>
      <c r="D210" s="125" t="s">
        <v>12</v>
      </c>
      <c r="E210" s="122">
        <v>35.971600000000002</v>
      </c>
      <c r="F210" s="125" t="s">
        <v>10</v>
      </c>
      <c r="G210" s="119">
        <v>38.14</v>
      </c>
      <c r="H210" s="116">
        <f t="shared" si="3"/>
        <v>5.6853696906135245E-2</v>
      </c>
    </row>
    <row r="211" spans="1:8" x14ac:dyDescent="0.3">
      <c r="A211" s="128" t="s">
        <v>23</v>
      </c>
      <c r="B211" s="128">
        <v>43803</v>
      </c>
      <c r="C211" s="125">
        <v>2</v>
      </c>
      <c r="D211" s="125" t="s">
        <v>12</v>
      </c>
      <c r="E211" s="122">
        <v>35.817999999999998</v>
      </c>
      <c r="F211" s="125" t="s">
        <v>11</v>
      </c>
      <c r="G211" s="119">
        <v>38.14</v>
      </c>
      <c r="H211" s="116">
        <f t="shared" si="3"/>
        <v>6.0880964866282188E-2</v>
      </c>
    </row>
    <row r="212" spans="1:8" x14ac:dyDescent="0.3">
      <c r="A212" s="128" t="s">
        <v>23</v>
      </c>
      <c r="B212" s="128">
        <v>43803</v>
      </c>
      <c r="C212" s="125">
        <v>3</v>
      </c>
      <c r="D212" s="125" t="s">
        <v>13</v>
      </c>
      <c r="E212" s="122">
        <v>300.39499999999998</v>
      </c>
      <c r="F212" s="125" t="s">
        <v>7</v>
      </c>
      <c r="G212" s="119">
        <v>311.45999999999998</v>
      </c>
      <c r="H212" s="116">
        <f t="shared" si="3"/>
        <v>3.5526231297758934E-2</v>
      </c>
    </row>
    <row r="213" spans="1:8" x14ac:dyDescent="0.3">
      <c r="A213" s="128" t="s">
        <v>23</v>
      </c>
      <c r="B213" s="128">
        <v>43803</v>
      </c>
      <c r="C213" s="125">
        <v>3</v>
      </c>
      <c r="D213" s="125" t="s">
        <v>13</v>
      </c>
      <c r="E213" s="122">
        <v>312.51100000000002</v>
      </c>
      <c r="F213" s="125" t="s">
        <v>8</v>
      </c>
      <c r="G213" s="119">
        <v>311.45999999999998</v>
      </c>
      <c r="H213" s="116">
        <f t="shared" si="3"/>
        <v>3.3744301033842056E-3</v>
      </c>
    </row>
    <row r="214" spans="1:8" x14ac:dyDescent="0.3">
      <c r="A214" s="128" t="s">
        <v>23</v>
      </c>
      <c r="B214" s="128">
        <v>43803</v>
      </c>
      <c r="C214" s="125">
        <v>3</v>
      </c>
      <c r="D214" s="125" t="s">
        <v>13</v>
      </c>
      <c r="E214" s="122">
        <v>296.625</v>
      </c>
      <c r="F214" s="125" t="s">
        <v>9</v>
      </c>
      <c r="G214" s="119">
        <v>311.45999999999998</v>
      </c>
      <c r="H214" s="116">
        <f t="shared" si="3"/>
        <v>4.7630514351762604E-2</v>
      </c>
    </row>
    <row r="215" spans="1:8" x14ac:dyDescent="0.3">
      <c r="A215" s="128" t="s">
        <v>23</v>
      </c>
      <c r="B215" s="128">
        <v>43803</v>
      </c>
      <c r="C215" s="125">
        <v>3</v>
      </c>
      <c r="D215" s="125" t="s">
        <v>13</v>
      </c>
      <c r="E215" s="122">
        <v>296.815</v>
      </c>
      <c r="F215" s="125" t="s">
        <v>10</v>
      </c>
      <c r="G215" s="119">
        <v>311.45999999999998</v>
      </c>
      <c r="H215" s="116">
        <f t="shared" si="3"/>
        <v>4.7020484171322104E-2</v>
      </c>
    </row>
    <row r="216" spans="1:8" x14ac:dyDescent="0.3">
      <c r="A216" s="128" t="s">
        <v>23</v>
      </c>
      <c r="B216" s="128">
        <v>43803</v>
      </c>
      <c r="C216" s="125">
        <v>3</v>
      </c>
      <c r="D216" s="125" t="s">
        <v>13</v>
      </c>
      <c r="E216" s="122">
        <v>295.40199999999999</v>
      </c>
      <c r="F216" s="125" t="s">
        <v>11</v>
      </c>
      <c r="G216" s="119">
        <v>311.45999999999998</v>
      </c>
      <c r="H216" s="116">
        <f t="shared" si="3"/>
        <v>5.1557182302703376E-2</v>
      </c>
    </row>
    <row r="217" spans="1:8" x14ac:dyDescent="0.3">
      <c r="A217" s="128" t="s">
        <v>23</v>
      </c>
      <c r="B217" s="128">
        <v>43803</v>
      </c>
      <c r="C217" s="125">
        <v>4</v>
      </c>
      <c r="D217" s="125" t="s">
        <v>14</v>
      </c>
      <c r="E217" s="122">
        <v>39.453000000000003</v>
      </c>
      <c r="F217" s="125" t="s">
        <v>7</v>
      </c>
      <c r="G217" s="119">
        <v>41.23</v>
      </c>
      <c r="H217" s="116">
        <f t="shared" si="3"/>
        <v>4.3099684695609847E-2</v>
      </c>
    </row>
    <row r="218" spans="1:8" x14ac:dyDescent="0.3">
      <c r="A218" s="128" t="s">
        <v>23</v>
      </c>
      <c r="B218" s="128">
        <v>43803</v>
      </c>
      <c r="C218" s="125">
        <v>4</v>
      </c>
      <c r="D218" s="125" t="s">
        <v>14</v>
      </c>
      <c r="E218" s="122">
        <v>39.808399999999999</v>
      </c>
      <c r="F218" s="125" t="s">
        <v>8</v>
      </c>
      <c r="G218" s="119">
        <v>41.23</v>
      </c>
      <c r="H218" s="116">
        <f t="shared" si="3"/>
        <v>3.4479747756487947E-2</v>
      </c>
    </row>
    <row r="219" spans="1:8" x14ac:dyDescent="0.3">
      <c r="A219" s="128" t="s">
        <v>23</v>
      </c>
      <c r="B219" s="128">
        <v>43803</v>
      </c>
      <c r="C219" s="125">
        <v>4</v>
      </c>
      <c r="D219" s="125" t="s">
        <v>14</v>
      </c>
      <c r="E219" s="122">
        <v>36.832099999999997</v>
      </c>
      <c r="F219" s="125" t="s">
        <v>9</v>
      </c>
      <c r="G219" s="119">
        <v>41.23</v>
      </c>
      <c r="H219" s="116">
        <f t="shared" si="3"/>
        <v>0.10666747513946157</v>
      </c>
    </row>
    <row r="220" spans="1:8" x14ac:dyDescent="0.3">
      <c r="A220" s="128" t="s">
        <v>23</v>
      </c>
      <c r="B220" s="128">
        <v>43803</v>
      </c>
      <c r="C220" s="125">
        <v>4</v>
      </c>
      <c r="D220" s="125" t="s">
        <v>14</v>
      </c>
      <c r="E220" s="122">
        <v>36.770099999999999</v>
      </c>
      <c r="F220" s="125" t="s">
        <v>10</v>
      </c>
      <c r="G220" s="119">
        <v>41.23</v>
      </c>
      <c r="H220" s="116">
        <f t="shared" si="3"/>
        <v>0.10817123453795775</v>
      </c>
    </row>
    <row r="221" spans="1:8" x14ac:dyDescent="0.3">
      <c r="A221" s="128" t="s">
        <v>23</v>
      </c>
      <c r="B221" s="128">
        <v>43803</v>
      </c>
      <c r="C221" s="125">
        <v>4</v>
      </c>
      <c r="D221" s="125" t="s">
        <v>14</v>
      </c>
      <c r="E221" s="122">
        <v>36.566299999999998</v>
      </c>
      <c r="F221" s="125" t="s">
        <v>11</v>
      </c>
      <c r="G221" s="119">
        <v>41.23</v>
      </c>
      <c r="H221" s="116">
        <f t="shared" si="3"/>
        <v>0.113114237205918</v>
      </c>
    </row>
    <row r="222" spans="1:8" x14ac:dyDescent="0.3">
      <c r="A222" s="128" t="s">
        <v>23</v>
      </c>
      <c r="B222" s="128">
        <v>43803</v>
      </c>
      <c r="C222" s="125">
        <v>5</v>
      </c>
      <c r="D222" s="125" t="s">
        <v>15</v>
      </c>
      <c r="E222" s="122">
        <v>32.344799999999999</v>
      </c>
      <c r="F222" s="125" t="s">
        <v>7</v>
      </c>
      <c r="G222" s="119">
        <v>33.56</v>
      </c>
      <c r="H222" s="116">
        <f t="shared" si="3"/>
        <v>3.6209773539928575E-2</v>
      </c>
    </row>
    <row r="223" spans="1:8" x14ac:dyDescent="0.3">
      <c r="A223" s="128" t="s">
        <v>23</v>
      </c>
      <c r="B223" s="128">
        <v>43803</v>
      </c>
      <c r="C223" s="125">
        <v>5</v>
      </c>
      <c r="D223" s="125" t="s">
        <v>15</v>
      </c>
      <c r="E223" s="122">
        <v>33.647100000000002</v>
      </c>
      <c r="F223" s="125" t="s">
        <v>8</v>
      </c>
      <c r="G223" s="119">
        <v>33.56</v>
      </c>
      <c r="H223" s="116">
        <f t="shared" si="3"/>
        <v>2.595351609058388E-3</v>
      </c>
    </row>
    <row r="224" spans="1:8" x14ac:dyDescent="0.3">
      <c r="A224" s="128" t="s">
        <v>23</v>
      </c>
      <c r="B224" s="128">
        <v>43803</v>
      </c>
      <c r="C224" s="125">
        <v>5</v>
      </c>
      <c r="D224" s="125" t="s">
        <v>15</v>
      </c>
      <c r="E224" s="122">
        <v>32.299399999999999</v>
      </c>
      <c r="F224" s="125" t="s">
        <v>9</v>
      </c>
      <c r="G224" s="119">
        <v>33.56</v>
      </c>
      <c r="H224" s="116">
        <f t="shared" si="3"/>
        <v>3.7562574493444682E-2</v>
      </c>
    </row>
    <row r="225" spans="1:8" x14ac:dyDescent="0.3">
      <c r="A225" s="128" t="s">
        <v>23</v>
      </c>
      <c r="B225" s="128">
        <v>43803</v>
      </c>
      <c r="C225" s="125">
        <v>5</v>
      </c>
      <c r="D225" s="125" t="s">
        <v>15</v>
      </c>
      <c r="E225" s="122">
        <v>32.181100000000001</v>
      </c>
      <c r="F225" s="125" t="s">
        <v>10</v>
      </c>
      <c r="G225" s="119">
        <v>33.56</v>
      </c>
      <c r="H225" s="116">
        <f t="shared" si="3"/>
        <v>4.1087604290822449E-2</v>
      </c>
    </row>
    <row r="226" spans="1:8" x14ac:dyDescent="0.3">
      <c r="A226" s="128" t="s">
        <v>23</v>
      </c>
      <c r="B226" s="128">
        <v>43803</v>
      </c>
      <c r="C226" s="125">
        <v>5</v>
      </c>
      <c r="D226" s="125" t="s">
        <v>15</v>
      </c>
      <c r="E226" s="122">
        <v>32.056100000000001</v>
      </c>
      <c r="F226" s="125" t="s">
        <v>11</v>
      </c>
      <c r="G226" s="119">
        <v>33.56</v>
      </c>
      <c r="H226" s="116">
        <f>ABS((E226-G226)/G226)</f>
        <v>4.4812276519666315E-2</v>
      </c>
    </row>
    <row r="227" spans="1:8" x14ac:dyDescent="0.3">
      <c r="A227" s="29" t="s">
        <v>23</v>
      </c>
      <c r="B227" s="29">
        <v>43804</v>
      </c>
      <c r="C227" s="30">
        <v>1</v>
      </c>
      <c r="D227" s="30" t="s">
        <v>6</v>
      </c>
      <c r="E227" s="1">
        <v>38.626899999999999</v>
      </c>
      <c r="F227" s="30" t="s">
        <v>7</v>
      </c>
      <c r="G227" s="49"/>
    </row>
    <row r="228" spans="1:8" x14ac:dyDescent="0.3">
      <c r="A228" s="29" t="s">
        <v>23</v>
      </c>
      <c r="B228" s="29">
        <v>43804</v>
      </c>
      <c r="C228" s="30">
        <v>1</v>
      </c>
      <c r="D228" s="30" t="s">
        <v>6</v>
      </c>
      <c r="E228" s="1">
        <v>34.506500000000003</v>
      </c>
      <c r="F228" s="30" t="s">
        <v>8</v>
      </c>
      <c r="G228" s="49"/>
    </row>
    <row r="229" spans="1:8" x14ac:dyDescent="0.3">
      <c r="A229" s="29" t="s">
        <v>23</v>
      </c>
      <c r="B229" s="29">
        <v>43804</v>
      </c>
      <c r="C229" s="30">
        <v>1</v>
      </c>
      <c r="D229" s="30" t="s">
        <v>6</v>
      </c>
      <c r="E229" s="1">
        <v>37.085500000000003</v>
      </c>
      <c r="F229" s="30" t="s">
        <v>9</v>
      </c>
      <c r="G229" s="49"/>
    </row>
    <row r="230" spans="1:8" x14ac:dyDescent="0.3">
      <c r="A230" s="29" t="s">
        <v>23</v>
      </c>
      <c r="B230" s="29">
        <v>43804</v>
      </c>
      <c r="C230" s="30">
        <v>1</v>
      </c>
      <c r="D230" s="30" t="s">
        <v>6</v>
      </c>
      <c r="E230" s="1">
        <v>37.029499999999999</v>
      </c>
      <c r="F230" s="30" t="s">
        <v>10</v>
      </c>
      <c r="G230" s="49"/>
    </row>
    <row r="231" spans="1:8" x14ac:dyDescent="0.3">
      <c r="A231" s="29" t="s">
        <v>23</v>
      </c>
      <c r="B231" s="29">
        <v>43804</v>
      </c>
      <c r="C231" s="30">
        <v>1</v>
      </c>
      <c r="D231" s="30" t="s">
        <v>6</v>
      </c>
      <c r="E231" s="1">
        <v>37.018099999999997</v>
      </c>
      <c r="F231" s="30" t="s">
        <v>11</v>
      </c>
    </row>
    <row r="232" spans="1:8" x14ac:dyDescent="0.3">
      <c r="A232" s="29" t="s">
        <v>23</v>
      </c>
      <c r="B232" s="29">
        <v>43804</v>
      </c>
      <c r="C232" s="30">
        <v>2</v>
      </c>
      <c r="D232" s="30" t="s">
        <v>12</v>
      </c>
      <c r="E232" s="1">
        <v>37.9148</v>
      </c>
      <c r="F232" s="30" t="s">
        <v>7</v>
      </c>
    </row>
    <row r="233" spans="1:8" x14ac:dyDescent="0.3">
      <c r="A233" s="29" t="s">
        <v>23</v>
      </c>
      <c r="B233" s="29">
        <v>43804</v>
      </c>
      <c r="C233" s="30">
        <v>2</v>
      </c>
      <c r="D233" s="30" t="s">
        <v>12</v>
      </c>
      <c r="E233" s="1">
        <v>37.003100000000003</v>
      </c>
      <c r="F233" s="30" t="s">
        <v>8</v>
      </c>
    </row>
    <row r="234" spans="1:8" x14ac:dyDescent="0.3">
      <c r="A234" s="29" t="s">
        <v>23</v>
      </c>
      <c r="B234" s="29">
        <v>43804</v>
      </c>
      <c r="C234" s="30">
        <v>2</v>
      </c>
      <c r="D234" s="30" t="s">
        <v>12</v>
      </c>
      <c r="E234" s="1">
        <v>35.933500000000002</v>
      </c>
      <c r="F234" s="30" t="s">
        <v>9</v>
      </c>
    </row>
    <row r="235" spans="1:8" x14ac:dyDescent="0.3">
      <c r="A235" s="29" t="s">
        <v>23</v>
      </c>
      <c r="B235" s="29">
        <v>43804</v>
      </c>
      <c r="C235" s="30">
        <v>2</v>
      </c>
      <c r="D235" s="30" t="s">
        <v>12</v>
      </c>
      <c r="E235" s="1">
        <v>35.799599999999998</v>
      </c>
      <c r="F235" s="30" t="s">
        <v>10</v>
      </c>
    </row>
    <row r="236" spans="1:8" x14ac:dyDescent="0.3">
      <c r="A236" s="29" t="s">
        <v>23</v>
      </c>
      <c r="B236" s="29">
        <v>43804</v>
      </c>
      <c r="C236" s="30">
        <v>2</v>
      </c>
      <c r="D236" s="30" t="s">
        <v>12</v>
      </c>
      <c r="E236" s="1">
        <v>35.817999999999998</v>
      </c>
      <c r="F236" s="30" t="s">
        <v>11</v>
      </c>
    </row>
    <row r="237" spans="1:8" x14ac:dyDescent="0.3">
      <c r="A237" s="29" t="s">
        <v>23</v>
      </c>
      <c r="B237" s="29">
        <v>43804</v>
      </c>
      <c r="C237" s="30">
        <v>3</v>
      </c>
      <c r="D237" s="30" t="s">
        <v>13</v>
      </c>
      <c r="E237" s="1">
        <v>307.53199999999998</v>
      </c>
      <c r="F237" s="30" t="s">
        <v>7</v>
      </c>
    </row>
    <row r="238" spans="1:8" x14ac:dyDescent="0.3">
      <c r="A238" s="29" t="s">
        <v>23</v>
      </c>
      <c r="B238" s="29">
        <v>43804</v>
      </c>
      <c r="C238" s="30">
        <v>3</v>
      </c>
      <c r="D238" s="30" t="s">
        <v>13</v>
      </c>
      <c r="E238" s="1">
        <v>312.70499999999998</v>
      </c>
      <c r="F238" s="30" t="s">
        <v>8</v>
      </c>
    </row>
    <row r="239" spans="1:8" x14ac:dyDescent="0.3">
      <c r="A239" s="29" t="s">
        <v>23</v>
      </c>
      <c r="B239" s="29">
        <v>43804</v>
      </c>
      <c r="C239" s="30">
        <v>3</v>
      </c>
      <c r="D239" s="30" t="s">
        <v>13</v>
      </c>
      <c r="E239" s="1">
        <v>297.09199999999998</v>
      </c>
      <c r="F239" s="30" t="s">
        <v>9</v>
      </c>
    </row>
    <row r="240" spans="1:8" x14ac:dyDescent="0.3">
      <c r="A240" s="29" t="s">
        <v>23</v>
      </c>
      <c r="B240" s="29">
        <v>43804</v>
      </c>
      <c r="C240" s="30">
        <v>3</v>
      </c>
      <c r="D240" s="30" t="s">
        <v>13</v>
      </c>
      <c r="E240" s="1">
        <v>297.52</v>
      </c>
      <c r="F240" s="30" t="s">
        <v>10</v>
      </c>
    </row>
    <row r="241" spans="1:6" x14ac:dyDescent="0.3">
      <c r="A241" s="29" t="s">
        <v>23</v>
      </c>
      <c r="B241" s="29">
        <v>43804</v>
      </c>
      <c r="C241" s="30">
        <v>3</v>
      </c>
      <c r="D241" s="30" t="s">
        <v>13</v>
      </c>
      <c r="E241" s="1">
        <v>295.40199999999999</v>
      </c>
      <c r="F241" s="30" t="s">
        <v>11</v>
      </c>
    </row>
    <row r="242" spans="1:6" x14ac:dyDescent="0.3">
      <c r="A242" s="29" t="s">
        <v>23</v>
      </c>
      <c r="B242" s="29">
        <v>43804</v>
      </c>
      <c r="C242" s="30">
        <v>4</v>
      </c>
      <c r="D242" s="30" t="s">
        <v>14</v>
      </c>
      <c r="E242" s="1">
        <v>38.485799999999998</v>
      </c>
      <c r="F242" s="30" t="s">
        <v>7</v>
      </c>
    </row>
    <row r="243" spans="1:6" x14ac:dyDescent="0.3">
      <c r="A243" s="29" t="s">
        <v>23</v>
      </c>
      <c r="B243" s="29">
        <v>43804</v>
      </c>
      <c r="C243" s="30">
        <v>4</v>
      </c>
      <c r="D243" s="30" t="s">
        <v>14</v>
      </c>
      <c r="E243" s="1">
        <v>39.8504</v>
      </c>
      <c r="F243" s="30" t="s">
        <v>8</v>
      </c>
    </row>
    <row r="244" spans="1:6" x14ac:dyDescent="0.3">
      <c r="A244" s="29" t="s">
        <v>23</v>
      </c>
      <c r="B244" s="29">
        <v>43804</v>
      </c>
      <c r="C244" s="30">
        <v>4</v>
      </c>
      <c r="D244" s="30" t="s">
        <v>14</v>
      </c>
      <c r="E244" s="1">
        <v>36.720500000000001</v>
      </c>
      <c r="F244" s="30" t="s">
        <v>9</v>
      </c>
    </row>
    <row r="245" spans="1:6" x14ac:dyDescent="0.3">
      <c r="A245" s="29" t="s">
        <v>23</v>
      </c>
      <c r="B245" s="29">
        <v>43804</v>
      </c>
      <c r="C245" s="30">
        <v>4</v>
      </c>
      <c r="D245" s="30" t="s">
        <v>14</v>
      </c>
      <c r="E245" s="1">
        <v>36.527200000000001</v>
      </c>
      <c r="F245" s="30" t="s">
        <v>10</v>
      </c>
    </row>
    <row r="246" spans="1:6" x14ac:dyDescent="0.3">
      <c r="A246" s="29" t="s">
        <v>23</v>
      </c>
      <c r="B246" s="29">
        <v>43804</v>
      </c>
      <c r="C246" s="30">
        <v>4</v>
      </c>
      <c r="D246" s="30" t="s">
        <v>14</v>
      </c>
      <c r="E246" s="1">
        <v>36.221200000000003</v>
      </c>
      <c r="F246" s="30" t="s">
        <v>11</v>
      </c>
    </row>
    <row r="247" spans="1:6" x14ac:dyDescent="0.3">
      <c r="A247" s="29" t="s">
        <v>23</v>
      </c>
      <c r="B247" s="29">
        <v>43804</v>
      </c>
      <c r="C247" s="30">
        <v>5</v>
      </c>
      <c r="D247" s="30" t="s">
        <v>15</v>
      </c>
      <c r="E247" s="1">
        <v>33.943800000000003</v>
      </c>
      <c r="F247" s="30" t="s">
        <v>7</v>
      </c>
    </row>
    <row r="248" spans="1:6" x14ac:dyDescent="0.3">
      <c r="A248" s="29" t="s">
        <v>23</v>
      </c>
      <c r="B248" s="29">
        <v>43804</v>
      </c>
      <c r="C248" s="30">
        <v>5</v>
      </c>
      <c r="D248" s="30" t="s">
        <v>15</v>
      </c>
      <c r="E248" s="1">
        <v>33.655700000000003</v>
      </c>
      <c r="F248" s="30" t="s">
        <v>8</v>
      </c>
    </row>
    <row r="249" spans="1:6" x14ac:dyDescent="0.3">
      <c r="A249" s="29" t="s">
        <v>23</v>
      </c>
      <c r="B249" s="29">
        <v>43804</v>
      </c>
      <c r="C249" s="30">
        <v>5</v>
      </c>
      <c r="D249" s="30" t="s">
        <v>15</v>
      </c>
      <c r="E249" s="1">
        <v>32.0824</v>
      </c>
      <c r="F249" s="30" t="s">
        <v>9</v>
      </c>
    </row>
    <row r="250" spans="1:6" x14ac:dyDescent="0.3">
      <c r="A250" s="29" t="s">
        <v>23</v>
      </c>
      <c r="B250" s="29">
        <v>43804</v>
      </c>
      <c r="C250" s="30">
        <v>5</v>
      </c>
      <c r="D250" s="30" t="s">
        <v>15</v>
      </c>
      <c r="E250" s="1">
        <v>32.100299999999997</v>
      </c>
      <c r="F250" s="30" t="s">
        <v>10</v>
      </c>
    </row>
    <row r="251" spans="1:6" x14ac:dyDescent="0.3">
      <c r="A251" s="29" t="s">
        <v>23</v>
      </c>
      <c r="B251" s="29">
        <v>43804</v>
      </c>
      <c r="C251" s="30">
        <v>5</v>
      </c>
      <c r="D251" s="30" t="s">
        <v>15</v>
      </c>
      <c r="E251" s="1">
        <v>32.056100000000001</v>
      </c>
      <c r="F251" s="30" t="s">
        <v>11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AE70-C573-45AD-972E-4404BA86B881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bestFit="1" customWidth="1"/>
    <col min="4" max="4" width="15.109375" customWidth="1"/>
    <col min="5" max="5" width="16.109375" style="1" bestFit="1" customWidth="1"/>
    <col min="6" max="6" width="14.44140625" style="2" customWidth="1"/>
    <col min="7" max="7" width="10.21875" bestFit="1" customWidth="1"/>
    <col min="8" max="8" width="7.77734375" style="26" customWidth="1"/>
    <col min="11" max="11" width="12.88671875" bestFit="1" customWidth="1"/>
    <col min="12" max="12" width="14.77734375" bestFit="1" customWidth="1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22</v>
      </c>
      <c r="H1" s="19" t="s">
        <v>16</v>
      </c>
      <c r="K1" s="11" t="s">
        <v>17</v>
      </c>
      <c r="L1" t="s">
        <v>19</v>
      </c>
      <c r="M1"/>
    </row>
    <row r="2" spans="1:13" x14ac:dyDescent="0.3">
      <c r="A2" s="25">
        <v>43790</v>
      </c>
      <c r="B2" s="25">
        <v>43791</v>
      </c>
      <c r="C2" s="17">
        <v>1</v>
      </c>
      <c r="D2" s="17" t="s">
        <v>6</v>
      </c>
      <c r="E2" s="18">
        <v>35.7986</v>
      </c>
      <c r="F2" s="17" t="s">
        <v>7</v>
      </c>
      <c r="G2" s="17">
        <v>35.33</v>
      </c>
      <c r="H2" s="20">
        <f>ABS((E2-G2)/G2)</f>
        <v>1.3263515425983644E-2</v>
      </c>
      <c r="K2" s="12" t="s">
        <v>8</v>
      </c>
      <c r="L2" s="13">
        <v>1.8630759882215232E-2</v>
      </c>
    </row>
    <row r="3" spans="1:13" x14ac:dyDescent="0.3">
      <c r="A3" s="25">
        <v>43790</v>
      </c>
      <c r="B3" s="25">
        <v>43791</v>
      </c>
      <c r="C3" s="17">
        <v>1</v>
      </c>
      <c r="D3" s="17" t="s">
        <v>6</v>
      </c>
      <c r="E3" s="18">
        <v>34.584499999999998</v>
      </c>
      <c r="F3" s="17" t="s">
        <v>8</v>
      </c>
      <c r="G3" s="17">
        <v>35.33</v>
      </c>
      <c r="H3" s="20">
        <f t="shared" ref="H3:H66" si="0">ABS((E3-G3)/G3)</f>
        <v>2.1101047268610243E-2</v>
      </c>
      <c r="K3" s="12" t="s">
        <v>7</v>
      </c>
      <c r="L3" s="13">
        <v>3.6287891323583961E-2</v>
      </c>
    </row>
    <row r="4" spans="1:13" x14ac:dyDescent="0.3">
      <c r="A4" s="25">
        <v>43790</v>
      </c>
      <c r="B4" s="25">
        <v>43791</v>
      </c>
      <c r="C4" s="17">
        <v>1</v>
      </c>
      <c r="D4" s="17" t="s">
        <v>6</v>
      </c>
      <c r="E4" s="18">
        <v>38.387799999999999</v>
      </c>
      <c r="F4" s="17" t="s">
        <v>9</v>
      </c>
      <c r="G4" s="17">
        <v>35.33</v>
      </c>
      <c r="H4" s="20">
        <f t="shared" si="0"/>
        <v>8.6549674497594126E-2</v>
      </c>
      <c r="K4" s="12" t="s">
        <v>9</v>
      </c>
      <c r="L4" s="13">
        <v>4.9464838524997209E-2</v>
      </c>
    </row>
    <row r="5" spans="1:13" x14ac:dyDescent="0.3">
      <c r="A5" s="25">
        <v>43790</v>
      </c>
      <c r="B5" s="25">
        <v>43791</v>
      </c>
      <c r="C5" s="17">
        <v>1</v>
      </c>
      <c r="D5" s="17" t="s">
        <v>6</v>
      </c>
      <c r="E5" s="18">
        <v>38.759900000000002</v>
      </c>
      <c r="F5" s="17" t="s">
        <v>10</v>
      </c>
      <c r="G5" s="17">
        <v>35.33</v>
      </c>
      <c r="H5" s="20">
        <f t="shared" si="0"/>
        <v>9.708180016982744E-2</v>
      </c>
      <c r="K5" s="12" t="s">
        <v>10</v>
      </c>
      <c r="L5" s="13">
        <v>4.9861500160064499E-2</v>
      </c>
    </row>
    <row r="6" spans="1:13" x14ac:dyDescent="0.3">
      <c r="A6" s="25">
        <v>43790</v>
      </c>
      <c r="B6" s="25">
        <v>43791</v>
      </c>
      <c r="C6" s="17">
        <v>1</v>
      </c>
      <c r="D6" s="17" t="s">
        <v>6</v>
      </c>
      <c r="E6" s="18">
        <v>37.140300000000003</v>
      </c>
      <c r="F6" s="17" t="s">
        <v>11</v>
      </c>
      <c r="G6" s="17">
        <v>35.33</v>
      </c>
      <c r="H6" s="20">
        <f t="shared" si="0"/>
        <v>5.1239739598075436E-2</v>
      </c>
      <c r="K6" s="12" t="s">
        <v>11</v>
      </c>
      <c r="L6" s="13">
        <v>5.5584016259192126E-2</v>
      </c>
    </row>
    <row r="7" spans="1:13" x14ac:dyDescent="0.3">
      <c r="A7" s="25">
        <v>43790</v>
      </c>
      <c r="B7" s="25">
        <v>43791</v>
      </c>
      <c r="C7" s="17">
        <v>2</v>
      </c>
      <c r="D7" s="17" t="s">
        <v>12</v>
      </c>
      <c r="E7" s="18">
        <v>38.058199999999999</v>
      </c>
      <c r="F7" s="17" t="s">
        <v>7</v>
      </c>
      <c r="G7" s="17">
        <v>38.33</v>
      </c>
      <c r="H7" s="20">
        <f t="shared" si="0"/>
        <v>7.0910513957735182E-3</v>
      </c>
      <c r="K7" s="12" t="s">
        <v>18</v>
      </c>
      <c r="L7" s="13">
        <v>4.1965801230010612E-2</v>
      </c>
    </row>
    <row r="8" spans="1:13" x14ac:dyDescent="0.3">
      <c r="A8" s="25">
        <v>43790</v>
      </c>
      <c r="B8" s="25">
        <v>43791</v>
      </c>
      <c r="C8" s="17">
        <v>2</v>
      </c>
      <c r="D8" s="17" t="s">
        <v>12</v>
      </c>
      <c r="E8" s="18">
        <v>37.756900000000002</v>
      </c>
      <c r="F8" s="17" t="s">
        <v>8</v>
      </c>
      <c r="G8" s="17">
        <v>38.33</v>
      </c>
      <c r="H8" s="20">
        <f t="shared" si="0"/>
        <v>1.4951734933472387E-2</v>
      </c>
    </row>
    <row r="9" spans="1:13" x14ac:dyDescent="0.3">
      <c r="A9" s="25">
        <v>43790</v>
      </c>
      <c r="B9" s="25">
        <v>43791</v>
      </c>
      <c r="C9" s="17">
        <v>2</v>
      </c>
      <c r="D9" s="17" t="s">
        <v>12</v>
      </c>
      <c r="E9" s="18">
        <v>36.838000000000001</v>
      </c>
      <c r="F9" s="17" t="s">
        <v>9</v>
      </c>
      <c r="G9" s="17">
        <v>38.33</v>
      </c>
      <c r="H9" s="20">
        <f t="shared" si="0"/>
        <v>3.8925123923819395E-2</v>
      </c>
    </row>
    <row r="10" spans="1:13" x14ac:dyDescent="0.3">
      <c r="A10" s="25">
        <v>43790</v>
      </c>
      <c r="B10" s="25">
        <v>43791</v>
      </c>
      <c r="C10" s="17">
        <v>2</v>
      </c>
      <c r="D10" s="17" t="s">
        <v>12</v>
      </c>
      <c r="E10" s="18">
        <v>37.009700000000002</v>
      </c>
      <c r="F10" s="17" t="s">
        <v>10</v>
      </c>
      <c r="G10" s="17">
        <v>38.33</v>
      </c>
      <c r="H10" s="20">
        <f t="shared" si="0"/>
        <v>3.4445603965562122E-2</v>
      </c>
    </row>
    <row r="11" spans="1:13" x14ac:dyDescent="0.3">
      <c r="A11" s="25">
        <v>43790</v>
      </c>
      <c r="B11" s="25">
        <v>43791</v>
      </c>
      <c r="C11" s="17">
        <v>2</v>
      </c>
      <c r="D11" s="17" t="s">
        <v>12</v>
      </c>
      <c r="E11" s="18">
        <v>36.123399999999997</v>
      </c>
      <c r="F11" s="17" t="s">
        <v>11</v>
      </c>
      <c r="G11" s="17">
        <v>38.33</v>
      </c>
      <c r="H11" s="20">
        <f t="shared" si="0"/>
        <v>5.7568484216018831E-2</v>
      </c>
    </row>
    <row r="12" spans="1:13" x14ac:dyDescent="0.3">
      <c r="A12" s="25">
        <v>43790</v>
      </c>
      <c r="B12" s="25">
        <v>43791</v>
      </c>
      <c r="C12" s="17">
        <v>3</v>
      </c>
      <c r="D12" s="17" t="s">
        <v>13</v>
      </c>
      <c r="E12" s="18">
        <v>310.17200000000003</v>
      </c>
      <c r="F12" s="17" t="s">
        <v>7</v>
      </c>
      <c r="G12" s="17">
        <v>310.95999999999998</v>
      </c>
      <c r="H12" s="20">
        <f t="shared" si="0"/>
        <v>2.5340879855928547E-3</v>
      </c>
    </row>
    <row r="13" spans="1:13" x14ac:dyDescent="0.3">
      <c r="A13" s="25">
        <v>43790</v>
      </c>
      <c r="B13" s="25">
        <v>43791</v>
      </c>
      <c r="C13" s="17">
        <v>3</v>
      </c>
      <c r="D13" s="17" t="s">
        <v>13</v>
      </c>
      <c r="E13" s="18">
        <v>310.45699999999999</v>
      </c>
      <c r="F13" s="17" t="s">
        <v>8</v>
      </c>
      <c r="G13" s="17">
        <v>310.95999999999998</v>
      </c>
      <c r="H13" s="20">
        <f t="shared" si="0"/>
        <v>1.6175713918188382E-3</v>
      </c>
    </row>
    <row r="14" spans="1:13" x14ac:dyDescent="0.3">
      <c r="A14" s="25">
        <v>43790</v>
      </c>
      <c r="B14" s="25">
        <v>43791</v>
      </c>
      <c r="C14" s="17">
        <v>3</v>
      </c>
      <c r="D14" s="17" t="s">
        <v>13</v>
      </c>
      <c r="E14" s="18">
        <v>300.86</v>
      </c>
      <c r="F14" s="17" t="s">
        <v>9</v>
      </c>
      <c r="G14" s="17">
        <v>310.95999999999998</v>
      </c>
      <c r="H14" s="20">
        <f t="shared" si="0"/>
        <v>3.248006174427568E-2</v>
      </c>
    </row>
    <row r="15" spans="1:13" x14ac:dyDescent="0.3">
      <c r="A15" s="25">
        <v>43790</v>
      </c>
      <c r="B15" s="25">
        <v>43791</v>
      </c>
      <c r="C15" s="17">
        <v>3</v>
      </c>
      <c r="D15" s="17" t="s">
        <v>13</v>
      </c>
      <c r="E15" s="18">
        <v>300.99</v>
      </c>
      <c r="F15" s="17" t="s">
        <v>10</v>
      </c>
      <c r="G15" s="17">
        <v>310.95999999999998</v>
      </c>
      <c r="H15" s="20">
        <f t="shared" si="0"/>
        <v>3.2062001543606805E-2</v>
      </c>
    </row>
    <row r="16" spans="1:13" x14ac:dyDescent="0.3">
      <c r="A16" s="25">
        <v>43790</v>
      </c>
      <c r="B16" s="25">
        <v>43791</v>
      </c>
      <c r="C16" s="17">
        <v>3</v>
      </c>
      <c r="D16" s="17" t="s">
        <v>13</v>
      </c>
      <c r="E16" s="18">
        <v>296.16199999999998</v>
      </c>
      <c r="F16" s="17" t="s">
        <v>11</v>
      </c>
      <c r="G16" s="17">
        <v>310.95999999999998</v>
      </c>
      <c r="H16" s="20">
        <f t="shared" si="0"/>
        <v>4.7588114226910221E-2</v>
      </c>
    </row>
    <row r="17" spans="1:8" x14ac:dyDescent="0.3">
      <c r="A17" s="25">
        <v>43790</v>
      </c>
      <c r="B17" s="25">
        <v>43791</v>
      </c>
      <c r="C17" s="17">
        <v>4</v>
      </c>
      <c r="D17" s="17" t="s">
        <v>14</v>
      </c>
      <c r="E17" s="18">
        <v>39.943800000000003</v>
      </c>
      <c r="F17" s="17" t="s">
        <v>7</v>
      </c>
      <c r="G17" s="17">
        <v>40.049999999999997</v>
      </c>
      <c r="H17" s="20">
        <f t="shared" si="0"/>
        <v>2.6516853932582792E-3</v>
      </c>
    </row>
    <row r="18" spans="1:8" x14ac:dyDescent="0.3">
      <c r="A18" s="25">
        <v>43790</v>
      </c>
      <c r="B18" s="25">
        <v>43791</v>
      </c>
      <c r="C18" s="17">
        <v>4</v>
      </c>
      <c r="D18" s="17" t="s">
        <v>14</v>
      </c>
      <c r="E18" s="18">
        <v>39.595700000000001</v>
      </c>
      <c r="F18" s="17" t="s">
        <v>8</v>
      </c>
      <c r="G18" s="17">
        <v>40.049999999999997</v>
      </c>
      <c r="H18" s="20">
        <f t="shared" si="0"/>
        <v>1.1343320848938738E-2</v>
      </c>
    </row>
    <row r="19" spans="1:8" x14ac:dyDescent="0.3">
      <c r="A19" s="25">
        <v>43790</v>
      </c>
      <c r="B19" s="25">
        <v>43791</v>
      </c>
      <c r="C19" s="17">
        <v>4</v>
      </c>
      <c r="D19" s="17" t="s">
        <v>14</v>
      </c>
      <c r="E19" s="18">
        <v>37.399099999999997</v>
      </c>
      <c r="F19" s="17" t="s">
        <v>9</v>
      </c>
      <c r="G19" s="17">
        <v>40.049999999999997</v>
      </c>
      <c r="H19" s="20">
        <f t="shared" si="0"/>
        <v>6.6189762796504376E-2</v>
      </c>
    </row>
    <row r="20" spans="1:8" x14ac:dyDescent="0.3">
      <c r="A20" s="25">
        <v>43790</v>
      </c>
      <c r="B20" s="25">
        <v>43791</v>
      </c>
      <c r="C20" s="17">
        <v>4</v>
      </c>
      <c r="D20" s="17" t="s">
        <v>14</v>
      </c>
      <c r="E20" s="18">
        <v>37.2102</v>
      </c>
      <c r="F20" s="17" t="s">
        <v>10</v>
      </c>
      <c r="G20" s="17">
        <v>40.049999999999997</v>
      </c>
      <c r="H20" s="20">
        <f t="shared" si="0"/>
        <v>7.0906367041198431E-2</v>
      </c>
    </row>
    <row r="21" spans="1:8" x14ac:dyDescent="0.3">
      <c r="A21" s="25">
        <v>43790</v>
      </c>
      <c r="B21" s="25">
        <v>43791</v>
      </c>
      <c r="C21" s="17">
        <v>4</v>
      </c>
      <c r="D21" s="17" t="s">
        <v>14</v>
      </c>
      <c r="E21" s="18">
        <v>36.822099999999999</v>
      </c>
      <c r="F21" s="17" t="s">
        <v>11</v>
      </c>
      <c r="G21" s="17">
        <v>40.049999999999997</v>
      </c>
      <c r="H21" s="20">
        <f t="shared" si="0"/>
        <v>8.059675405742818E-2</v>
      </c>
    </row>
    <row r="22" spans="1:8" x14ac:dyDescent="0.3">
      <c r="A22" s="25">
        <v>43790</v>
      </c>
      <c r="B22" s="25">
        <v>43791</v>
      </c>
      <c r="C22" s="17">
        <v>5</v>
      </c>
      <c r="D22" s="17" t="s">
        <v>15</v>
      </c>
      <c r="E22" s="18">
        <v>34.103499999999997</v>
      </c>
      <c r="F22" s="17" t="s">
        <v>7</v>
      </c>
      <c r="G22" s="17">
        <v>33.715000000000003</v>
      </c>
      <c r="H22" s="20">
        <f t="shared" si="0"/>
        <v>1.1523060952098275E-2</v>
      </c>
    </row>
    <row r="23" spans="1:8" x14ac:dyDescent="0.3">
      <c r="A23" s="25">
        <v>43790</v>
      </c>
      <c r="B23" s="25">
        <v>43791</v>
      </c>
      <c r="C23" s="17">
        <v>5</v>
      </c>
      <c r="D23" s="17" t="s">
        <v>15</v>
      </c>
      <c r="E23" s="18">
        <v>33.744300000000003</v>
      </c>
      <c r="F23" s="17" t="s">
        <v>8</v>
      </c>
      <c r="G23" s="17">
        <v>33.715000000000003</v>
      </c>
      <c r="H23" s="20">
        <f t="shared" si="0"/>
        <v>8.6904938454691416E-4</v>
      </c>
    </row>
    <row r="24" spans="1:8" x14ac:dyDescent="0.3">
      <c r="A24" s="25">
        <v>43790</v>
      </c>
      <c r="B24" s="25">
        <v>43791</v>
      </c>
      <c r="C24" s="17">
        <v>5</v>
      </c>
      <c r="D24" s="17" t="s">
        <v>15</v>
      </c>
      <c r="E24" s="18">
        <v>33.375100000000003</v>
      </c>
      <c r="F24" s="17" t="s">
        <v>9</v>
      </c>
      <c r="G24" s="17">
        <v>33.715000000000003</v>
      </c>
      <c r="H24" s="20">
        <f t="shared" si="0"/>
        <v>1.0081566068515499E-2</v>
      </c>
    </row>
    <row r="25" spans="1:8" x14ac:dyDescent="0.3">
      <c r="A25" s="25">
        <v>43790</v>
      </c>
      <c r="B25" s="25">
        <v>43791</v>
      </c>
      <c r="C25" s="17">
        <v>5</v>
      </c>
      <c r="D25" s="17" t="s">
        <v>15</v>
      </c>
      <c r="E25" s="18">
        <v>33.430399999999999</v>
      </c>
      <c r="F25" s="17" t="s">
        <v>10</v>
      </c>
      <c r="G25" s="17">
        <v>33.715000000000003</v>
      </c>
      <c r="H25" s="20">
        <f t="shared" si="0"/>
        <v>8.4413465816403563E-3</v>
      </c>
    </row>
    <row r="26" spans="1:8" x14ac:dyDescent="0.3">
      <c r="A26" s="25">
        <v>43790</v>
      </c>
      <c r="B26" s="25">
        <v>43791</v>
      </c>
      <c r="C26" s="17">
        <v>5</v>
      </c>
      <c r="D26" s="17" t="s">
        <v>15</v>
      </c>
      <c r="E26" s="18">
        <v>32.515999999999998</v>
      </c>
      <c r="F26" s="17" t="s">
        <v>11</v>
      </c>
      <c r="G26" s="17">
        <v>33.715000000000003</v>
      </c>
      <c r="H26" s="26">
        <f t="shared" si="0"/>
        <v>3.5562805872757085E-2</v>
      </c>
    </row>
    <row r="27" spans="1:8" x14ac:dyDescent="0.3">
      <c r="A27" s="39">
        <v>43790</v>
      </c>
      <c r="B27" s="39">
        <v>43794</v>
      </c>
      <c r="C27" s="40">
        <v>1</v>
      </c>
      <c r="D27" s="40" t="s">
        <v>6</v>
      </c>
      <c r="E27" s="41">
        <v>38.057200000000002</v>
      </c>
      <c r="F27" s="40" t="s">
        <v>7</v>
      </c>
      <c r="G27" s="41">
        <v>35.81</v>
      </c>
      <c r="H27" s="42">
        <f>ABS((E27-G27)/G27)</f>
        <v>6.2753420832169768E-2</v>
      </c>
    </row>
    <row r="28" spans="1:8" x14ac:dyDescent="0.3">
      <c r="A28" s="39">
        <v>43790</v>
      </c>
      <c r="B28" s="39">
        <v>43794</v>
      </c>
      <c r="C28" s="40">
        <v>1</v>
      </c>
      <c r="D28" s="40" t="s">
        <v>6</v>
      </c>
      <c r="E28" s="41">
        <v>34.499000000000002</v>
      </c>
      <c r="F28" s="40" t="s">
        <v>8</v>
      </c>
      <c r="G28" s="41">
        <v>35.81</v>
      </c>
      <c r="H28" s="42">
        <f t="shared" si="0"/>
        <v>3.6609885506841661E-2</v>
      </c>
    </row>
    <row r="29" spans="1:8" x14ac:dyDescent="0.3">
      <c r="A29" s="39">
        <v>43790</v>
      </c>
      <c r="B29" s="39">
        <v>43794</v>
      </c>
      <c r="C29" s="40">
        <v>1</v>
      </c>
      <c r="D29" s="40" t="s">
        <v>6</v>
      </c>
      <c r="E29" s="41">
        <v>37.694800000000001</v>
      </c>
      <c r="F29" s="40" t="s">
        <v>9</v>
      </c>
      <c r="G29" s="41">
        <v>35.81</v>
      </c>
      <c r="H29" s="42">
        <f t="shared" si="0"/>
        <v>5.2633342641720142E-2</v>
      </c>
    </row>
    <row r="30" spans="1:8" x14ac:dyDescent="0.3">
      <c r="A30" s="39">
        <v>43790</v>
      </c>
      <c r="B30" s="39">
        <v>43794</v>
      </c>
      <c r="C30" s="40">
        <v>1</v>
      </c>
      <c r="D30" s="40" t="s">
        <v>6</v>
      </c>
      <c r="E30" s="41">
        <v>37.310200000000002</v>
      </c>
      <c r="F30" s="40" t="s">
        <v>10</v>
      </c>
      <c r="G30" s="41">
        <v>35.81</v>
      </c>
      <c r="H30" s="42">
        <f t="shared" si="0"/>
        <v>4.1893325886623832E-2</v>
      </c>
    </row>
    <row r="31" spans="1:8" x14ac:dyDescent="0.3">
      <c r="A31" s="39">
        <v>43790</v>
      </c>
      <c r="B31" s="39">
        <v>43794</v>
      </c>
      <c r="C31" s="40">
        <v>1</v>
      </c>
      <c r="D31" s="40" t="s">
        <v>6</v>
      </c>
      <c r="E31" s="41">
        <v>37.140300000000003</v>
      </c>
      <c r="F31" s="40" t="s">
        <v>11</v>
      </c>
      <c r="G31" s="41">
        <v>35.81</v>
      </c>
      <c r="H31" s="42">
        <f t="shared" si="0"/>
        <v>3.714884110583639E-2</v>
      </c>
    </row>
    <row r="32" spans="1:8" x14ac:dyDescent="0.3">
      <c r="A32" s="39">
        <v>43790</v>
      </c>
      <c r="B32" s="39">
        <v>43794</v>
      </c>
      <c r="C32" s="40">
        <v>2</v>
      </c>
      <c r="D32" s="40" t="s">
        <v>12</v>
      </c>
      <c r="E32" s="41">
        <v>39.113700000000001</v>
      </c>
      <c r="F32" s="40" t="s">
        <v>7</v>
      </c>
      <c r="G32" s="41">
        <v>38.68</v>
      </c>
      <c r="H32" s="42">
        <f t="shared" si="0"/>
        <v>1.1212512926577088E-2</v>
      </c>
    </row>
    <row r="33" spans="1:8" x14ac:dyDescent="0.3">
      <c r="A33" s="39">
        <v>43790</v>
      </c>
      <c r="B33" s="39">
        <v>43794</v>
      </c>
      <c r="C33" s="40">
        <v>2</v>
      </c>
      <c r="D33" s="40" t="s">
        <v>12</v>
      </c>
      <c r="E33" s="41">
        <v>37.773899999999998</v>
      </c>
      <c r="F33" s="40" t="s">
        <v>8</v>
      </c>
      <c r="G33" s="41">
        <v>38.68</v>
      </c>
      <c r="H33" s="42">
        <f t="shared" si="0"/>
        <v>2.3425542916235834E-2</v>
      </c>
    </row>
    <row r="34" spans="1:8" x14ac:dyDescent="0.3">
      <c r="A34" s="39">
        <v>43790</v>
      </c>
      <c r="B34" s="39">
        <v>43794</v>
      </c>
      <c r="C34" s="40">
        <v>2</v>
      </c>
      <c r="D34" s="40" t="s">
        <v>12</v>
      </c>
      <c r="E34" s="41">
        <v>36.802</v>
      </c>
      <c r="F34" s="40" t="s">
        <v>9</v>
      </c>
      <c r="G34" s="41">
        <v>38.68</v>
      </c>
      <c r="H34" s="42">
        <f t="shared" si="0"/>
        <v>4.8552223371251299E-2</v>
      </c>
    </row>
    <row r="35" spans="1:8" x14ac:dyDescent="0.3">
      <c r="A35" s="39">
        <v>43790</v>
      </c>
      <c r="B35" s="39">
        <v>43794</v>
      </c>
      <c r="C35" s="40">
        <v>2</v>
      </c>
      <c r="D35" s="40" t="s">
        <v>12</v>
      </c>
      <c r="E35" s="41">
        <v>36.729700000000001</v>
      </c>
      <c r="F35" s="40" t="s">
        <v>10</v>
      </c>
      <c r="G35" s="41">
        <v>38.68</v>
      </c>
      <c r="H35" s="42">
        <f t="shared" si="0"/>
        <v>5.042140641158218E-2</v>
      </c>
    </row>
    <row r="36" spans="1:8" x14ac:dyDescent="0.3">
      <c r="A36" s="39">
        <v>43790</v>
      </c>
      <c r="B36" s="39">
        <v>43794</v>
      </c>
      <c r="C36" s="40">
        <v>2</v>
      </c>
      <c r="D36" s="40" t="s">
        <v>12</v>
      </c>
      <c r="E36" s="41">
        <v>36.123399999999997</v>
      </c>
      <c r="F36" s="40" t="s">
        <v>11</v>
      </c>
      <c r="G36" s="41">
        <v>38.68</v>
      </c>
      <c r="H36" s="42">
        <f t="shared" si="0"/>
        <v>6.6096173733195526E-2</v>
      </c>
    </row>
    <row r="37" spans="1:8" x14ac:dyDescent="0.3">
      <c r="A37" s="39">
        <v>43790</v>
      </c>
      <c r="B37" s="39">
        <v>43794</v>
      </c>
      <c r="C37" s="40">
        <v>3</v>
      </c>
      <c r="D37" s="40" t="s">
        <v>13</v>
      </c>
      <c r="E37" s="41">
        <v>306.35899999999998</v>
      </c>
      <c r="F37" s="40" t="s">
        <v>7</v>
      </c>
      <c r="G37" s="41">
        <v>313.33</v>
      </c>
      <c r="H37" s="42">
        <f t="shared" si="0"/>
        <v>2.2248109022436423E-2</v>
      </c>
    </row>
    <row r="38" spans="1:8" x14ac:dyDescent="0.3">
      <c r="A38" s="39">
        <v>43790</v>
      </c>
      <c r="B38" s="39">
        <v>43794</v>
      </c>
      <c r="C38" s="40">
        <v>3</v>
      </c>
      <c r="D38" s="40" t="s">
        <v>13</v>
      </c>
      <c r="E38" s="41">
        <v>310.64499999999998</v>
      </c>
      <c r="F38" s="40" t="s">
        <v>8</v>
      </c>
      <c r="G38" s="41">
        <v>313.33</v>
      </c>
      <c r="H38" s="42">
        <f t="shared" si="0"/>
        <v>8.5692400982989251E-3</v>
      </c>
    </row>
    <row r="39" spans="1:8" x14ac:dyDescent="0.3">
      <c r="A39" s="39">
        <v>43790</v>
      </c>
      <c r="B39" s="39">
        <v>43794</v>
      </c>
      <c r="C39" s="40">
        <v>3</v>
      </c>
      <c r="D39" s="40" t="s">
        <v>13</v>
      </c>
      <c r="E39" s="41">
        <v>300.45999999999998</v>
      </c>
      <c r="F39" s="40" t="s">
        <v>9</v>
      </c>
      <c r="G39" s="41">
        <v>313.33</v>
      </c>
      <c r="H39" s="42">
        <f t="shared" si="0"/>
        <v>4.1074905052181421E-2</v>
      </c>
    </row>
    <row r="40" spans="1:8" x14ac:dyDescent="0.3">
      <c r="A40" s="39">
        <v>43790</v>
      </c>
      <c r="B40" s="39">
        <v>43794</v>
      </c>
      <c r="C40" s="40">
        <v>3</v>
      </c>
      <c r="D40" s="40" t="s">
        <v>13</v>
      </c>
      <c r="E40" s="41">
        <v>300.26</v>
      </c>
      <c r="F40" s="40" t="s">
        <v>10</v>
      </c>
      <c r="G40" s="41">
        <v>313.33</v>
      </c>
      <c r="H40" s="42">
        <f t="shared" si="0"/>
        <v>4.1713209714996952E-2</v>
      </c>
    </row>
    <row r="41" spans="1:8" x14ac:dyDescent="0.3">
      <c r="A41" s="39">
        <v>43790</v>
      </c>
      <c r="B41" s="39">
        <v>43794</v>
      </c>
      <c r="C41" s="40">
        <v>3</v>
      </c>
      <c r="D41" s="40" t="s">
        <v>13</v>
      </c>
      <c r="E41" s="41">
        <v>296.16199999999998</v>
      </c>
      <c r="F41" s="40" t="s">
        <v>11</v>
      </c>
      <c r="G41" s="41">
        <v>313.33</v>
      </c>
      <c r="H41" s="42">
        <f t="shared" si="0"/>
        <v>5.4792072256087856E-2</v>
      </c>
    </row>
    <row r="42" spans="1:8" x14ac:dyDescent="0.3">
      <c r="A42" s="39">
        <v>43790</v>
      </c>
      <c r="B42" s="39">
        <v>43794</v>
      </c>
      <c r="C42" s="40">
        <v>4</v>
      </c>
      <c r="D42" s="40" t="s">
        <v>14</v>
      </c>
      <c r="E42" s="41">
        <v>39.314399999999999</v>
      </c>
      <c r="F42" s="40" t="s">
        <v>7</v>
      </c>
      <c r="G42" s="41">
        <v>40.519799999999996</v>
      </c>
      <c r="H42" s="42">
        <f t="shared" si="0"/>
        <v>2.9748419291309371E-2</v>
      </c>
    </row>
    <row r="43" spans="1:8" x14ac:dyDescent="0.3">
      <c r="A43" s="39">
        <v>43790</v>
      </c>
      <c r="B43" s="39">
        <v>43794</v>
      </c>
      <c r="C43" s="40">
        <v>4</v>
      </c>
      <c r="D43" s="40" t="s">
        <v>14</v>
      </c>
      <c r="E43" s="41">
        <v>39.641399999999997</v>
      </c>
      <c r="F43" s="40" t="s">
        <v>8</v>
      </c>
      <c r="G43" s="41">
        <v>40.519799999999996</v>
      </c>
      <c r="H43" s="42">
        <f t="shared" si="0"/>
        <v>2.1678290613477837E-2</v>
      </c>
    </row>
    <row r="44" spans="1:8" x14ac:dyDescent="0.3">
      <c r="A44" s="39">
        <v>43790</v>
      </c>
      <c r="B44" s="39">
        <v>43794</v>
      </c>
      <c r="C44" s="40">
        <v>4</v>
      </c>
      <c r="D44" s="40" t="s">
        <v>14</v>
      </c>
      <c r="E44" s="41">
        <v>37.531100000000002</v>
      </c>
      <c r="F44" s="40" t="s">
        <v>9</v>
      </c>
      <c r="G44" s="41">
        <v>40.519799999999996</v>
      </c>
      <c r="H44" s="42">
        <f t="shared" si="0"/>
        <v>7.3759001771973073E-2</v>
      </c>
    </row>
    <row r="45" spans="1:8" x14ac:dyDescent="0.3">
      <c r="A45" s="39">
        <v>43790</v>
      </c>
      <c r="B45" s="39">
        <v>43794</v>
      </c>
      <c r="C45" s="40">
        <v>4</v>
      </c>
      <c r="D45" s="40" t="s">
        <v>14</v>
      </c>
      <c r="E45" s="41">
        <v>37.555199999999999</v>
      </c>
      <c r="F45" s="40" t="s">
        <v>10</v>
      </c>
      <c r="G45" s="41">
        <v>40.519799999999996</v>
      </c>
      <c r="H45" s="42">
        <f t="shared" si="0"/>
        <v>7.3164230820487702E-2</v>
      </c>
    </row>
    <row r="46" spans="1:8" x14ac:dyDescent="0.3">
      <c r="A46" s="39">
        <v>43790</v>
      </c>
      <c r="B46" s="39">
        <v>43794</v>
      </c>
      <c r="C46" s="40">
        <v>4</v>
      </c>
      <c r="D46" s="40" t="s">
        <v>14</v>
      </c>
      <c r="E46" s="41">
        <v>36.822099999999999</v>
      </c>
      <c r="F46" s="40" t="s">
        <v>11</v>
      </c>
      <c r="G46" s="41">
        <v>40.519799999999996</v>
      </c>
      <c r="H46" s="42">
        <f t="shared" si="0"/>
        <v>9.125662022023795E-2</v>
      </c>
    </row>
    <row r="47" spans="1:8" x14ac:dyDescent="0.3">
      <c r="A47" s="39">
        <v>43790</v>
      </c>
      <c r="B47" s="39">
        <v>43794</v>
      </c>
      <c r="C47" s="40">
        <v>5</v>
      </c>
      <c r="D47" s="40" t="s">
        <v>15</v>
      </c>
      <c r="E47" s="41">
        <v>33.779499999999999</v>
      </c>
      <c r="F47" s="40" t="s">
        <v>7</v>
      </c>
      <c r="G47" s="41">
        <v>33.909999999999997</v>
      </c>
      <c r="H47" s="42">
        <f t="shared" si="0"/>
        <v>3.8484222943084003E-3</v>
      </c>
    </row>
    <row r="48" spans="1:8" x14ac:dyDescent="0.3">
      <c r="A48" s="39">
        <v>43790</v>
      </c>
      <c r="B48" s="39">
        <v>43794</v>
      </c>
      <c r="C48" s="40">
        <v>5</v>
      </c>
      <c r="D48" s="40" t="s">
        <v>15</v>
      </c>
      <c r="E48" s="41">
        <v>33.748600000000003</v>
      </c>
      <c r="F48" s="40" t="s">
        <v>8</v>
      </c>
      <c r="G48" s="41">
        <v>33.909999999999997</v>
      </c>
      <c r="H48" s="42">
        <f t="shared" si="0"/>
        <v>4.7596579180180874E-3</v>
      </c>
    </row>
    <row r="49" spans="1:8" x14ac:dyDescent="0.3">
      <c r="A49" s="39">
        <v>43790</v>
      </c>
      <c r="B49" s="39">
        <v>43794</v>
      </c>
      <c r="C49" s="40">
        <v>5</v>
      </c>
      <c r="D49" s="40" t="s">
        <v>15</v>
      </c>
      <c r="E49" s="41">
        <v>33.207099999999997</v>
      </c>
      <c r="F49" s="40" t="s">
        <v>9</v>
      </c>
      <c r="G49" s="41">
        <v>33.909999999999997</v>
      </c>
      <c r="H49" s="42">
        <f t="shared" si="0"/>
        <v>2.0728398702447647E-2</v>
      </c>
    </row>
    <row r="50" spans="1:8" x14ac:dyDescent="0.3">
      <c r="A50" s="39">
        <v>43790</v>
      </c>
      <c r="B50" s="39">
        <v>43794</v>
      </c>
      <c r="C50" s="40">
        <v>5</v>
      </c>
      <c r="D50" s="40" t="s">
        <v>15</v>
      </c>
      <c r="E50" s="41">
        <v>33.171199999999999</v>
      </c>
      <c r="F50" s="40" t="s">
        <v>10</v>
      </c>
      <c r="G50" s="41">
        <v>33.909999999999997</v>
      </c>
      <c r="H50" s="42">
        <f t="shared" si="0"/>
        <v>2.1787083456207543E-2</v>
      </c>
    </row>
    <row r="51" spans="1:8" x14ac:dyDescent="0.3">
      <c r="A51" s="39">
        <v>43790</v>
      </c>
      <c r="B51" s="39">
        <v>43794</v>
      </c>
      <c r="C51" s="40">
        <v>5</v>
      </c>
      <c r="D51" s="40" t="s">
        <v>15</v>
      </c>
      <c r="E51" s="41">
        <v>32.515999999999998</v>
      </c>
      <c r="F51" s="40" t="s">
        <v>11</v>
      </c>
      <c r="G51" s="41">
        <v>33.909999999999997</v>
      </c>
      <c r="H51" s="42">
        <f t="shared" si="0"/>
        <v>4.1108817457976954E-2</v>
      </c>
    </row>
    <row r="52" spans="1:8" x14ac:dyDescent="0.3">
      <c r="A52" s="68">
        <v>43790</v>
      </c>
      <c r="B52" s="68">
        <v>43795</v>
      </c>
      <c r="C52" s="61">
        <v>1</v>
      </c>
      <c r="D52" s="61" t="s">
        <v>6</v>
      </c>
      <c r="E52" s="62">
        <v>37.412799999999997</v>
      </c>
      <c r="F52" s="61" t="s">
        <v>7</v>
      </c>
      <c r="G52" s="62">
        <v>35.909999999999997</v>
      </c>
      <c r="H52" s="63">
        <f t="shared" si="0"/>
        <v>4.1849067112225025E-2</v>
      </c>
    </row>
    <row r="53" spans="1:8" x14ac:dyDescent="0.3">
      <c r="A53" s="68">
        <v>43790</v>
      </c>
      <c r="B53" s="68">
        <v>43795</v>
      </c>
      <c r="C53" s="61">
        <v>1</v>
      </c>
      <c r="D53" s="61" t="s">
        <v>6</v>
      </c>
      <c r="E53" s="62">
        <v>34.413499999999999</v>
      </c>
      <c r="F53" s="61" t="s">
        <v>8</v>
      </c>
      <c r="G53" s="62">
        <v>35.909999999999997</v>
      </c>
      <c r="H53" s="63">
        <f t="shared" si="0"/>
        <v>4.167362851573371E-2</v>
      </c>
    </row>
    <row r="54" spans="1:8" x14ac:dyDescent="0.3">
      <c r="A54" s="68">
        <v>43790</v>
      </c>
      <c r="B54" s="68">
        <v>43795</v>
      </c>
      <c r="C54" s="61">
        <v>1</v>
      </c>
      <c r="D54" s="61" t="s">
        <v>6</v>
      </c>
      <c r="E54" s="62">
        <v>37.984000000000002</v>
      </c>
      <c r="F54" s="61" t="s">
        <v>9</v>
      </c>
      <c r="G54" s="62">
        <v>35.909999999999997</v>
      </c>
      <c r="H54" s="63">
        <f t="shared" si="0"/>
        <v>5.7755499860763171E-2</v>
      </c>
    </row>
    <row r="55" spans="1:8" x14ac:dyDescent="0.3">
      <c r="A55" s="68">
        <v>43790</v>
      </c>
      <c r="B55" s="68">
        <v>43795</v>
      </c>
      <c r="C55" s="61">
        <v>1</v>
      </c>
      <c r="D55" s="61" t="s">
        <v>6</v>
      </c>
      <c r="E55" s="62">
        <v>38.189799999999998</v>
      </c>
      <c r="F55" s="61" t="s">
        <v>10</v>
      </c>
      <c r="G55" s="62">
        <v>35.909999999999997</v>
      </c>
      <c r="H55" s="63">
        <f t="shared" si="0"/>
        <v>6.3486494012809855E-2</v>
      </c>
    </row>
    <row r="56" spans="1:8" x14ac:dyDescent="0.3">
      <c r="A56" s="68">
        <v>43790</v>
      </c>
      <c r="B56" s="68">
        <v>43795</v>
      </c>
      <c r="C56" s="61">
        <v>1</v>
      </c>
      <c r="D56" s="61" t="s">
        <v>6</v>
      </c>
      <c r="E56" s="62">
        <v>37.140300000000003</v>
      </c>
      <c r="F56" s="61" t="s">
        <v>11</v>
      </c>
      <c r="G56" s="62">
        <v>35.909999999999997</v>
      </c>
      <c r="H56" s="63">
        <f t="shared" si="0"/>
        <v>3.4260651629072873E-2</v>
      </c>
    </row>
    <row r="57" spans="1:8" x14ac:dyDescent="0.3">
      <c r="A57" s="68">
        <v>43790</v>
      </c>
      <c r="B57" s="68">
        <v>43795</v>
      </c>
      <c r="C57" s="61">
        <v>2</v>
      </c>
      <c r="D57" s="61" t="s">
        <v>12</v>
      </c>
      <c r="E57" s="62">
        <v>39.890599999999999</v>
      </c>
      <c r="F57" s="61" t="s">
        <v>7</v>
      </c>
      <c r="G57" s="62">
        <v>38.29</v>
      </c>
      <c r="H57" s="63">
        <f t="shared" si="0"/>
        <v>4.1802037085400888E-2</v>
      </c>
    </row>
    <row r="58" spans="1:8" x14ac:dyDescent="0.3">
      <c r="A58" s="68">
        <v>43790</v>
      </c>
      <c r="B58" s="68">
        <v>43795</v>
      </c>
      <c r="C58" s="61">
        <v>2</v>
      </c>
      <c r="D58" s="61" t="s">
        <v>12</v>
      </c>
      <c r="E58" s="62">
        <v>37.790799999999997</v>
      </c>
      <c r="F58" s="61" t="s">
        <v>8</v>
      </c>
      <c r="G58" s="62">
        <v>38.29</v>
      </c>
      <c r="H58" s="63">
        <f t="shared" si="0"/>
        <v>1.3037346565682995E-2</v>
      </c>
    </row>
    <row r="59" spans="1:8" x14ac:dyDescent="0.3">
      <c r="A59" s="68">
        <v>43790</v>
      </c>
      <c r="B59" s="68">
        <v>43795</v>
      </c>
      <c r="C59" s="61">
        <v>2</v>
      </c>
      <c r="D59" s="61" t="s">
        <v>12</v>
      </c>
      <c r="E59" s="62">
        <v>36.591900000000003</v>
      </c>
      <c r="F59" s="61" t="s">
        <v>9</v>
      </c>
      <c r="G59" s="62">
        <v>38.29</v>
      </c>
      <c r="H59" s="63">
        <f t="shared" si="0"/>
        <v>4.4348393836510749E-2</v>
      </c>
    </row>
    <row r="60" spans="1:8" x14ac:dyDescent="0.3">
      <c r="A60" s="68">
        <v>43790</v>
      </c>
      <c r="B60" s="68">
        <v>43795</v>
      </c>
      <c r="C60" s="61">
        <v>2</v>
      </c>
      <c r="D60" s="61" t="s">
        <v>12</v>
      </c>
      <c r="E60" s="62">
        <v>36.494599999999998</v>
      </c>
      <c r="F60" s="61" t="s">
        <v>10</v>
      </c>
      <c r="G60" s="62">
        <v>38.29</v>
      </c>
      <c r="H60" s="63">
        <f t="shared" si="0"/>
        <v>4.6889527291721099E-2</v>
      </c>
    </row>
    <row r="61" spans="1:8" x14ac:dyDescent="0.3">
      <c r="A61" s="68">
        <v>43790</v>
      </c>
      <c r="B61" s="68">
        <v>43795</v>
      </c>
      <c r="C61" s="61">
        <v>2</v>
      </c>
      <c r="D61" s="61" t="s">
        <v>12</v>
      </c>
      <c r="E61" s="62">
        <v>36.123399999999997</v>
      </c>
      <c r="F61" s="61" t="s">
        <v>11</v>
      </c>
      <c r="G61" s="62">
        <v>38.29</v>
      </c>
      <c r="H61" s="63">
        <f t="shared" si="0"/>
        <v>5.6583964481587951E-2</v>
      </c>
    </row>
    <row r="62" spans="1:8" x14ac:dyDescent="0.3">
      <c r="A62" s="68">
        <v>43790</v>
      </c>
      <c r="B62" s="68">
        <v>43795</v>
      </c>
      <c r="C62" s="61">
        <v>3</v>
      </c>
      <c r="D62" s="61" t="s">
        <v>13</v>
      </c>
      <c r="E62" s="62">
        <v>304.47800000000001</v>
      </c>
      <c r="F62" s="61" t="s">
        <v>7</v>
      </c>
      <c r="G62" s="62">
        <v>314.08</v>
      </c>
      <c r="H62" s="63">
        <f t="shared" si="0"/>
        <v>3.057182883341816E-2</v>
      </c>
    </row>
    <row r="63" spans="1:8" x14ac:dyDescent="0.3">
      <c r="A63" s="68">
        <v>43790</v>
      </c>
      <c r="B63" s="68">
        <v>43795</v>
      </c>
      <c r="C63" s="61">
        <v>3</v>
      </c>
      <c r="D63" s="61" t="s">
        <v>13</v>
      </c>
      <c r="E63" s="62">
        <v>310.83199999999999</v>
      </c>
      <c r="F63" s="61" t="s">
        <v>8</v>
      </c>
      <c r="G63" s="62">
        <v>314.08</v>
      </c>
      <c r="H63" s="63">
        <f t="shared" si="0"/>
        <v>1.034131431482422E-2</v>
      </c>
    </row>
    <row r="64" spans="1:8" x14ac:dyDescent="0.3">
      <c r="A64" s="68">
        <v>43790</v>
      </c>
      <c r="B64" s="68">
        <v>43795</v>
      </c>
      <c r="C64" s="61">
        <v>3</v>
      </c>
      <c r="D64" s="61" t="s">
        <v>13</v>
      </c>
      <c r="E64" s="62">
        <v>300.78100000000001</v>
      </c>
      <c r="F64" s="61" t="s">
        <v>9</v>
      </c>
      <c r="G64" s="62">
        <v>314.08</v>
      </c>
      <c r="H64" s="63">
        <f t="shared" si="0"/>
        <v>4.2342715231788015E-2</v>
      </c>
    </row>
    <row r="65" spans="1:8" x14ac:dyDescent="0.3">
      <c r="A65" s="68">
        <v>43790</v>
      </c>
      <c r="B65" s="68">
        <v>43795</v>
      </c>
      <c r="C65" s="61">
        <v>3</v>
      </c>
      <c r="D65" s="61" t="s">
        <v>13</v>
      </c>
      <c r="E65" s="62">
        <v>300.82</v>
      </c>
      <c r="F65" s="61" t="s">
        <v>10</v>
      </c>
      <c r="G65" s="62">
        <v>314.08</v>
      </c>
      <c r="H65" s="63">
        <f t="shared" si="0"/>
        <v>4.2218543046357589E-2</v>
      </c>
    </row>
    <row r="66" spans="1:8" x14ac:dyDescent="0.3">
      <c r="A66" s="68">
        <v>43790</v>
      </c>
      <c r="B66" s="68">
        <v>43795</v>
      </c>
      <c r="C66" s="61">
        <v>3</v>
      </c>
      <c r="D66" s="61" t="s">
        <v>13</v>
      </c>
      <c r="E66" s="62">
        <v>296.16199999999998</v>
      </c>
      <c r="F66" s="61" t="s">
        <v>11</v>
      </c>
      <c r="G66" s="62">
        <v>314.08</v>
      </c>
      <c r="H66" s="63">
        <f t="shared" si="0"/>
        <v>5.7049159449821724E-2</v>
      </c>
    </row>
    <row r="67" spans="1:8" x14ac:dyDescent="0.3">
      <c r="A67" s="68">
        <v>43790</v>
      </c>
      <c r="B67" s="68">
        <v>43795</v>
      </c>
      <c r="C67" s="61">
        <v>4</v>
      </c>
      <c r="D67" s="61" t="s">
        <v>14</v>
      </c>
      <c r="E67" s="62">
        <v>38.786499999999997</v>
      </c>
      <c r="F67" s="61" t="s">
        <v>7</v>
      </c>
      <c r="G67" s="62">
        <v>40.31</v>
      </c>
      <c r="H67" s="63">
        <f t="shared" ref="H67:H101" si="1">ABS((E67-G67)/G67)</f>
        <v>3.7794591912676895E-2</v>
      </c>
    </row>
    <row r="68" spans="1:8" x14ac:dyDescent="0.3">
      <c r="A68" s="68">
        <v>43790</v>
      </c>
      <c r="B68" s="68">
        <v>43795</v>
      </c>
      <c r="C68" s="61">
        <v>4</v>
      </c>
      <c r="D68" s="61" t="s">
        <v>14</v>
      </c>
      <c r="E68" s="62">
        <v>39.687100000000001</v>
      </c>
      <c r="F68" s="61" t="s">
        <v>8</v>
      </c>
      <c r="G68" s="62">
        <v>40.31</v>
      </c>
      <c r="H68" s="63">
        <f t="shared" si="1"/>
        <v>1.5452741255271678E-2</v>
      </c>
    </row>
    <row r="69" spans="1:8" x14ac:dyDescent="0.3">
      <c r="A69" s="68">
        <v>43790</v>
      </c>
      <c r="B69" s="68">
        <v>43795</v>
      </c>
      <c r="C69" s="61">
        <v>4</v>
      </c>
      <c r="D69" s="61" t="s">
        <v>14</v>
      </c>
      <c r="E69" s="62">
        <v>37.519599999999997</v>
      </c>
      <c r="F69" s="61" t="s">
        <v>9</v>
      </c>
      <c r="G69" s="62">
        <v>40.31</v>
      </c>
      <c r="H69" s="63">
        <f t="shared" si="1"/>
        <v>6.922351773753424E-2</v>
      </c>
    </row>
    <row r="70" spans="1:8" x14ac:dyDescent="0.3">
      <c r="A70" s="68">
        <v>43790</v>
      </c>
      <c r="B70" s="68">
        <v>43795</v>
      </c>
      <c r="C70" s="61">
        <v>4</v>
      </c>
      <c r="D70" s="61" t="s">
        <v>14</v>
      </c>
      <c r="E70" s="62">
        <v>37.630000000000003</v>
      </c>
      <c r="F70" s="61" t="s">
        <v>10</v>
      </c>
      <c r="G70" s="62">
        <v>40.31</v>
      </c>
      <c r="H70" s="63">
        <f t="shared" si="1"/>
        <v>6.6484743239890828E-2</v>
      </c>
    </row>
    <row r="71" spans="1:8" x14ac:dyDescent="0.3">
      <c r="A71" s="68">
        <v>43790</v>
      </c>
      <c r="B71" s="68">
        <v>43795</v>
      </c>
      <c r="C71" s="61">
        <v>4</v>
      </c>
      <c r="D71" s="61" t="s">
        <v>14</v>
      </c>
      <c r="E71" s="62">
        <v>36.822099999999999</v>
      </c>
      <c r="F71" s="61" t="s">
        <v>11</v>
      </c>
      <c r="G71" s="62">
        <v>40.31</v>
      </c>
      <c r="H71" s="63">
        <f t="shared" si="1"/>
        <v>8.6526916397916223E-2</v>
      </c>
    </row>
    <row r="72" spans="1:8" x14ac:dyDescent="0.3">
      <c r="A72" s="68">
        <v>43790</v>
      </c>
      <c r="B72" s="68">
        <v>43795</v>
      </c>
      <c r="C72" s="61">
        <v>5</v>
      </c>
      <c r="D72" s="61" t="s">
        <v>15</v>
      </c>
      <c r="E72" s="62">
        <v>33.588299999999997</v>
      </c>
      <c r="F72" s="61" t="s">
        <v>7</v>
      </c>
      <c r="G72" s="62">
        <v>33.909999999999997</v>
      </c>
      <c r="H72" s="63">
        <f t="shared" si="1"/>
        <v>9.4868770274255353E-3</v>
      </c>
    </row>
    <row r="73" spans="1:8" x14ac:dyDescent="0.3">
      <c r="A73" s="68">
        <v>43790</v>
      </c>
      <c r="B73" s="68">
        <v>43795</v>
      </c>
      <c r="C73" s="61">
        <v>5</v>
      </c>
      <c r="D73" s="61" t="s">
        <v>15</v>
      </c>
      <c r="E73" s="62">
        <v>33.752899999999997</v>
      </c>
      <c r="F73" s="61" t="s">
        <v>8</v>
      </c>
      <c r="G73" s="62">
        <v>33.909999999999997</v>
      </c>
      <c r="H73" s="63">
        <f t="shared" si="1"/>
        <v>4.632851666175164E-3</v>
      </c>
    </row>
    <row r="74" spans="1:8" x14ac:dyDescent="0.3">
      <c r="A74" s="68">
        <v>43790</v>
      </c>
      <c r="B74" s="68">
        <v>43795</v>
      </c>
      <c r="C74" s="61">
        <v>5</v>
      </c>
      <c r="D74" s="61" t="s">
        <v>15</v>
      </c>
      <c r="E74" s="62">
        <v>32.955300000000001</v>
      </c>
      <c r="F74" s="61" t="s">
        <v>9</v>
      </c>
      <c r="G74" s="62">
        <v>33.909999999999997</v>
      </c>
      <c r="H74" s="63">
        <f t="shared" si="1"/>
        <v>2.8153936891772206E-2</v>
      </c>
    </row>
    <row r="75" spans="1:8" x14ac:dyDescent="0.3">
      <c r="A75" s="68">
        <v>43790</v>
      </c>
      <c r="B75" s="68">
        <v>43795</v>
      </c>
      <c r="C75" s="61">
        <v>5</v>
      </c>
      <c r="D75" s="61" t="s">
        <v>15</v>
      </c>
      <c r="E75" s="62">
        <v>32.9602</v>
      </c>
      <c r="F75" s="61" t="s">
        <v>10</v>
      </c>
      <c r="G75" s="62">
        <v>33.909999999999997</v>
      </c>
      <c r="H75" s="63">
        <f t="shared" si="1"/>
        <v>2.8009436744323098E-2</v>
      </c>
    </row>
    <row r="76" spans="1:8" x14ac:dyDescent="0.3">
      <c r="A76" s="68">
        <v>43790</v>
      </c>
      <c r="B76" s="68">
        <v>43795</v>
      </c>
      <c r="C76" s="61">
        <v>5</v>
      </c>
      <c r="D76" s="61" t="s">
        <v>15</v>
      </c>
      <c r="E76" s="62">
        <v>32.515999999999998</v>
      </c>
      <c r="F76" s="61" t="s">
        <v>11</v>
      </c>
      <c r="G76" s="62">
        <v>33.909999999999997</v>
      </c>
      <c r="H76" s="63">
        <f t="shared" si="1"/>
        <v>4.1108817457976954E-2</v>
      </c>
    </row>
    <row r="77" spans="1:8" x14ac:dyDescent="0.3">
      <c r="A77" s="87">
        <v>43790</v>
      </c>
      <c r="B77" s="87">
        <v>43796</v>
      </c>
      <c r="C77" s="81">
        <v>1</v>
      </c>
      <c r="D77" s="81" t="s">
        <v>6</v>
      </c>
      <c r="E77" s="82">
        <v>36.768500000000003</v>
      </c>
      <c r="F77" s="81" t="s">
        <v>7</v>
      </c>
      <c r="G77" s="82">
        <v>36.14</v>
      </c>
      <c r="H77" s="83">
        <f t="shared" si="1"/>
        <v>1.7390702822357568E-2</v>
      </c>
    </row>
    <row r="78" spans="1:8" x14ac:dyDescent="0.3">
      <c r="A78" s="87">
        <v>43790</v>
      </c>
      <c r="B78" s="87">
        <v>43796</v>
      </c>
      <c r="C78" s="81">
        <v>1</v>
      </c>
      <c r="D78" s="81" t="s">
        <v>6</v>
      </c>
      <c r="E78" s="82">
        <v>34.328000000000003</v>
      </c>
      <c r="F78" s="81" t="s">
        <v>8</v>
      </c>
      <c r="G78" s="82">
        <v>36.14</v>
      </c>
      <c r="H78" s="83">
        <f t="shared" si="1"/>
        <v>5.0138350857775252E-2</v>
      </c>
    </row>
    <row r="79" spans="1:8" x14ac:dyDescent="0.3">
      <c r="A79" s="87">
        <v>43790</v>
      </c>
      <c r="B79" s="87">
        <v>43796</v>
      </c>
      <c r="C79" s="81">
        <v>1</v>
      </c>
      <c r="D79" s="81" t="s">
        <v>6</v>
      </c>
      <c r="E79" s="82">
        <v>38.097299999999997</v>
      </c>
      <c r="F79" s="81" t="s">
        <v>9</v>
      </c>
      <c r="G79" s="82">
        <v>36.14</v>
      </c>
      <c r="H79" s="83">
        <f t="shared" si="1"/>
        <v>5.4158826784725965E-2</v>
      </c>
    </row>
    <row r="80" spans="1:8" x14ac:dyDescent="0.3">
      <c r="A80" s="87">
        <v>43790</v>
      </c>
      <c r="B80" s="87">
        <v>43796</v>
      </c>
      <c r="C80" s="81">
        <v>1</v>
      </c>
      <c r="D80" s="81" t="s">
        <v>6</v>
      </c>
      <c r="E80" s="82">
        <v>38.280500000000004</v>
      </c>
      <c r="F80" s="81" t="s">
        <v>10</v>
      </c>
      <c r="G80" s="82">
        <v>36.14</v>
      </c>
      <c r="H80" s="83">
        <f t="shared" si="1"/>
        <v>5.9228002213613802E-2</v>
      </c>
    </row>
    <row r="81" spans="1:8" x14ac:dyDescent="0.3">
      <c r="A81" s="87">
        <v>43790</v>
      </c>
      <c r="B81" s="87">
        <v>43796</v>
      </c>
      <c r="C81" s="81">
        <v>1</v>
      </c>
      <c r="D81" s="81" t="s">
        <v>6</v>
      </c>
      <c r="E81" s="82">
        <v>37.226700000000001</v>
      </c>
      <c r="F81" s="81" t="s">
        <v>11</v>
      </c>
      <c r="G81" s="82">
        <v>36.14</v>
      </c>
      <c r="H81" s="83">
        <f t="shared" si="1"/>
        <v>3.0069175428887672E-2</v>
      </c>
    </row>
    <row r="82" spans="1:8" x14ac:dyDescent="0.3">
      <c r="A82" s="87">
        <v>43790</v>
      </c>
      <c r="B82" s="87">
        <v>43796</v>
      </c>
      <c r="C82" s="81">
        <v>2</v>
      </c>
      <c r="D82" s="81" t="s">
        <v>12</v>
      </c>
      <c r="E82" s="82">
        <v>40.667400000000001</v>
      </c>
      <c r="F82" s="81" t="s">
        <v>7</v>
      </c>
      <c r="G82" s="82">
        <v>38.630000000000003</v>
      </c>
      <c r="H82" s="83">
        <f t="shared" si="1"/>
        <v>5.2741392699974063E-2</v>
      </c>
    </row>
    <row r="83" spans="1:8" x14ac:dyDescent="0.3">
      <c r="A83" s="87">
        <v>43790</v>
      </c>
      <c r="B83" s="87">
        <v>43796</v>
      </c>
      <c r="C83" s="81">
        <v>2</v>
      </c>
      <c r="D83" s="81" t="s">
        <v>12</v>
      </c>
      <c r="E83" s="82">
        <v>37.8078</v>
      </c>
      <c r="F83" s="81" t="s">
        <v>8</v>
      </c>
      <c r="G83" s="82">
        <v>38.630000000000003</v>
      </c>
      <c r="H83" s="83">
        <f t="shared" si="1"/>
        <v>2.1283976184312766E-2</v>
      </c>
    </row>
    <row r="84" spans="1:8" x14ac:dyDescent="0.3">
      <c r="A84" s="87">
        <v>43790</v>
      </c>
      <c r="B84" s="87">
        <v>43796</v>
      </c>
      <c r="C84" s="81">
        <v>2</v>
      </c>
      <c r="D84" s="81" t="s">
        <v>12</v>
      </c>
      <c r="E84" s="82">
        <v>36.454000000000001</v>
      </c>
      <c r="F84" s="81" t="s">
        <v>9</v>
      </c>
      <c r="G84" s="82">
        <v>38.630000000000003</v>
      </c>
      <c r="H84" s="83">
        <f t="shared" si="1"/>
        <v>5.6329277763396371E-2</v>
      </c>
    </row>
    <row r="85" spans="1:8" x14ac:dyDescent="0.3">
      <c r="A85" s="87">
        <v>43790</v>
      </c>
      <c r="B85" s="87">
        <v>43796</v>
      </c>
      <c r="C85" s="81">
        <v>2</v>
      </c>
      <c r="D85" s="81" t="s">
        <v>12</v>
      </c>
      <c r="E85" s="82">
        <v>36.480400000000003</v>
      </c>
      <c r="F85" s="81" t="s">
        <v>10</v>
      </c>
      <c r="G85" s="82">
        <v>38.630000000000003</v>
      </c>
      <c r="H85" s="83">
        <f t="shared" si="1"/>
        <v>5.5645871084649218E-2</v>
      </c>
    </row>
    <row r="86" spans="1:8" x14ac:dyDescent="0.3">
      <c r="A86" s="87">
        <v>43790</v>
      </c>
      <c r="B86" s="87">
        <v>43796</v>
      </c>
      <c r="C86" s="81">
        <v>2</v>
      </c>
      <c r="D86" s="81" t="s">
        <v>12</v>
      </c>
      <c r="E86" s="82">
        <v>36.123399999999997</v>
      </c>
      <c r="F86" s="81" t="s">
        <v>11</v>
      </c>
      <c r="G86" s="82">
        <v>38.630000000000003</v>
      </c>
      <c r="H86" s="83">
        <f t="shared" si="1"/>
        <v>6.488739321770659E-2</v>
      </c>
    </row>
    <row r="87" spans="1:8" x14ac:dyDescent="0.3">
      <c r="A87" s="87">
        <v>43790</v>
      </c>
      <c r="B87" s="87">
        <v>43796</v>
      </c>
      <c r="C87" s="81">
        <v>3</v>
      </c>
      <c r="D87" s="81" t="s">
        <v>13</v>
      </c>
      <c r="E87" s="82">
        <v>302.59699999999998</v>
      </c>
      <c r="F87" s="81" t="s">
        <v>7</v>
      </c>
      <c r="G87" s="82">
        <v>315.48</v>
      </c>
      <c r="H87" s="83">
        <f t="shared" si="1"/>
        <v>4.0836186129073276E-2</v>
      </c>
    </row>
    <row r="88" spans="1:8" x14ac:dyDescent="0.3">
      <c r="A88" s="87">
        <v>43790</v>
      </c>
      <c r="B88" s="87">
        <v>43796</v>
      </c>
      <c r="C88" s="81">
        <v>3</v>
      </c>
      <c r="D88" s="81" t="s">
        <v>13</v>
      </c>
      <c r="E88" s="82">
        <v>311.01900000000001</v>
      </c>
      <c r="F88" s="81" t="s">
        <v>8</v>
      </c>
      <c r="G88" s="82">
        <v>315.48</v>
      </c>
      <c r="H88" s="83">
        <f t="shared" si="1"/>
        <v>1.414035755039943E-2</v>
      </c>
    </row>
    <row r="89" spans="1:8" x14ac:dyDescent="0.3">
      <c r="A89" s="87">
        <v>43790</v>
      </c>
      <c r="B89" s="87">
        <v>43796</v>
      </c>
      <c r="C89" s="81">
        <v>3</v>
      </c>
      <c r="D89" s="81" t="s">
        <v>13</v>
      </c>
      <c r="E89" s="82">
        <v>301.01</v>
      </c>
      <c r="F89" s="81" t="s">
        <v>9</v>
      </c>
      <c r="G89" s="82">
        <v>315.48</v>
      </c>
      <c r="H89" s="83">
        <f t="shared" si="1"/>
        <v>4.5866615950298041E-2</v>
      </c>
    </row>
    <row r="90" spans="1:8" x14ac:dyDescent="0.3">
      <c r="A90" s="87">
        <v>43790</v>
      </c>
      <c r="B90" s="87">
        <v>43796</v>
      </c>
      <c r="C90" s="81">
        <v>3</v>
      </c>
      <c r="D90" s="81" t="s">
        <v>13</v>
      </c>
      <c r="E90" s="82">
        <v>301.41699999999997</v>
      </c>
      <c r="F90" s="81" t="s">
        <v>10</v>
      </c>
      <c r="G90" s="82">
        <v>315.48</v>
      </c>
      <c r="H90" s="83">
        <f t="shared" si="1"/>
        <v>4.4576518321288339E-2</v>
      </c>
    </row>
    <row r="91" spans="1:8" x14ac:dyDescent="0.3">
      <c r="A91" s="87">
        <v>43790</v>
      </c>
      <c r="B91" s="87">
        <v>43796</v>
      </c>
      <c r="C91" s="81">
        <v>3</v>
      </c>
      <c r="D91" s="81" t="s">
        <v>13</v>
      </c>
      <c r="E91" s="82">
        <v>296.16199999999998</v>
      </c>
      <c r="F91" s="81" t="s">
        <v>11</v>
      </c>
      <c r="G91" s="82">
        <v>315.48</v>
      </c>
      <c r="H91" s="83">
        <f t="shared" si="1"/>
        <v>6.1233675668822235E-2</v>
      </c>
    </row>
    <row r="92" spans="1:8" x14ac:dyDescent="0.3">
      <c r="A92" s="87">
        <v>43790</v>
      </c>
      <c r="B92" s="87">
        <v>43796</v>
      </c>
      <c r="C92" s="81">
        <v>4</v>
      </c>
      <c r="D92" s="81" t="s">
        <v>14</v>
      </c>
      <c r="E92" s="82">
        <v>38.258699999999997</v>
      </c>
      <c r="F92" s="81" t="s">
        <v>7</v>
      </c>
      <c r="G92" s="82">
        <v>40.799999999999997</v>
      </c>
      <c r="H92" s="83">
        <f t="shared" si="1"/>
        <v>6.2286764705882347E-2</v>
      </c>
    </row>
    <row r="93" spans="1:8" x14ac:dyDescent="0.3">
      <c r="A93" s="87">
        <v>43790</v>
      </c>
      <c r="B93" s="87">
        <v>43796</v>
      </c>
      <c r="C93" s="81">
        <v>4</v>
      </c>
      <c r="D93" s="81" t="s">
        <v>14</v>
      </c>
      <c r="E93" s="82">
        <v>39.732900000000001</v>
      </c>
      <c r="F93" s="81" t="s">
        <v>8</v>
      </c>
      <c r="G93" s="82">
        <v>40.799999999999997</v>
      </c>
      <c r="H93" s="83">
        <f t="shared" si="1"/>
        <v>2.6154411764705794E-2</v>
      </c>
    </row>
    <row r="94" spans="1:8" x14ac:dyDescent="0.3">
      <c r="A94" s="87">
        <v>43790</v>
      </c>
      <c r="B94" s="87">
        <v>43796</v>
      </c>
      <c r="C94" s="81">
        <v>4</v>
      </c>
      <c r="D94" s="81" t="s">
        <v>14</v>
      </c>
      <c r="E94" s="82">
        <v>37.352699999999999</v>
      </c>
      <c r="F94" s="81" t="s">
        <v>9</v>
      </c>
      <c r="G94" s="82">
        <v>40.799999999999997</v>
      </c>
      <c r="H94" s="83">
        <f t="shared" si="1"/>
        <v>8.4492647058823492E-2</v>
      </c>
    </row>
    <row r="95" spans="1:8" x14ac:dyDescent="0.3">
      <c r="A95" s="87">
        <v>43790</v>
      </c>
      <c r="B95" s="87">
        <v>43796</v>
      </c>
      <c r="C95" s="81">
        <v>4</v>
      </c>
      <c r="D95" s="81" t="s">
        <v>14</v>
      </c>
      <c r="E95" s="82">
        <v>37.199800000000003</v>
      </c>
      <c r="F95" s="81" t="s">
        <v>10</v>
      </c>
      <c r="G95" s="82">
        <v>40.799999999999997</v>
      </c>
      <c r="H95" s="83">
        <f t="shared" si="1"/>
        <v>8.8240196078431227E-2</v>
      </c>
    </row>
    <row r="96" spans="1:8" x14ac:dyDescent="0.3">
      <c r="A96" s="87">
        <v>43790</v>
      </c>
      <c r="B96" s="87">
        <v>43796</v>
      </c>
      <c r="C96" s="81">
        <v>4</v>
      </c>
      <c r="D96" s="81" t="s">
        <v>14</v>
      </c>
      <c r="E96" s="82">
        <v>36.822099999999999</v>
      </c>
      <c r="F96" s="81" t="s">
        <v>11</v>
      </c>
      <c r="G96" s="82">
        <v>40.799999999999997</v>
      </c>
      <c r="H96" s="83">
        <f t="shared" si="1"/>
        <v>9.7497549019607804E-2</v>
      </c>
    </row>
    <row r="97" spans="1:8" x14ac:dyDescent="0.3">
      <c r="A97" s="87">
        <v>43790</v>
      </c>
      <c r="B97" s="87">
        <v>43796</v>
      </c>
      <c r="C97" s="81">
        <v>5</v>
      </c>
      <c r="D97" s="81" t="s">
        <v>15</v>
      </c>
      <c r="E97" s="82">
        <v>33.397199999999998</v>
      </c>
      <c r="F97" s="81" t="s">
        <v>7</v>
      </c>
      <c r="G97" s="82">
        <v>33.950000000000003</v>
      </c>
      <c r="H97" s="83">
        <f t="shared" si="1"/>
        <v>1.6282768777614278E-2</v>
      </c>
    </row>
    <row r="98" spans="1:8" x14ac:dyDescent="0.3">
      <c r="A98" s="87">
        <v>43790</v>
      </c>
      <c r="B98" s="87">
        <v>43796</v>
      </c>
      <c r="C98" s="81">
        <v>5</v>
      </c>
      <c r="D98" s="81" t="s">
        <v>15</v>
      </c>
      <c r="E98" s="82">
        <v>33.757100000000001</v>
      </c>
      <c r="F98" s="81" t="s">
        <v>8</v>
      </c>
      <c r="G98" s="82">
        <v>33.950000000000003</v>
      </c>
      <c r="H98" s="83">
        <f t="shared" si="1"/>
        <v>5.6818851251841419E-3</v>
      </c>
    </row>
    <row r="99" spans="1:8" x14ac:dyDescent="0.3">
      <c r="A99" s="87">
        <v>43790</v>
      </c>
      <c r="B99" s="87">
        <v>43796</v>
      </c>
      <c r="C99" s="81">
        <v>5</v>
      </c>
      <c r="D99" s="81" t="s">
        <v>15</v>
      </c>
      <c r="E99" s="82">
        <v>32.929000000000002</v>
      </c>
      <c r="F99" s="81" t="s">
        <v>9</v>
      </c>
      <c r="G99" s="82">
        <v>33.950000000000003</v>
      </c>
      <c r="H99" s="83">
        <f t="shared" si="1"/>
        <v>3.0073637702503701E-2</v>
      </c>
    </row>
    <row r="100" spans="1:8" x14ac:dyDescent="0.3">
      <c r="A100" s="87">
        <v>43790</v>
      </c>
      <c r="B100" s="87">
        <v>43796</v>
      </c>
      <c r="C100" s="81">
        <v>5</v>
      </c>
      <c r="D100" s="81" t="s">
        <v>15</v>
      </c>
      <c r="E100" s="82">
        <v>32.859699999999997</v>
      </c>
      <c r="F100" s="81" t="s">
        <v>10</v>
      </c>
      <c r="G100" s="82">
        <v>33.950000000000003</v>
      </c>
      <c r="H100" s="83">
        <f t="shared" si="1"/>
        <v>3.2114874815905928E-2</v>
      </c>
    </row>
    <row r="101" spans="1:8" x14ac:dyDescent="0.3">
      <c r="A101" s="87">
        <v>43790</v>
      </c>
      <c r="B101" s="87">
        <v>43796</v>
      </c>
      <c r="C101" s="81">
        <v>5</v>
      </c>
      <c r="D101" s="81" t="s">
        <v>15</v>
      </c>
      <c r="E101" s="82">
        <v>32.515999999999998</v>
      </c>
      <c r="F101" s="81" t="s">
        <v>11</v>
      </c>
      <c r="G101" s="82">
        <v>33.950000000000003</v>
      </c>
      <c r="H101" s="83">
        <f t="shared" si="1"/>
        <v>4.2238586156112062E-2</v>
      </c>
    </row>
    <row r="102" spans="1:8" x14ac:dyDescent="0.3">
      <c r="A102" s="95">
        <v>43790</v>
      </c>
      <c r="B102" s="95">
        <v>43798</v>
      </c>
      <c r="C102" s="89">
        <v>1</v>
      </c>
      <c r="D102" s="89" t="s">
        <v>6</v>
      </c>
      <c r="E102" s="90">
        <v>38.701500000000003</v>
      </c>
      <c r="F102" s="89" t="s">
        <v>7</v>
      </c>
      <c r="G102" s="90">
        <v>36</v>
      </c>
      <c r="H102" s="91">
        <f>ABS((E102-G102)/G102)</f>
        <v>7.5041666666666743E-2</v>
      </c>
    </row>
    <row r="103" spans="1:8" x14ac:dyDescent="0.3">
      <c r="A103" s="95">
        <v>43790</v>
      </c>
      <c r="B103" s="95">
        <v>43798</v>
      </c>
      <c r="C103" s="89">
        <v>1</v>
      </c>
      <c r="D103" s="89" t="s">
        <v>6</v>
      </c>
      <c r="E103" s="90">
        <v>34.2425</v>
      </c>
      <c r="F103" s="89" t="s">
        <v>8</v>
      </c>
      <c r="G103" s="90">
        <v>36</v>
      </c>
      <c r="H103" s="91">
        <f t="shared" ref="H103:H151" si="2">ABS((E103-G103)/G103)</f>
        <v>4.881944444444445E-2</v>
      </c>
    </row>
    <row r="104" spans="1:8" x14ac:dyDescent="0.3">
      <c r="A104" s="95">
        <v>43790</v>
      </c>
      <c r="B104" s="95">
        <v>43798</v>
      </c>
      <c r="C104" s="89">
        <v>1</v>
      </c>
      <c r="D104" s="89" t="s">
        <v>6</v>
      </c>
      <c r="E104" s="90">
        <v>37.823999999999998</v>
      </c>
      <c r="F104" s="89" t="s">
        <v>9</v>
      </c>
      <c r="G104" s="90">
        <v>36</v>
      </c>
      <c r="H104" s="91">
        <f t="shared" si="2"/>
        <v>5.066666666666661E-2</v>
      </c>
    </row>
    <row r="105" spans="1:8" x14ac:dyDescent="0.3">
      <c r="A105" s="95">
        <v>43790</v>
      </c>
      <c r="B105" s="95">
        <v>43798</v>
      </c>
      <c r="C105" s="89">
        <v>1</v>
      </c>
      <c r="D105" s="89" t="s">
        <v>6</v>
      </c>
      <c r="E105" s="90">
        <v>37.68</v>
      </c>
      <c r="F105" s="89" t="s">
        <v>10</v>
      </c>
      <c r="G105" s="90">
        <v>36</v>
      </c>
      <c r="H105" s="91">
        <f t="shared" si="2"/>
        <v>4.6666666666666662E-2</v>
      </c>
    </row>
    <row r="106" spans="1:8" x14ac:dyDescent="0.3">
      <c r="A106" s="95">
        <v>43790</v>
      </c>
      <c r="B106" s="95">
        <v>43798</v>
      </c>
      <c r="C106" s="89">
        <v>1</v>
      </c>
      <c r="D106" s="89" t="s">
        <v>6</v>
      </c>
      <c r="E106" s="90">
        <v>37.226700000000001</v>
      </c>
      <c r="F106" s="89" t="s">
        <v>11</v>
      </c>
      <c r="G106" s="90">
        <v>36</v>
      </c>
      <c r="H106" s="91">
        <f t="shared" si="2"/>
        <v>3.4075000000000029E-2</v>
      </c>
    </row>
    <row r="107" spans="1:8" x14ac:dyDescent="0.3">
      <c r="A107" s="95">
        <v>43790</v>
      </c>
      <c r="B107" s="95">
        <v>43798</v>
      </c>
      <c r="C107" s="89">
        <v>2</v>
      </c>
      <c r="D107" s="89" t="s">
        <v>12</v>
      </c>
      <c r="E107" s="90">
        <v>41.444200000000002</v>
      </c>
      <c r="F107" s="89" t="s">
        <v>7</v>
      </c>
      <c r="G107" s="90">
        <v>38.520000000000003</v>
      </c>
      <c r="H107" s="91">
        <f t="shared" si="2"/>
        <v>7.5913811007268919E-2</v>
      </c>
    </row>
    <row r="108" spans="1:8" x14ac:dyDescent="0.3">
      <c r="A108" s="95">
        <v>43790</v>
      </c>
      <c r="B108" s="95">
        <v>43798</v>
      </c>
      <c r="C108" s="89">
        <v>2</v>
      </c>
      <c r="D108" s="89" t="s">
        <v>12</v>
      </c>
      <c r="E108" s="90">
        <v>37.8247</v>
      </c>
      <c r="F108" s="89" t="s">
        <v>8</v>
      </c>
      <c r="G108" s="90">
        <v>38.520000000000003</v>
      </c>
      <c r="H108" s="91">
        <f t="shared" si="2"/>
        <v>1.8050363447559788E-2</v>
      </c>
    </row>
    <row r="109" spans="1:8" x14ac:dyDescent="0.3">
      <c r="A109" s="95">
        <v>43790</v>
      </c>
      <c r="B109" s="95">
        <v>43798</v>
      </c>
      <c r="C109" s="89">
        <v>2</v>
      </c>
      <c r="D109" s="89" t="s">
        <v>12</v>
      </c>
      <c r="E109" s="90">
        <v>36.489899999999999</v>
      </c>
      <c r="F109" s="89" t="s">
        <v>9</v>
      </c>
      <c r="G109" s="90">
        <v>38.520000000000003</v>
      </c>
      <c r="H109" s="91">
        <f t="shared" si="2"/>
        <v>5.270249221183812E-2</v>
      </c>
    </row>
    <row r="110" spans="1:8" x14ac:dyDescent="0.3">
      <c r="A110" s="95">
        <v>43790</v>
      </c>
      <c r="B110" s="95">
        <v>43798</v>
      </c>
      <c r="C110" s="89">
        <v>2</v>
      </c>
      <c r="D110" s="89" t="s">
        <v>12</v>
      </c>
      <c r="E110" s="90">
        <v>36.6096</v>
      </c>
      <c r="F110" s="89" t="s">
        <v>10</v>
      </c>
      <c r="G110" s="90">
        <v>38.520000000000003</v>
      </c>
      <c r="H110" s="91">
        <f t="shared" si="2"/>
        <v>4.9595015576324057E-2</v>
      </c>
    </row>
    <row r="111" spans="1:8" x14ac:dyDescent="0.3">
      <c r="A111" s="95">
        <v>43790</v>
      </c>
      <c r="B111" s="95">
        <v>43798</v>
      </c>
      <c r="C111" s="89">
        <v>2</v>
      </c>
      <c r="D111" s="89" t="s">
        <v>12</v>
      </c>
      <c r="E111" s="90">
        <v>36.123399999999997</v>
      </c>
      <c r="F111" s="89" t="s">
        <v>11</v>
      </c>
      <c r="G111" s="90">
        <v>38.520000000000003</v>
      </c>
      <c r="H111" s="91">
        <f t="shared" si="2"/>
        <v>6.2217030114226538E-2</v>
      </c>
    </row>
    <row r="112" spans="1:8" x14ac:dyDescent="0.3">
      <c r="A112" s="95">
        <v>43790</v>
      </c>
      <c r="B112" s="95">
        <v>43798</v>
      </c>
      <c r="C112" s="89">
        <v>3</v>
      </c>
      <c r="D112" s="89" t="s">
        <v>13</v>
      </c>
      <c r="E112" s="90">
        <v>300.71499999999997</v>
      </c>
      <c r="F112" s="89" t="s">
        <v>7</v>
      </c>
      <c r="G112" s="90">
        <v>314.33</v>
      </c>
      <c r="H112" s="91">
        <f t="shared" si="2"/>
        <v>4.3314351159609361E-2</v>
      </c>
    </row>
    <row r="113" spans="1:8" x14ac:dyDescent="0.3">
      <c r="A113" s="95">
        <v>43790</v>
      </c>
      <c r="B113" s="95">
        <v>43798</v>
      </c>
      <c r="C113" s="89">
        <v>3</v>
      </c>
      <c r="D113" s="89" t="s">
        <v>13</v>
      </c>
      <c r="E113" s="90">
        <v>311.20699999999999</v>
      </c>
      <c r="F113" s="89" t="s">
        <v>8</v>
      </c>
      <c r="G113" s="90">
        <v>314.33</v>
      </c>
      <c r="H113" s="91">
        <f t="shared" si="2"/>
        <v>9.935418191073046E-3</v>
      </c>
    </row>
    <row r="114" spans="1:8" x14ac:dyDescent="0.3">
      <c r="A114" s="95">
        <v>43790</v>
      </c>
      <c r="B114" s="95">
        <v>43798</v>
      </c>
      <c r="C114" s="89">
        <v>3</v>
      </c>
      <c r="D114" s="89" t="s">
        <v>13</v>
      </c>
      <c r="E114" s="90">
        <v>300.83800000000002</v>
      </c>
      <c r="F114" s="89" t="s">
        <v>9</v>
      </c>
      <c r="G114" s="90">
        <v>314.33</v>
      </c>
      <c r="H114" s="91">
        <f t="shared" si="2"/>
        <v>4.2923042662170209E-2</v>
      </c>
    </row>
    <row r="115" spans="1:8" x14ac:dyDescent="0.3">
      <c r="A115" s="95">
        <v>43790</v>
      </c>
      <c r="B115" s="95">
        <v>43798</v>
      </c>
      <c r="C115" s="89">
        <v>3</v>
      </c>
      <c r="D115" s="89" t="s">
        <v>13</v>
      </c>
      <c r="E115" s="90">
        <v>300.69600000000003</v>
      </c>
      <c r="F115" s="89" t="s">
        <v>10</v>
      </c>
      <c r="G115" s="90">
        <v>314.33</v>
      </c>
      <c r="H115" s="91">
        <f t="shared" si="2"/>
        <v>4.337479718766888E-2</v>
      </c>
    </row>
    <row r="116" spans="1:8" x14ac:dyDescent="0.3">
      <c r="A116" s="95">
        <v>43790</v>
      </c>
      <c r="B116" s="95">
        <v>43798</v>
      </c>
      <c r="C116" s="89">
        <v>3</v>
      </c>
      <c r="D116" s="89" t="s">
        <v>13</v>
      </c>
      <c r="E116" s="90">
        <v>296.16199999999998</v>
      </c>
      <c r="F116" s="89" t="s">
        <v>11</v>
      </c>
      <c r="G116" s="90">
        <v>314.33</v>
      </c>
      <c r="H116" s="91">
        <f t="shared" si="2"/>
        <v>5.7799128304648006E-2</v>
      </c>
    </row>
    <row r="117" spans="1:8" x14ac:dyDescent="0.3">
      <c r="A117" s="95">
        <v>43790</v>
      </c>
      <c r="B117" s="95">
        <v>43798</v>
      </c>
      <c r="C117" s="89">
        <v>4</v>
      </c>
      <c r="D117" s="89" t="s">
        <v>14</v>
      </c>
      <c r="E117" s="90">
        <v>39.0505</v>
      </c>
      <c r="F117" s="89" t="s">
        <v>7</v>
      </c>
      <c r="G117" s="90">
        <v>40.93</v>
      </c>
      <c r="H117" s="91">
        <f t="shared" si="2"/>
        <v>4.5919863181040806E-2</v>
      </c>
    </row>
    <row r="118" spans="1:8" x14ac:dyDescent="0.3">
      <c r="A118" s="95">
        <v>43790</v>
      </c>
      <c r="B118" s="95">
        <v>43798</v>
      </c>
      <c r="C118" s="89">
        <v>4</v>
      </c>
      <c r="D118" s="89" t="s">
        <v>14</v>
      </c>
      <c r="E118" s="90">
        <v>39.778599999999997</v>
      </c>
      <c r="F118" s="89" t="s">
        <v>8</v>
      </c>
      <c r="G118" s="90">
        <v>40.93</v>
      </c>
      <c r="H118" s="91">
        <f t="shared" si="2"/>
        <v>2.8130955289518748E-2</v>
      </c>
    </row>
    <row r="119" spans="1:8" x14ac:dyDescent="0.3">
      <c r="A119" s="95">
        <v>43790</v>
      </c>
      <c r="B119" s="95">
        <v>43798</v>
      </c>
      <c r="C119" s="89">
        <v>4</v>
      </c>
      <c r="D119" s="89" t="s">
        <v>14</v>
      </c>
      <c r="E119" s="90">
        <v>37.166699999999999</v>
      </c>
      <c r="F119" s="89" t="s">
        <v>9</v>
      </c>
      <c r="G119" s="90">
        <v>40.93</v>
      </c>
      <c r="H119" s="91">
        <f t="shared" si="2"/>
        <v>9.1944783777180572E-2</v>
      </c>
    </row>
    <row r="120" spans="1:8" x14ac:dyDescent="0.3">
      <c r="A120" s="95">
        <v>43790</v>
      </c>
      <c r="B120" s="95">
        <v>43798</v>
      </c>
      <c r="C120" s="89">
        <v>4</v>
      </c>
      <c r="D120" s="89" t="s">
        <v>14</v>
      </c>
      <c r="E120" s="90">
        <v>37.192799999999998</v>
      </c>
      <c r="F120" s="89" t="s">
        <v>10</v>
      </c>
      <c r="G120" s="90">
        <v>40.93</v>
      </c>
      <c r="H120" s="91">
        <f t="shared" si="2"/>
        <v>9.1307109699486966E-2</v>
      </c>
    </row>
    <row r="121" spans="1:8" x14ac:dyDescent="0.3">
      <c r="A121" s="95">
        <v>43790</v>
      </c>
      <c r="B121" s="95">
        <v>43798</v>
      </c>
      <c r="C121" s="89">
        <v>4</v>
      </c>
      <c r="D121" s="89" t="s">
        <v>14</v>
      </c>
      <c r="E121" s="90">
        <v>36.822099999999999</v>
      </c>
      <c r="F121" s="89" t="s">
        <v>11</v>
      </c>
      <c r="G121" s="90">
        <v>40.93</v>
      </c>
      <c r="H121" s="91">
        <f t="shared" si="2"/>
        <v>0.10036403615929639</v>
      </c>
    </row>
    <row r="122" spans="1:8" x14ac:dyDescent="0.3">
      <c r="A122" s="95">
        <v>43790</v>
      </c>
      <c r="B122" s="95">
        <v>43798</v>
      </c>
      <c r="C122" s="89">
        <v>5</v>
      </c>
      <c r="D122" s="89" t="s">
        <v>15</v>
      </c>
      <c r="E122" s="90">
        <v>33.206000000000003</v>
      </c>
      <c r="F122" s="89" t="s">
        <v>7</v>
      </c>
      <c r="G122" s="90">
        <v>33.450000000000003</v>
      </c>
      <c r="H122" s="91">
        <f t="shared" si="2"/>
        <v>7.2944693572496192E-3</v>
      </c>
    </row>
    <row r="123" spans="1:8" x14ac:dyDescent="0.3">
      <c r="A123" s="95">
        <v>43790</v>
      </c>
      <c r="B123" s="95">
        <v>43798</v>
      </c>
      <c r="C123" s="89">
        <v>5</v>
      </c>
      <c r="D123" s="89" t="s">
        <v>15</v>
      </c>
      <c r="E123" s="90">
        <v>33.761400000000002</v>
      </c>
      <c r="F123" s="89" t="s">
        <v>8</v>
      </c>
      <c r="G123" s="90">
        <v>33.450000000000003</v>
      </c>
      <c r="H123" s="91">
        <f t="shared" si="2"/>
        <v>9.3094170403587133E-3</v>
      </c>
    </row>
    <row r="124" spans="1:8" x14ac:dyDescent="0.3">
      <c r="A124" s="95">
        <v>43790</v>
      </c>
      <c r="B124" s="95">
        <v>43798</v>
      </c>
      <c r="C124" s="89">
        <v>5</v>
      </c>
      <c r="D124" s="89" t="s">
        <v>15</v>
      </c>
      <c r="E124" s="90">
        <v>32.884</v>
      </c>
      <c r="F124" s="89" t="s">
        <v>9</v>
      </c>
      <c r="G124" s="90">
        <v>33.450000000000003</v>
      </c>
      <c r="H124" s="91">
        <f t="shared" si="2"/>
        <v>1.6920777279521747E-2</v>
      </c>
    </row>
    <row r="125" spans="1:8" x14ac:dyDescent="0.3">
      <c r="A125" s="95">
        <v>43790</v>
      </c>
      <c r="B125" s="95">
        <v>43798</v>
      </c>
      <c r="C125" s="89">
        <v>5</v>
      </c>
      <c r="D125" s="89" t="s">
        <v>15</v>
      </c>
      <c r="E125" s="90">
        <v>32.862099999999998</v>
      </c>
      <c r="F125" s="89" t="s">
        <v>10</v>
      </c>
      <c r="G125" s="90">
        <v>33.450000000000003</v>
      </c>
      <c r="H125" s="91">
        <f t="shared" si="2"/>
        <v>1.7575485799701186E-2</v>
      </c>
    </row>
    <row r="126" spans="1:8" x14ac:dyDescent="0.3">
      <c r="A126" s="95">
        <v>43790</v>
      </c>
      <c r="B126" s="95">
        <v>43798</v>
      </c>
      <c r="C126" s="89">
        <v>5</v>
      </c>
      <c r="D126" s="89" t="s">
        <v>15</v>
      </c>
      <c r="E126" s="90">
        <v>32.515999999999998</v>
      </c>
      <c r="F126" s="89" t="s">
        <v>11</v>
      </c>
      <c r="G126" s="90">
        <v>33.450000000000003</v>
      </c>
      <c r="H126" s="91">
        <f t="shared" si="2"/>
        <v>2.7922272047832722E-2</v>
      </c>
    </row>
    <row r="127" spans="1:8" x14ac:dyDescent="0.3">
      <c r="A127" s="103">
        <v>43790</v>
      </c>
      <c r="B127" s="103">
        <v>43801</v>
      </c>
      <c r="C127" s="97">
        <v>1</v>
      </c>
      <c r="D127" s="97" t="s">
        <v>6</v>
      </c>
      <c r="E127" s="98">
        <v>38.057200000000002</v>
      </c>
      <c r="F127" s="97" t="s">
        <v>7</v>
      </c>
      <c r="G127" s="98">
        <v>35.880000000000003</v>
      </c>
      <c r="H127" s="99">
        <f t="shared" si="2"/>
        <v>6.0680044593088046E-2</v>
      </c>
    </row>
    <row r="128" spans="1:8" x14ac:dyDescent="0.3">
      <c r="A128" s="103">
        <v>43790</v>
      </c>
      <c r="B128" s="103">
        <v>43801</v>
      </c>
      <c r="C128" s="97">
        <v>1</v>
      </c>
      <c r="D128" s="97" t="s">
        <v>6</v>
      </c>
      <c r="E128" s="98">
        <v>34.1569</v>
      </c>
      <c r="F128" s="97" t="s">
        <v>8</v>
      </c>
      <c r="G128" s="98">
        <v>35.880000000000003</v>
      </c>
      <c r="H128" s="99">
        <f t="shared" si="2"/>
        <v>4.802396878483841E-2</v>
      </c>
    </row>
    <row r="129" spans="1:8" x14ac:dyDescent="0.3">
      <c r="A129" s="103">
        <v>43790</v>
      </c>
      <c r="B129" s="103">
        <v>43801</v>
      </c>
      <c r="C129" s="97">
        <v>1</v>
      </c>
      <c r="D129" s="97" t="s">
        <v>6</v>
      </c>
      <c r="E129" s="98">
        <v>37.479999999999997</v>
      </c>
      <c r="F129" s="97" t="s">
        <v>9</v>
      </c>
      <c r="G129" s="98">
        <v>35.880000000000003</v>
      </c>
      <c r="H129" s="99">
        <f t="shared" si="2"/>
        <v>4.4593088071348777E-2</v>
      </c>
    </row>
    <row r="130" spans="1:8" x14ac:dyDescent="0.3">
      <c r="A130" s="103">
        <v>43790</v>
      </c>
      <c r="B130" s="103">
        <v>43801</v>
      </c>
      <c r="C130" s="97">
        <v>1</v>
      </c>
      <c r="D130" s="97" t="s">
        <v>6</v>
      </c>
      <c r="E130" s="98">
        <v>37.408999999999999</v>
      </c>
      <c r="F130" s="97" t="s">
        <v>10</v>
      </c>
      <c r="G130" s="98">
        <v>35.880000000000003</v>
      </c>
      <c r="H130" s="99">
        <f t="shared" si="2"/>
        <v>4.2614269788182731E-2</v>
      </c>
    </row>
    <row r="131" spans="1:8" x14ac:dyDescent="0.3">
      <c r="A131" s="103">
        <v>43790</v>
      </c>
      <c r="B131" s="103">
        <v>43801</v>
      </c>
      <c r="C131" s="97">
        <v>1</v>
      </c>
      <c r="D131" s="97" t="s">
        <v>6</v>
      </c>
      <c r="E131" s="98">
        <v>37.226700000000001</v>
      </c>
      <c r="F131" s="97" t="s">
        <v>11</v>
      </c>
      <c r="G131" s="98">
        <v>35.880000000000003</v>
      </c>
      <c r="H131" s="99">
        <f t="shared" si="2"/>
        <v>3.7533444816053467E-2</v>
      </c>
    </row>
    <row r="132" spans="1:8" x14ac:dyDescent="0.3">
      <c r="A132" s="103">
        <v>43790</v>
      </c>
      <c r="B132" s="103">
        <v>43801</v>
      </c>
      <c r="C132" s="97">
        <v>2</v>
      </c>
      <c r="D132" s="97" t="s">
        <v>12</v>
      </c>
      <c r="E132" s="98">
        <v>42.220999999999997</v>
      </c>
      <c r="F132" s="97" t="s">
        <v>7</v>
      </c>
      <c r="G132" s="98">
        <v>38.29</v>
      </c>
      <c r="H132" s="99">
        <f t="shared" si="2"/>
        <v>0.10266388090885342</v>
      </c>
    </row>
    <row r="133" spans="1:8" x14ac:dyDescent="0.3">
      <c r="A133" s="103">
        <v>43790</v>
      </c>
      <c r="B133" s="103">
        <v>43801</v>
      </c>
      <c r="C133" s="97">
        <v>2</v>
      </c>
      <c r="D133" s="97" t="s">
        <v>12</v>
      </c>
      <c r="E133" s="98">
        <v>37.8416</v>
      </c>
      <c r="F133" s="97" t="s">
        <v>8</v>
      </c>
      <c r="G133" s="98">
        <v>38.29</v>
      </c>
      <c r="H133" s="99">
        <f t="shared" si="2"/>
        <v>1.1710629407155901E-2</v>
      </c>
    </row>
    <row r="134" spans="1:8" x14ac:dyDescent="0.3">
      <c r="A134" s="103">
        <v>43790</v>
      </c>
      <c r="B134" s="103">
        <v>43801</v>
      </c>
      <c r="C134" s="97">
        <v>2</v>
      </c>
      <c r="D134" s="97" t="s">
        <v>12</v>
      </c>
      <c r="E134" s="98">
        <v>36.591099999999997</v>
      </c>
      <c r="F134" s="97" t="s">
        <v>9</v>
      </c>
      <c r="G134" s="98">
        <v>38.29</v>
      </c>
      <c r="H134" s="99">
        <f t="shared" si="2"/>
        <v>4.4369287020109741E-2</v>
      </c>
    </row>
    <row r="135" spans="1:8" x14ac:dyDescent="0.3">
      <c r="A135" s="103">
        <v>43790</v>
      </c>
      <c r="B135" s="103">
        <v>43801</v>
      </c>
      <c r="C135" s="97">
        <v>2</v>
      </c>
      <c r="D135" s="97" t="s">
        <v>12</v>
      </c>
      <c r="E135" s="98">
        <v>36.5901</v>
      </c>
      <c r="F135" s="97" t="s">
        <v>10</v>
      </c>
      <c r="G135" s="98">
        <v>38.29</v>
      </c>
      <c r="H135" s="99">
        <f t="shared" si="2"/>
        <v>4.4395403499608244E-2</v>
      </c>
    </row>
    <row r="136" spans="1:8" x14ac:dyDescent="0.3">
      <c r="A136" s="103">
        <v>43790</v>
      </c>
      <c r="B136" s="103">
        <v>43801</v>
      </c>
      <c r="C136" s="97">
        <v>2</v>
      </c>
      <c r="D136" s="97" t="s">
        <v>12</v>
      </c>
      <c r="E136" s="98">
        <v>36.123399999999997</v>
      </c>
      <c r="F136" s="97" t="s">
        <v>11</v>
      </c>
      <c r="G136" s="98">
        <v>38.29</v>
      </c>
      <c r="H136" s="99">
        <f t="shared" si="2"/>
        <v>5.6583964481587951E-2</v>
      </c>
    </row>
    <row r="137" spans="1:8" x14ac:dyDescent="0.3">
      <c r="A137" s="103">
        <v>43790</v>
      </c>
      <c r="B137" s="103">
        <v>43801</v>
      </c>
      <c r="C137" s="97">
        <v>3</v>
      </c>
      <c r="D137" s="97" t="s">
        <v>13</v>
      </c>
      <c r="E137" s="98">
        <v>303.53699999999998</v>
      </c>
      <c r="F137" s="97" t="s">
        <v>7</v>
      </c>
      <c r="G137" s="98">
        <v>311.64</v>
      </c>
      <c r="H137" s="99">
        <f t="shared" si="2"/>
        <v>2.6001155179052781E-2</v>
      </c>
    </row>
    <row r="138" spans="1:8" x14ac:dyDescent="0.3">
      <c r="A138" s="103">
        <v>43790</v>
      </c>
      <c r="B138" s="103">
        <v>43801</v>
      </c>
      <c r="C138" s="97">
        <v>3</v>
      </c>
      <c r="D138" s="97" t="s">
        <v>13</v>
      </c>
      <c r="E138" s="98">
        <v>311.39400000000001</v>
      </c>
      <c r="F138" s="97" t="s">
        <v>8</v>
      </c>
      <c r="G138" s="98">
        <v>311.64</v>
      </c>
      <c r="H138" s="99">
        <f t="shared" si="2"/>
        <v>7.8937235271460957E-4</v>
      </c>
    </row>
    <row r="139" spans="1:8" x14ac:dyDescent="0.3">
      <c r="A139" s="103">
        <v>43790</v>
      </c>
      <c r="B139" s="103">
        <v>43801</v>
      </c>
      <c r="C139" s="97">
        <v>3</v>
      </c>
      <c r="D139" s="97" t="s">
        <v>13</v>
      </c>
      <c r="E139" s="98">
        <v>298.87099999999998</v>
      </c>
      <c r="F139" s="97" t="s">
        <v>9</v>
      </c>
      <c r="G139" s="98">
        <v>311.64</v>
      </c>
      <c r="H139" s="99">
        <f t="shared" si="2"/>
        <v>4.0973559235014778E-2</v>
      </c>
    </row>
    <row r="140" spans="1:8" x14ac:dyDescent="0.3">
      <c r="A140" s="103">
        <v>43790</v>
      </c>
      <c r="B140" s="103">
        <v>43801</v>
      </c>
      <c r="C140" s="97">
        <v>3</v>
      </c>
      <c r="D140" s="97" t="s">
        <v>13</v>
      </c>
      <c r="E140" s="98">
        <v>298.38</v>
      </c>
      <c r="F140" s="97" t="s">
        <v>10</v>
      </c>
      <c r="G140" s="98">
        <v>311.64</v>
      </c>
      <c r="H140" s="99">
        <f t="shared" si="2"/>
        <v>4.2549095109741981E-2</v>
      </c>
    </row>
    <row r="141" spans="1:8" x14ac:dyDescent="0.3">
      <c r="A141" s="103">
        <v>43790</v>
      </c>
      <c r="B141" s="103">
        <v>43801</v>
      </c>
      <c r="C141" s="97">
        <v>3</v>
      </c>
      <c r="D141" s="97" t="s">
        <v>13</v>
      </c>
      <c r="E141" s="98">
        <v>296.16199999999998</v>
      </c>
      <c r="F141" s="97" t="s">
        <v>11</v>
      </c>
      <c r="G141" s="98">
        <v>311.64</v>
      </c>
      <c r="H141" s="99">
        <f t="shared" si="2"/>
        <v>4.9666281606982443E-2</v>
      </c>
    </row>
    <row r="142" spans="1:8" x14ac:dyDescent="0.3">
      <c r="A142" s="103">
        <v>43790</v>
      </c>
      <c r="B142" s="103">
        <v>43801</v>
      </c>
      <c r="C142" s="97">
        <v>4</v>
      </c>
      <c r="D142" s="97" t="s">
        <v>14</v>
      </c>
      <c r="E142" s="98">
        <v>38.522599999999997</v>
      </c>
      <c r="F142" s="97" t="s">
        <v>7</v>
      </c>
      <c r="G142" s="98">
        <v>40.74</v>
      </c>
      <c r="H142" s="99">
        <f t="shared" si="2"/>
        <v>5.4428080510554852E-2</v>
      </c>
    </row>
    <row r="143" spans="1:8" x14ac:dyDescent="0.3">
      <c r="A143" s="103">
        <v>43790</v>
      </c>
      <c r="B143" s="103">
        <v>43801</v>
      </c>
      <c r="C143" s="97">
        <v>4</v>
      </c>
      <c r="D143" s="97" t="s">
        <v>14</v>
      </c>
      <c r="E143" s="98">
        <v>39.824300000000001</v>
      </c>
      <c r="F143" s="97" t="s">
        <v>8</v>
      </c>
      <c r="G143" s="98">
        <v>40.74</v>
      </c>
      <c r="H143" s="99">
        <f t="shared" si="2"/>
        <v>2.2476681394207193E-2</v>
      </c>
    </row>
    <row r="144" spans="1:8" x14ac:dyDescent="0.3">
      <c r="A144" s="103">
        <v>43790</v>
      </c>
      <c r="B144" s="103">
        <v>43801</v>
      </c>
      <c r="C144" s="97">
        <v>4</v>
      </c>
      <c r="D144" s="97" t="s">
        <v>14</v>
      </c>
      <c r="E144" s="98">
        <v>37.436100000000003</v>
      </c>
      <c r="F144" s="97" t="s">
        <v>9</v>
      </c>
      <c r="G144" s="98">
        <v>40.74</v>
      </c>
      <c r="H144" s="99">
        <f t="shared" si="2"/>
        <v>8.1097201767304825E-2</v>
      </c>
    </row>
    <row r="145" spans="1:8" x14ac:dyDescent="0.3">
      <c r="A145" s="103">
        <v>43790</v>
      </c>
      <c r="B145" s="103">
        <v>43801</v>
      </c>
      <c r="C145" s="97">
        <v>4</v>
      </c>
      <c r="D145" s="97" t="s">
        <v>14</v>
      </c>
      <c r="E145" s="98">
        <v>37.500399999999999</v>
      </c>
      <c r="F145" s="97" t="s">
        <v>10</v>
      </c>
      <c r="G145" s="98">
        <v>40.74</v>
      </c>
      <c r="H145" s="99">
        <f t="shared" si="2"/>
        <v>7.9518900343642673E-2</v>
      </c>
    </row>
    <row r="146" spans="1:8" x14ac:dyDescent="0.3">
      <c r="A146" s="103">
        <v>43790</v>
      </c>
      <c r="B146" s="103">
        <v>43801</v>
      </c>
      <c r="C146" s="97">
        <v>4</v>
      </c>
      <c r="D146" s="97" t="s">
        <v>14</v>
      </c>
      <c r="E146" s="98">
        <v>36.822099999999999</v>
      </c>
      <c r="F146" s="97" t="s">
        <v>11</v>
      </c>
      <c r="G146" s="98">
        <v>40.74</v>
      </c>
      <c r="H146" s="99">
        <f t="shared" si="2"/>
        <v>9.6168384879725149E-2</v>
      </c>
    </row>
    <row r="147" spans="1:8" x14ac:dyDescent="0.3">
      <c r="A147" s="103">
        <v>43790</v>
      </c>
      <c r="B147" s="103">
        <v>43801</v>
      </c>
      <c r="C147" s="97">
        <v>5</v>
      </c>
      <c r="D147" s="97" t="s">
        <v>15</v>
      </c>
      <c r="E147" s="98">
        <v>33.014800000000001</v>
      </c>
      <c r="F147" s="97" t="s">
        <v>7</v>
      </c>
      <c r="G147" s="98">
        <v>33.270000000000003</v>
      </c>
      <c r="H147" s="99">
        <f t="shared" si="2"/>
        <v>7.6705740907725296E-3</v>
      </c>
    </row>
    <row r="148" spans="1:8" x14ac:dyDescent="0.3">
      <c r="A148" s="103">
        <v>43790</v>
      </c>
      <c r="B148" s="103">
        <v>43801</v>
      </c>
      <c r="C148" s="97">
        <v>5</v>
      </c>
      <c r="D148" s="97" t="s">
        <v>15</v>
      </c>
      <c r="E148" s="98">
        <v>33.765700000000002</v>
      </c>
      <c r="F148" s="97" t="s">
        <v>8</v>
      </c>
      <c r="G148" s="98">
        <v>33.270000000000003</v>
      </c>
      <c r="H148" s="99">
        <f t="shared" si="2"/>
        <v>1.4899308686504338E-2</v>
      </c>
    </row>
    <row r="149" spans="1:8" x14ac:dyDescent="0.3">
      <c r="A149" s="103">
        <v>43790</v>
      </c>
      <c r="B149" s="103">
        <v>43801</v>
      </c>
      <c r="C149" s="97">
        <v>5</v>
      </c>
      <c r="D149" s="97" t="s">
        <v>15</v>
      </c>
      <c r="E149" s="98">
        <v>32.708399999999997</v>
      </c>
      <c r="F149" s="97" t="s">
        <v>9</v>
      </c>
      <c r="G149" s="98">
        <v>33.270000000000003</v>
      </c>
      <c r="H149" s="99">
        <f t="shared" si="2"/>
        <v>1.6880072137060585E-2</v>
      </c>
    </row>
    <row r="150" spans="1:8" x14ac:dyDescent="0.3">
      <c r="A150" s="103">
        <v>43790</v>
      </c>
      <c r="B150" s="103">
        <v>43801</v>
      </c>
      <c r="C150" s="97">
        <v>5</v>
      </c>
      <c r="D150" s="97" t="s">
        <v>15</v>
      </c>
      <c r="E150" s="98">
        <v>32.760399999999997</v>
      </c>
      <c r="F150" s="97" t="s">
        <v>10</v>
      </c>
      <c r="G150" s="98">
        <v>33.270000000000003</v>
      </c>
      <c r="H150" s="99">
        <f t="shared" si="2"/>
        <v>1.5317102494740187E-2</v>
      </c>
    </row>
    <row r="151" spans="1:8" x14ac:dyDescent="0.3">
      <c r="A151" s="103">
        <v>43790</v>
      </c>
      <c r="B151" s="103">
        <v>43801</v>
      </c>
      <c r="C151" s="97">
        <v>5</v>
      </c>
      <c r="D151" s="97" t="s">
        <v>15</v>
      </c>
      <c r="E151" s="98">
        <v>32.515999999999998</v>
      </c>
      <c r="F151" s="97" t="s">
        <v>11</v>
      </c>
      <c r="G151" s="98">
        <v>33.270000000000003</v>
      </c>
      <c r="H151" s="99">
        <f t="shared" si="2"/>
        <v>2.2663059813646073E-2</v>
      </c>
    </row>
    <row r="152" spans="1:8" x14ac:dyDescent="0.3">
      <c r="A152" s="113">
        <v>43790</v>
      </c>
      <c r="B152" s="113">
        <v>43802</v>
      </c>
      <c r="C152" s="127">
        <v>1</v>
      </c>
      <c r="D152" s="127" t="s">
        <v>6</v>
      </c>
      <c r="E152" s="119">
        <v>37.412799999999997</v>
      </c>
      <c r="F152" s="127" t="s">
        <v>7</v>
      </c>
      <c r="G152" s="119">
        <v>35.53</v>
      </c>
      <c r="H152" s="116">
        <f>ABS((E152-G152)/G152)</f>
        <v>5.2991837883478637E-2</v>
      </c>
    </row>
    <row r="153" spans="1:8" x14ac:dyDescent="0.3">
      <c r="A153" s="113">
        <v>43790</v>
      </c>
      <c r="B153" s="113">
        <v>43802</v>
      </c>
      <c r="C153" s="127">
        <v>1</v>
      </c>
      <c r="D153" s="127" t="s">
        <v>6</v>
      </c>
      <c r="E153" s="119">
        <v>34.071399999999997</v>
      </c>
      <c r="F153" s="127" t="s">
        <v>8</v>
      </c>
      <c r="G153" s="119">
        <v>35.53</v>
      </c>
      <c r="H153" s="116">
        <f t="shared" ref="H153:H200" si="3">ABS((E153-G153)/G153)</f>
        <v>4.1052631578947486E-2</v>
      </c>
    </row>
    <row r="154" spans="1:8" x14ac:dyDescent="0.3">
      <c r="A154" s="113">
        <v>43790</v>
      </c>
      <c r="B154" s="113">
        <v>43802</v>
      </c>
      <c r="C154" s="127">
        <v>1</v>
      </c>
      <c r="D154" s="127" t="s">
        <v>6</v>
      </c>
      <c r="E154" s="119">
        <v>37.244500000000002</v>
      </c>
      <c r="F154" s="127" t="s">
        <v>9</v>
      </c>
      <c r="G154" s="119">
        <v>35.53</v>
      </c>
      <c r="H154" s="116">
        <f t="shared" si="3"/>
        <v>4.8254995778215619E-2</v>
      </c>
    </row>
    <row r="155" spans="1:8" x14ac:dyDescent="0.3">
      <c r="A155" s="113">
        <v>43790</v>
      </c>
      <c r="B155" s="113">
        <v>43802</v>
      </c>
      <c r="C155" s="127">
        <v>1</v>
      </c>
      <c r="D155" s="127" t="s">
        <v>6</v>
      </c>
      <c r="E155" s="119">
        <v>37.1404</v>
      </c>
      <c r="F155" s="127" t="s">
        <v>10</v>
      </c>
      <c r="G155" s="119">
        <v>35.53</v>
      </c>
      <c r="H155" s="116">
        <f t="shared" si="3"/>
        <v>4.5325077399380763E-2</v>
      </c>
    </row>
    <row r="156" spans="1:8" x14ac:dyDescent="0.3">
      <c r="A156" s="113">
        <v>43790</v>
      </c>
      <c r="B156" s="113">
        <v>43802</v>
      </c>
      <c r="C156" s="127">
        <v>1</v>
      </c>
      <c r="D156" s="127" t="s">
        <v>6</v>
      </c>
      <c r="E156" s="119">
        <v>37.003599999999999</v>
      </c>
      <c r="F156" s="127" t="s">
        <v>11</v>
      </c>
      <c r="G156" s="119">
        <v>35.53</v>
      </c>
      <c r="H156" s="116">
        <f t="shared" si="3"/>
        <v>4.1474810019701588E-2</v>
      </c>
    </row>
    <row r="157" spans="1:8" x14ac:dyDescent="0.3">
      <c r="A157" s="113">
        <v>43790</v>
      </c>
      <c r="B157" s="113">
        <v>43802</v>
      </c>
      <c r="C157" s="127">
        <v>2</v>
      </c>
      <c r="D157" s="127" t="s">
        <v>12</v>
      </c>
      <c r="E157" s="119">
        <v>41.703099999999999</v>
      </c>
      <c r="F157" s="127" t="s">
        <v>7</v>
      </c>
      <c r="G157" s="119">
        <v>38.049999999999997</v>
      </c>
      <c r="H157" s="116">
        <f t="shared" si="3"/>
        <v>9.6007884362680748E-2</v>
      </c>
    </row>
    <row r="158" spans="1:8" x14ac:dyDescent="0.3">
      <c r="A158" s="113">
        <v>43790</v>
      </c>
      <c r="B158" s="113">
        <v>43802</v>
      </c>
      <c r="C158" s="127">
        <v>2</v>
      </c>
      <c r="D158" s="127" t="s">
        <v>12</v>
      </c>
      <c r="E158" s="119">
        <v>37.858600000000003</v>
      </c>
      <c r="F158" s="127" t="s">
        <v>8</v>
      </c>
      <c r="G158" s="119">
        <v>38.049999999999997</v>
      </c>
      <c r="H158" s="116">
        <f t="shared" si="3"/>
        <v>5.0302233902758077E-3</v>
      </c>
    </row>
    <row r="159" spans="1:8" x14ac:dyDescent="0.3">
      <c r="A159" s="113">
        <v>43790</v>
      </c>
      <c r="B159" s="113">
        <v>43802</v>
      </c>
      <c r="C159" s="127">
        <v>2</v>
      </c>
      <c r="D159" s="127" t="s">
        <v>12</v>
      </c>
      <c r="E159" s="119">
        <v>36.295900000000003</v>
      </c>
      <c r="F159" s="127" t="s">
        <v>9</v>
      </c>
      <c r="G159" s="119">
        <v>38.049999999999997</v>
      </c>
      <c r="H159" s="116">
        <f t="shared" si="3"/>
        <v>4.6099868593955165E-2</v>
      </c>
    </row>
    <row r="160" spans="1:8" x14ac:dyDescent="0.3">
      <c r="A160" s="113">
        <v>43790</v>
      </c>
      <c r="B160" s="113">
        <v>43802</v>
      </c>
      <c r="C160" s="127">
        <v>2</v>
      </c>
      <c r="D160" s="127" t="s">
        <v>12</v>
      </c>
      <c r="E160" s="119">
        <v>36.3078</v>
      </c>
      <c r="F160" s="127" t="s">
        <v>10</v>
      </c>
      <c r="G160" s="119">
        <v>38.049999999999997</v>
      </c>
      <c r="H160" s="116">
        <f t="shared" si="3"/>
        <v>4.5787122207621468E-2</v>
      </c>
    </row>
    <row r="161" spans="1:8" x14ac:dyDescent="0.3">
      <c r="A161" s="113">
        <v>43790</v>
      </c>
      <c r="B161" s="113">
        <v>43802</v>
      </c>
      <c r="C161" s="127">
        <v>2</v>
      </c>
      <c r="D161" s="127" t="s">
        <v>12</v>
      </c>
      <c r="E161" s="119">
        <v>36.032899999999998</v>
      </c>
      <c r="F161" s="127" t="s">
        <v>11</v>
      </c>
      <c r="G161" s="119">
        <v>38.049999999999997</v>
      </c>
      <c r="H161" s="116">
        <f t="shared" si="3"/>
        <v>5.3011826544021007E-2</v>
      </c>
    </row>
    <row r="162" spans="1:8" x14ac:dyDescent="0.3">
      <c r="A162" s="113">
        <v>43790</v>
      </c>
      <c r="B162" s="113">
        <v>43802</v>
      </c>
      <c r="C162" s="127">
        <v>3</v>
      </c>
      <c r="D162" s="127" t="s">
        <v>13</v>
      </c>
      <c r="E162" s="119">
        <v>301.65600000000001</v>
      </c>
      <c r="F162" s="127" t="s">
        <v>7</v>
      </c>
      <c r="G162" s="119">
        <v>309.55</v>
      </c>
      <c r="H162" s="116">
        <f t="shared" si="3"/>
        <v>2.5501534485543549E-2</v>
      </c>
    </row>
    <row r="163" spans="1:8" x14ac:dyDescent="0.3">
      <c r="A163" s="113">
        <v>43790</v>
      </c>
      <c r="B163" s="113">
        <v>43802</v>
      </c>
      <c r="C163" s="127">
        <v>3</v>
      </c>
      <c r="D163" s="127" t="s">
        <v>13</v>
      </c>
      <c r="E163" s="119">
        <v>311.58100000000002</v>
      </c>
      <c r="F163" s="127" t="s">
        <v>8</v>
      </c>
      <c r="G163" s="119">
        <v>309.55</v>
      </c>
      <c r="H163" s="116">
        <f t="shared" si="3"/>
        <v>6.5611371345501721E-3</v>
      </c>
    </row>
    <row r="164" spans="1:8" x14ac:dyDescent="0.3">
      <c r="A164" s="113">
        <v>43790</v>
      </c>
      <c r="B164" s="113">
        <v>43802</v>
      </c>
      <c r="C164" s="127">
        <v>3</v>
      </c>
      <c r="D164" s="127" t="s">
        <v>13</v>
      </c>
      <c r="E164" s="119">
        <v>298.06400000000002</v>
      </c>
      <c r="F164" s="127" t="s">
        <v>9</v>
      </c>
      <c r="G164" s="119">
        <v>309.55</v>
      </c>
      <c r="H164" s="116">
        <f t="shared" si="3"/>
        <v>3.7105475690518461E-2</v>
      </c>
    </row>
    <row r="165" spans="1:8" x14ac:dyDescent="0.3">
      <c r="A165" s="113">
        <v>43790</v>
      </c>
      <c r="B165" s="113">
        <v>43802</v>
      </c>
      <c r="C165" s="127">
        <v>3</v>
      </c>
      <c r="D165" s="127" t="s">
        <v>13</v>
      </c>
      <c r="E165" s="119">
        <v>296.517</v>
      </c>
      <c r="F165" s="127" t="s">
        <v>10</v>
      </c>
      <c r="G165" s="119">
        <v>309.55</v>
      </c>
      <c r="H165" s="116">
        <f t="shared" si="3"/>
        <v>4.2103052818607704E-2</v>
      </c>
    </row>
    <row r="166" spans="1:8" x14ac:dyDescent="0.3">
      <c r="A166" s="113">
        <v>43790</v>
      </c>
      <c r="B166" s="113">
        <v>43802</v>
      </c>
      <c r="C166" s="127">
        <v>3</v>
      </c>
      <c r="D166" s="127" t="s">
        <v>13</v>
      </c>
      <c r="E166" s="119">
        <v>296.16199999999998</v>
      </c>
      <c r="F166" s="127" t="s">
        <v>11</v>
      </c>
      <c r="G166" s="119">
        <v>309.55</v>
      </c>
      <c r="H166" s="116">
        <f t="shared" si="3"/>
        <v>4.3249878856404564E-2</v>
      </c>
    </row>
    <row r="167" spans="1:8" x14ac:dyDescent="0.3">
      <c r="A167" s="113">
        <v>43790</v>
      </c>
      <c r="B167" s="113">
        <v>43802</v>
      </c>
      <c r="C167" s="127">
        <v>4</v>
      </c>
      <c r="D167" s="127" t="s">
        <v>14</v>
      </c>
      <c r="E167" s="119">
        <v>39.314399999999999</v>
      </c>
      <c r="F167" s="127" t="s">
        <v>7</v>
      </c>
      <c r="G167" s="119">
        <v>40.64</v>
      </c>
      <c r="H167" s="116">
        <f t="shared" si="3"/>
        <v>3.2618110236220507E-2</v>
      </c>
    </row>
    <row r="168" spans="1:8" x14ac:dyDescent="0.3">
      <c r="A168" s="113">
        <v>43790</v>
      </c>
      <c r="B168" s="113">
        <v>43802</v>
      </c>
      <c r="C168" s="127">
        <v>4</v>
      </c>
      <c r="D168" s="127" t="s">
        <v>14</v>
      </c>
      <c r="E168" s="119">
        <v>39.869999999999997</v>
      </c>
      <c r="F168" s="127" t="s">
        <v>8</v>
      </c>
      <c r="G168" s="119">
        <v>40.64</v>
      </c>
      <c r="H168" s="116">
        <f t="shared" si="3"/>
        <v>1.8946850393700865E-2</v>
      </c>
    </row>
    <row r="169" spans="1:8" x14ac:dyDescent="0.3">
      <c r="A169" s="113">
        <v>43790</v>
      </c>
      <c r="B169" s="113">
        <v>43802</v>
      </c>
      <c r="C169" s="127">
        <v>4</v>
      </c>
      <c r="D169" s="127" t="s">
        <v>14</v>
      </c>
      <c r="E169" s="119">
        <v>37.264600000000002</v>
      </c>
      <c r="F169" s="127" t="s">
        <v>9</v>
      </c>
      <c r="G169" s="119">
        <v>40.64</v>
      </c>
      <c r="H169" s="116">
        <f t="shared" si="3"/>
        <v>8.3056102362204703E-2</v>
      </c>
    </row>
    <row r="170" spans="1:8" x14ac:dyDescent="0.3">
      <c r="A170" s="113">
        <v>43790</v>
      </c>
      <c r="B170" s="113">
        <v>43802</v>
      </c>
      <c r="C170" s="127">
        <v>4</v>
      </c>
      <c r="D170" s="127" t="s">
        <v>14</v>
      </c>
      <c r="E170" s="119">
        <v>37.247799999999998</v>
      </c>
      <c r="F170" s="127" t="s">
        <v>10</v>
      </c>
      <c r="G170" s="119">
        <v>40.64</v>
      </c>
      <c r="H170" s="116">
        <f t="shared" si="3"/>
        <v>8.346948818897644E-2</v>
      </c>
    </row>
    <row r="171" spans="1:8" x14ac:dyDescent="0.3">
      <c r="A171" s="113">
        <v>43790</v>
      </c>
      <c r="B171" s="113">
        <v>43802</v>
      </c>
      <c r="C171" s="127">
        <v>4</v>
      </c>
      <c r="D171" s="127" t="s">
        <v>14</v>
      </c>
      <c r="E171" s="119">
        <v>36.822099999999999</v>
      </c>
      <c r="F171" s="127" t="s">
        <v>11</v>
      </c>
      <c r="G171" s="119">
        <v>40.64</v>
      </c>
      <c r="H171" s="116">
        <f t="shared" si="3"/>
        <v>9.3944389763779571E-2</v>
      </c>
    </row>
    <row r="172" spans="1:8" x14ac:dyDescent="0.3">
      <c r="A172" s="113">
        <v>43790</v>
      </c>
      <c r="B172" s="113">
        <v>43802</v>
      </c>
      <c r="C172" s="127">
        <v>5</v>
      </c>
      <c r="D172" s="127" t="s">
        <v>15</v>
      </c>
      <c r="E172" s="119">
        <v>32.823700000000002</v>
      </c>
      <c r="F172" s="127" t="s">
        <v>7</v>
      </c>
      <c r="G172" s="119">
        <v>33.200000000000003</v>
      </c>
      <c r="H172" s="116">
        <f t="shared" si="3"/>
        <v>1.1334337349397604E-2</v>
      </c>
    </row>
    <row r="173" spans="1:8" x14ac:dyDescent="0.3">
      <c r="A173" s="113">
        <v>43790</v>
      </c>
      <c r="B173" s="113">
        <v>43802</v>
      </c>
      <c r="C173" s="127">
        <v>5</v>
      </c>
      <c r="D173" s="127" t="s">
        <v>15</v>
      </c>
      <c r="E173" s="119">
        <v>33.770000000000003</v>
      </c>
      <c r="F173" s="127" t="s">
        <v>8</v>
      </c>
      <c r="G173" s="119">
        <v>33.200000000000003</v>
      </c>
      <c r="H173" s="116">
        <f t="shared" si="3"/>
        <v>1.7168674698795187E-2</v>
      </c>
    </row>
    <row r="174" spans="1:8" x14ac:dyDescent="0.3">
      <c r="A174" s="113">
        <v>43790</v>
      </c>
      <c r="B174" s="113">
        <v>43802</v>
      </c>
      <c r="C174" s="127">
        <v>5</v>
      </c>
      <c r="D174" s="127" t="s">
        <v>15</v>
      </c>
      <c r="E174" s="119">
        <v>32.5426</v>
      </c>
      <c r="F174" s="127" t="s">
        <v>9</v>
      </c>
      <c r="G174" s="119">
        <v>33.200000000000003</v>
      </c>
      <c r="H174" s="116">
        <f t="shared" si="3"/>
        <v>1.9801204819277187E-2</v>
      </c>
    </row>
    <row r="175" spans="1:8" x14ac:dyDescent="0.3">
      <c r="A175" s="113">
        <v>43790</v>
      </c>
      <c r="B175" s="113">
        <v>43802</v>
      </c>
      <c r="C175" s="127">
        <v>5</v>
      </c>
      <c r="D175" s="127" t="s">
        <v>15</v>
      </c>
      <c r="E175" s="119">
        <v>32.439799999999998</v>
      </c>
      <c r="F175" s="127" t="s">
        <v>10</v>
      </c>
      <c r="G175" s="119">
        <v>33.200000000000003</v>
      </c>
      <c r="H175" s="116">
        <f t="shared" si="3"/>
        <v>2.2897590361445921E-2</v>
      </c>
    </row>
    <row r="176" spans="1:8" x14ac:dyDescent="0.3">
      <c r="A176" s="113">
        <v>43790</v>
      </c>
      <c r="B176" s="113">
        <v>43802</v>
      </c>
      <c r="C176" s="127">
        <v>5</v>
      </c>
      <c r="D176" s="127" t="s">
        <v>15</v>
      </c>
      <c r="E176" s="119">
        <v>32.3566</v>
      </c>
      <c r="F176" s="127" t="s">
        <v>11</v>
      </c>
      <c r="G176" s="119">
        <v>33.200000000000003</v>
      </c>
      <c r="H176" s="116">
        <f t="shared" si="3"/>
        <v>2.5403614457831403E-2</v>
      </c>
    </row>
    <row r="177" spans="1:8" x14ac:dyDescent="0.3">
      <c r="A177" s="39">
        <v>43790</v>
      </c>
      <c r="B177" s="39">
        <v>43803</v>
      </c>
      <c r="C177" s="40">
        <v>1</v>
      </c>
      <c r="D177" s="40" t="s">
        <v>6</v>
      </c>
      <c r="E177" s="41">
        <v>36.768500000000003</v>
      </c>
      <c r="F177" s="40" t="s">
        <v>7</v>
      </c>
      <c r="G177" s="41">
        <v>35.799999999999997</v>
      </c>
      <c r="H177" s="42">
        <f t="shared" si="3"/>
        <v>2.705307262569849E-2</v>
      </c>
    </row>
    <row r="178" spans="1:8" x14ac:dyDescent="0.3">
      <c r="A178" s="39">
        <v>43790</v>
      </c>
      <c r="B178" s="39">
        <v>43803</v>
      </c>
      <c r="C178" s="40">
        <v>1</v>
      </c>
      <c r="D178" s="40" t="s">
        <v>6</v>
      </c>
      <c r="E178" s="41">
        <v>33.985900000000001</v>
      </c>
      <c r="F178" s="40" t="s">
        <v>8</v>
      </c>
      <c r="G178" s="41">
        <v>35.799999999999997</v>
      </c>
      <c r="H178" s="42">
        <f t="shared" si="3"/>
        <v>5.0673184357541798E-2</v>
      </c>
    </row>
    <row r="179" spans="1:8" x14ac:dyDescent="0.3">
      <c r="A179" s="39">
        <v>43790</v>
      </c>
      <c r="B179" s="39">
        <v>43803</v>
      </c>
      <c r="C179" s="40">
        <v>1</v>
      </c>
      <c r="D179" s="40" t="s">
        <v>6</v>
      </c>
      <c r="E179" s="41">
        <v>36.941899999999997</v>
      </c>
      <c r="F179" s="40" t="s">
        <v>9</v>
      </c>
      <c r="G179" s="41">
        <v>35.799999999999997</v>
      </c>
      <c r="H179" s="42">
        <f t="shared" si="3"/>
        <v>3.1896648044692728E-2</v>
      </c>
    </row>
    <row r="180" spans="1:8" x14ac:dyDescent="0.3">
      <c r="A180" s="39">
        <v>43790</v>
      </c>
      <c r="B180" s="39">
        <v>43803</v>
      </c>
      <c r="C180" s="40">
        <v>1</v>
      </c>
      <c r="D180" s="40" t="s">
        <v>6</v>
      </c>
      <c r="E180" s="41">
        <v>36.869799999999998</v>
      </c>
      <c r="F180" s="40" t="s">
        <v>10</v>
      </c>
      <c r="G180" s="41">
        <v>35.799999999999997</v>
      </c>
      <c r="H180" s="42">
        <f t="shared" si="3"/>
        <v>2.9882681564245832E-2</v>
      </c>
    </row>
    <row r="181" spans="1:8" x14ac:dyDescent="0.3">
      <c r="A181" s="39">
        <v>43790</v>
      </c>
      <c r="B181" s="39">
        <v>43803</v>
      </c>
      <c r="C181" s="40">
        <v>1</v>
      </c>
      <c r="D181" s="40" t="s">
        <v>6</v>
      </c>
      <c r="E181" s="41">
        <v>37.003599999999999</v>
      </c>
      <c r="F181" s="40" t="s">
        <v>11</v>
      </c>
      <c r="G181" s="41">
        <v>35.799999999999997</v>
      </c>
      <c r="H181" s="42">
        <f t="shared" si="3"/>
        <v>3.3620111731843622E-2</v>
      </c>
    </row>
    <row r="182" spans="1:8" x14ac:dyDescent="0.3">
      <c r="A182" s="39">
        <v>43790</v>
      </c>
      <c r="B182" s="39">
        <v>43803</v>
      </c>
      <c r="C182" s="40">
        <v>2</v>
      </c>
      <c r="D182" s="40" t="s">
        <v>12</v>
      </c>
      <c r="E182" s="41">
        <v>41.185299999999998</v>
      </c>
      <c r="F182" s="40" t="s">
        <v>7</v>
      </c>
      <c r="G182" s="41">
        <v>38.14</v>
      </c>
      <c r="H182" s="42">
        <f t="shared" si="3"/>
        <v>7.984530676455158E-2</v>
      </c>
    </row>
    <row r="183" spans="1:8" x14ac:dyDescent="0.3">
      <c r="A183" s="39">
        <v>43790</v>
      </c>
      <c r="B183" s="39">
        <v>43803</v>
      </c>
      <c r="C183" s="40">
        <v>2</v>
      </c>
      <c r="D183" s="40" t="s">
        <v>12</v>
      </c>
      <c r="E183" s="41">
        <v>37.875500000000002</v>
      </c>
      <c r="F183" s="40" t="s">
        <v>8</v>
      </c>
      <c r="G183" s="41">
        <v>38.14</v>
      </c>
      <c r="H183" s="42">
        <f t="shared" si="3"/>
        <v>6.9349764027267485E-3</v>
      </c>
    </row>
    <row r="184" spans="1:8" x14ac:dyDescent="0.3">
      <c r="A184" s="39">
        <v>43790</v>
      </c>
      <c r="B184" s="39">
        <v>43803</v>
      </c>
      <c r="C184" s="40">
        <v>2</v>
      </c>
      <c r="D184" s="40" t="s">
        <v>12</v>
      </c>
      <c r="E184" s="41">
        <v>36.068899999999999</v>
      </c>
      <c r="F184" s="40" t="s">
        <v>9</v>
      </c>
      <c r="G184" s="41">
        <v>38.14</v>
      </c>
      <c r="H184" s="42">
        <f t="shared" si="3"/>
        <v>5.430256948086002E-2</v>
      </c>
    </row>
    <row r="185" spans="1:8" x14ac:dyDescent="0.3">
      <c r="A185" s="39">
        <v>43790</v>
      </c>
      <c r="B185" s="39">
        <v>43803</v>
      </c>
      <c r="C185" s="40">
        <v>2</v>
      </c>
      <c r="D185" s="40" t="s">
        <v>12</v>
      </c>
      <c r="E185" s="41">
        <v>35.970300000000002</v>
      </c>
      <c r="F185" s="40" t="s">
        <v>10</v>
      </c>
      <c r="G185" s="41">
        <v>38.14</v>
      </c>
      <c r="H185" s="42">
        <f t="shared" si="3"/>
        <v>5.6887781856318792E-2</v>
      </c>
    </row>
    <row r="186" spans="1:8" x14ac:dyDescent="0.3">
      <c r="A186" s="39">
        <v>43790</v>
      </c>
      <c r="B186" s="39">
        <v>43803</v>
      </c>
      <c r="C186" s="40">
        <v>2</v>
      </c>
      <c r="D186" s="40" t="s">
        <v>12</v>
      </c>
      <c r="E186" s="41">
        <v>36.032899999999998</v>
      </c>
      <c r="F186" s="40" t="s">
        <v>11</v>
      </c>
      <c r="G186" s="41">
        <v>38.14</v>
      </c>
      <c r="H186" s="42">
        <f t="shared" si="3"/>
        <v>5.5246460409019468E-2</v>
      </c>
    </row>
    <row r="187" spans="1:8" x14ac:dyDescent="0.3">
      <c r="A187" s="39">
        <v>43790</v>
      </c>
      <c r="B187" s="39">
        <v>43803</v>
      </c>
      <c r="C187" s="40">
        <v>3</v>
      </c>
      <c r="D187" s="40" t="s">
        <v>13</v>
      </c>
      <c r="E187" s="41">
        <v>304.47800000000001</v>
      </c>
      <c r="F187" s="40" t="s">
        <v>7</v>
      </c>
      <c r="G187" s="41">
        <v>311.45999999999998</v>
      </c>
      <c r="H187" s="42">
        <f t="shared" si="3"/>
        <v>2.2417003788608399E-2</v>
      </c>
    </row>
    <row r="188" spans="1:8" x14ac:dyDescent="0.3">
      <c r="A188" s="39">
        <v>43790</v>
      </c>
      <c r="B188" s="39">
        <v>43803</v>
      </c>
      <c r="C188" s="40">
        <v>3</v>
      </c>
      <c r="D188" s="40" t="s">
        <v>13</v>
      </c>
      <c r="E188" s="41">
        <v>311.76900000000001</v>
      </c>
      <c r="F188" s="40" t="s">
        <v>8</v>
      </c>
      <c r="G188" s="41">
        <v>311.45999999999998</v>
      </c>
      <c r="H188" s="42">
        <f t="shared" si="3"/>
        <v>9.9210171450595875E-4</v>
      </c>
    </row>
    <row r="189" spans="1:8" x14ac:dyDescent="0.3">
      <c r="A189" s="39">
        <v>43790</v>
      </c>
      <c r="B189" s="39">
        <v>43803</v>
      </c>
      <c r="C189" s="40">
        <v>3</v>
      </c>
      <c r="D189" s="40" t="s">
        <v>13</v>
      </c>
      <c r="E189" s="41">
        <v>296.61599999999999</v>
      </c>
      <c r="F189" s="40" t="s">
        <v>9</v>
      </c>
      <c r="G189" s="41">
        <v>311.45999999999998</v>
      </c>
      <c r="H189" s="42">
        <f t="shared" si="3"/>
        <v>4.7659410518204569E-2</v>
      </c>
    </row>
    <row r="190" spans="1:8" x14ac:dyDescent="0.3">
      <c r="A190" s="39">
        <v>43790</v>
      </c>
      <c r="B190" s="39">
        <v>43803</v>
      </c>
      <c r="C190" s="40">
        <v>3</v>
      </c>
      <c r="D190" s="40" t="s">
        <v>13</v>
      </c>
      <c r="E190" s="41">
        <v>296.84199999999998</v>
      </c>
      <c r="F190" s="40" t="s">
        <v>10</v>
      </c>
      <c r="G190" s="41">
        <v>311.45999999999998</v>
      </c>
      <c r="H190" s="42">
        <f t="shared" si="3"/>
        <v>4.6933795671996389E-2</v>
      </c>
    </row>
    <row r="191" spans="1:8" x14ac:dyDescent="0.3">
      <c r="A191" s="39">
        <v>43790</v>
      </c>
      <c r="B191" s="39">
        <v>43803</v>
      </c>
      <c r="C191" s="40">
        <v>3</v>
      </c>
      <c r="D191" s="40" t="s">
        <v>13</v>
      </c>
      <c r="E191" s="41">
        <v>296.16199999999998</v>
      </c>
      <c r="F191" s="40" t="s">
        <v>11</v>
      </c>
      <c r="G191" s="41">
        <v>311.45999999999998</v>
      </c>
      <c r="H191" s="42">
        <f t="shared" si="3"/>
        <v>4.9117061580941382E-2</v>
      </c>
    </row>
    <row r="192" spans="1:8" x14ac:dyDescent="0.3">
      <c r="A192" s="39">
        <v>43790</v>
      </c>
      <c r="B192" s="39">
        <v>43803</v>
      </c>
      <c r="C192" s="40">
        <v>4</v>
      </c>
      <c r="D192" s="40" t="s">
        <v>14</v>
      </c>
      <c r="E192" s="41">
        <v>38.786499999999997</v>
      </c>
      <c r="F192" s="40" t="s">
        <v>7</v>
      </c>
      <c r="G192" s="41">
        <v>41.23</v>
      </c>
      <c r="H192" s="42">
        <f t="shared" si="3"/>
        <v>5.926509822944459E-2</v>
      </c>
    </row>
    <row r="193" spans="1:8" x14ac:dyDescent="0.3">
      <c r="A193" s="39">
        <v>43790</v>
      </c>
      <c r="B193" s="39">
        <v>43803</v>
      </c>
      <c r="C193" s="40">
        <v>4</v>
      </c>
      <c r="D193" s="40" t="s">
        <v>14</v>
      </c>
      <c r="E193" s="41">
        <v>39.915700000000001</v>
      </c>
      <c r="F193" s="40" t="s">
        <v>8</v>
      </c>
      <c r="G193" s="41">
        <v>41.23</v>
      </c>
      <c r="H193" s="42">
        <f t="shared" si="3"/>
        <v>3.1877273829735528E-2</v>
      </c>
    </row>
    <row r="194" spans="1:8" x14ac:dyDescent="0.3">
      <c r="A194" s="39">
        <v>43790</v>
      </c>
      <c r="B194" s="39">
        <v>43803</v>
      </c>
      <c r="C194" s="40">
        <v>4</v>
      </c>
      <c r="D194" s="40" t="s">
        <v>14</v>
      </c>
      <c r="E194" s="41">
        <v>36.8459</v>
      </c>
      <c r="F194" s="40" t="s">
        <v>9</v>
      </c>
      <c r="G194" s="41">
        <v>41.23</v>
      </c>
      <c r="H194" s="42">
        <f t="shared" si="3"/>
        <v>0.10633276740237683</v>
      </c>
    </row>
    <row r="195" spans="1:8" x14ac:dyDescent="0.3">
      <c r="A195" s="39">
        <v>43790</v>
      </c>
      <c r="B195" s="39">
        <v>43803</v>
      </c>
      <c r="C195" s="40">
        <v>4</v>
      </c>
      <c r="D195" s="40" t="s">
        <v>14</v>
      </c>
      <c r="E195" s="41">
        <v>36.770000000000003</v>
      </c>
      <c r="F195" s="40" t="s">
        <v>10</v>
      </c>
      <c r="G195" s="41">
        <v>41.23</v>
      </c>
      <c r="H195" s="42">
        <f t="shared" si="3"/>
        <v>0.10817365995634233</v>
      </c>
    </row>
    <row r="196" spans="1:8" x14ac:dyDescent="0.3">
      <c r="A196" s="39">
        <v>43790</v>
      </c>
      <c r="B196" s="39">
        <v>43803</v>
      </c>
      <c r="C196" s="40">
        <v>4</v>
      </c>
      <c r="D196" s="40" t="s">
        <v>14</v>
      </c>
      <c r="E196" s="41">
        <v>36.822099999999999</v>
      </c>
      <c r="F196" s="40" t="s">
        <v>11</v>
      </c>
      <c r="G196" s="41">
        <v>41.23</v>
      </c>
      <c r="H196" s="42">
        <f t="shared" si="3"/>
        <v>0.10691001697792865</v>
      </c>
    </row>
    <row r="197" spans="1:8" x14ac:dyDescent="0.3">
      <c r="A197" s="39">
        <v>43790</v>
      </c>
      <c r="B197" s="39">
        <v>43803</v>
      </c>
      <c r="C197" s="40">
        <v>5</v>
      </c>
      <c r="D197" s="40" t="s">
        <v>15</v>
      </c>
      <c r="E197" s="41">
        <v>32.6325</v>
      </c>
      <c r="F197" s="40" t="s">
        <v>7</v>
      </c>
      <c r="G197" s="41">
        <v>33.56</v>
      </c>
      <c r="H197" s="42">
        <f t="shared" si="3"/>
        <v>2.7637067938021512E-2</v>
      </c>
    </row>
    <row r="198" spans="1:8" x14ac:dyDescent="0.3">
      <c r="A198" s="39">
        <v>43790</v>
      </c>
      <c r="B198" s="39">
        <v>43803</v>
      </c>
      <c r="C198" s="40">
        <v>5</v>
      </c>
      <c r="D198" s="40" t="s">
        <v>15</v>
      </c>
      <c r="E198" s="41">
        <v>33.774299999999997</v>
      </c>
      <c r="F198" s="40" t="s">
        <v>8</v>
      </c>
      <c r="G198" s="41">
        <v>33.56</v>
      </c>
      <c r="H198" s="42">
        <f t="shared" si="3"/>
        <v>6.3855780691297491E-3</v>
      </c>
    </row>
    <row r="199" spans="1:8" x14ac:dyDescent="0.3">
      <c r="A199" s="39">
        <v>43790</v>
      </c>
      <c r="B199" s="39">
        <v>43803</v>
      </c>
      <c r="C199" s="40">
        <v>5</v>
      </c>
      <c r="D199" s="40" t="s">
        <v>15</v>
      </c>
      <c r="E199" s="41">
        <v>32.308399999999999</v>
      </c>
      <c r="F199" s="40" t="s">
        <v>9</v>
      </c>
      <c r="G199" s="41">
        <v>33.56</v>
      </c>
      <c r="H199" s="42">
        <f t="shared" si="3"/>
        <v>3.7294398092967918E-2</v>
      </c>
    </row>
    <row r="200" spans="1:8" x14ac:dyDescent="0.3">
      <c r="A200" s="39">
        <v>43790</v>
      </c>
      <c r="B200" s="39">
        <v>43803</v>
      </c>
      <c r="C200" s="40">
        <v>5</v>
      </c>
      <c r="D200" s="40" t="s">
        <v>15</v>
      </c>
      <c r="E200" s="41">
        <v>32.174799999999998</v>
      </c>
      <c r="F200" s="40" t="s">
        <v>10</v>
      </c>
      <c r="G200" s="41">
        <v>33.56</v>
      </c>
      <c r="H200" s="42">
        <f t="shared" si="3"/>
        <v>4.1275327771156271E-2</v>
      </c>
    </row>
    <row r="201" spans="1:8" x14ac:dyDescent="0.3">
      <c r="A201" s="39">
        <v>43790</v>
      </c>
      <c r="B201" s="39">
        <v>43803</v>
      </c>
      <c r="C201" s="40">
        <v>5</v>
      </c>
      <c r="D201" s="40" t="s">
        <v>15</v>
      </c>
      <c r="E201" s="41">
        <v>32.151299999999999</v>
      </c>
      <c r="F201" s="40" t="s">
        <v>11</v>
      </c>
      <c r="G201" s="41">
        <v>33.56</v>
      </c>
      <c r="H201" s="42">
        <f>ABS((E201-G201)/G201)</f>
        <v>4.1975566150178875E-2</v>
      </c>
    </row>
    <row r="202" spans="1:8" x14ac:dyDescent="0.3">
      <c r="A202" s="14">
        <v>43790</v>
      </c>
      <c r="B202" s="14">
        <v>43804</v>
      </c>
      <c r="C202" s="3">
        <v>1</v>
      </c>
      <c r="D202" s="3" t="s">
        <v>6</v>
      </c>
      <c r="E202" s="15">
        <v>38.701500000000003</v>
      </c>
      <c r="F202" s="3" t="s">
        <v>7</v>
      </c>
    </row>
    <row r="203" spans="1:8" x14ac:dyDescent="0.3">
      <c r="A203" s="14">
        <v>43790</v>
      </c>
      <c r="B203" s="14">
        <v>43804</v>
      </c>
      <c r="C203" s="3">
        <v>1</v>
      </c>
      <c r="D203" s="3" t="s">
        <v>6</v>
      </c>
      <c r="E203" s="15">
        <v>33.900399999999998</v>
      </c>
      <c r="F203" s="3" t="s">
        <v>8</v>
      </c>
    </row>
    <row r="204" spans="1:8" x14ac:dyDescent="0.3">
      <c r="A204" s="14">
        <v>43790</v>
      </c>
      <c r="B204" s="14">
        <v>43804</v>
      </c>
      <c r="C204" s="3">
        <v>1</v>
      </c>
      <c r="D204" s="3" t="s">
        <v>6</v>
      </c>
      <c r="E204" s="15">
        <v>37.076999999999998</v>
      </c>
      <c r="F204" s="3" t="s">
        <v>9</v>
      </c>
    </row>
    <row r="205" spans="1:8" x14ac:dyDescent="0.3">
      <c r="A205" s="14">
        <v>43790</v>
      </c>
      <c r="B205" s="14">
        <v>43804</v>
      </c>
      <c r="C205" s="3">
        <v>1</v>
      </c>
      <c r="D205" s="3" t="s">
        <v>6</v>
      </c>
      <c r="E205" s="15">
        <v>37.067</v>
      </c>
      <c r="F205" s="3" t="s">
        <v>10</v>
      </c>
    </row>
    <row r="206" spans="1:8" x14ac:dyDescent="0.3">
      <c r="A206" s="14">
        <v>43790</v>
      </c>
      <c r="B206" s="14">
        <v>43804</v>
      </c>
      <c r="C206" s="3">
        <v>1</v>
      </c>
      <c r="D206" s="3" t="s">
        <v>6</v>
      </c>
      <c r="E206" s="15">
        <v>37.003599999999999</v>
      </c>
      <c r="F206" s="3" t="s">
        <v>11</v>
      </c>
    </row>
    <row r="207" spans="1:8" x14ac:dyDescent="0.3">
      <c r="A207" s="14">
        <v>43790</v>
      </c>
      <c r="B207" s="14">
        <v>43804</v>
      </c>
      <c r="C207" s="3">
        <v>2</v>
      </c>
      <c r="D207" s="3" t="s">
        <v>12</v>
      </c>
      <c r="E207" s="15">
        <v>41.9621</v>
      </c>
      <c r="F207" s="3" t="s">
        <v>7</v>
      </c>
    </row>
    <row r="208" spans="1:8" x14ac:dyDescent="0.3">
      <c r="A208" s="14">
        <v>43790</v>
      </c>
      <c r="B208" s="14">
        <v>43804</v>
      </c>
      <c r="C208" s="3">
        <v>2</v>
      </c>
      <c r="D208" s="3" t="s">
        <v>12</v>
      </c>
      <c r="E208" s="15">
        <v>37.892400000000002</v>
      </c>
      <c r="F208" s="3" t="s">
        <v>8</v>
      </c>
    </row>
    <row r="209" spans="1:6" x14ac:dyDescent="0.3">
      <c r="A209" s="14">
        <v>43790</v>
      </c>
      <c r="B209" s="14">
        <v>43804</v>
      </c>
      <c r="C209" s="3">
        <v>2</v>
      </c>
      <c r="D209" s="3" t="s">
        <v>12</v>
      </c>
      <c r="E209" s="15">
        <v>35.921100000000003</v>
      </c>
      <c r="F209" s="3" t="s">
        <v>9</v>
      </c>
    </row>
    <row r="210" spans="1:6" x14ac:dyDescent="0.3">
      <c r="A210" s="14">
        <v>43790</v>
      </c>
      <c r="B210" s="14">
        <v>43804</v>
      </c>
      <c r="C210" s="3">
        <v>2</v>
      </c>
      <c r="D210" s="3" t="s">
        <v>12</v>
      </c>
      <c r="E210" s="15">
        <v>35.799999999999997</v>
      </c>
      <c r="F210" s="3" t="s">
        <v>10</v>
      </c>
    </row>
    <row r="211" spans="1:6" x14ac:dyDescent="0.3">
      <c r="A211" s="14">
        <v>43790</v>
      </c>
      <c r="B211" s="14">
        <v>43804</v>
      </c>
      <c r="C211" s="3">
        <v>2</v>
      </c>
      <c r="D211" s="3" t="s">
        <v>12</v>
      </c>
      <c r="E211" s="15">
        <v>35.802100000000003</v>
      </c>
      <c r="F211" s="3" t="s">
        <v>11</v>
      </c>
    </row>
    <row r="212" spans="1:6" x14ac:dyDescent="0.3">
      <c r="A212" s="14">
        <v>43790</v>
      </c>
      <c r="B212" s="14">
        <v>43804</v>
      </c>
      <c r="C212" s="3">
        <v>3</v>
      </c>
      <c r="D212" s="3" t="s">
        <v>13</v>
      </c>
      <c r="E212" s="15">
        <v>302.59699999999998</v>
      </c>
      <c r="F212" s="3" t="s">
        <v>7</v>
      </c>
    </row>
    <row r="213" spans="1:6" x14ac:dyDescent="0.3">
      <c r="A213" s="14">
        <v>43790</v>
      </c>
      <c r="B213" s="14">
        <v>43804</v>
      </c>
      <c r="C213" s="3">
        <v>3</v>
      </c>
      <c r="D213" s="3" t="s">
        <v>13</v>
      </c>
      <c r="E213" s="15">
        <v>311.95600000000002</v>
      </c>
      <c r="F213" s="3" t="s">
        <v>8</v>
      </c>
    </row>
    <row r="214" spans="1:6" x14ac:dyDescent="0.3">
      <c r="A214" s="14">
        <v>43790</v>
      </c>
      <c r="B214" s="14">
        <v>43804</v>
      </c>
      <c r="C214" s="3">
        <v>3</v>
      </c>
      <c r="D214" s="3" t="s">
        <v>13</v>
      </c>
      <c r="E214" s="15">
        <v>297.18400000000003</v>
      </c>
      <c r="F214" s="3" t="s">
        <v>9</v>
      </c>
    </row>
    <row r="215" spans="1:6" x14ac:dyDescent="0.3">
      <c r="A215" s="14">
        <v>43790</v>
      </c>
      <c r="B215" s="14">
        <v>43804</v>
      </c>
      <c r="C215" s="3">
        <v>3</v>
      </c>
      <c r="D215" s="3" t="s">
        <v>13</v>
      </c>
      <c r="E215" s="15">
        <v>297.52</v>
      </c>
      <c r="F215" s="3" t="s">
        <v>10</v>
      </c>
    </row>
    <row r="216" spans="1:6" x14ac:dyDescent="0.3">
      <c r="A216" s="14">
        <v>43790</v>
      </c>
      <c r="B216" s="14">
        <v>43804</v>
      </c>
      <c r="C216" s="3">
        <v>3</v>
      </c>
      <c r="D216" s="3" t="s">
        <v>13</v>
      </c>
      <c r="E216" s="15">
        <v>296.16199999999998</v>
      </c>
      <c r="F216" s="3" t="s">
        <v>11</v>
      </c>
    </row>
    <row r="217" spans="1:6" x14ac:dyDescent="0.3">
      <c r="A217" s="14">
        <v>43790</v>
      </c>
      <c r="B217" s="14">
        <v>43804</v>
      </c>
      <c r="C217" s="3">
        <v>4</v>
      </c>
      <c r="D217" s="3" t="s">
        <v>14</v>
      </c>
      <c r="E217" s="15">
        <v>38.258699999999997</v>
      </c>
      <c r="F217" s="3" t="s">
        <v>7</v>
      </c>
    </row>
    <row r="218" spans="1:6" x14ac:dyDescent="0.3">
      <c r="A218" s="14">
        <v>43790</v>
      </c>
      <c r="B218" s="14">
        <v>43804</v>
      </c>
      <c r="C218" s="3">
        <v>4</v>
      </c>
      <c r="D218" s="3" t="s">
        <v>14</v>
      </c>
      <c r="E218" s="15">
        <v>39.961399999999998</v>
      </c>
      <c r="F218" s="3" t="s">
        <v>8</v>
      </c>
    </row>
    <row r="219" spans="1:6" x14ac:dyDescent="0.3">
      <c r="A219" s="14">
        <v>43790</v>
      </c>
      <c r="B219" s="14">
        <v>43804</v>
      </c>
      <c r="C219" s="3">
        <v>4</v>
      </c>
      <c r="D219" s="3" t="s">
        <v>14</v>
      </c>
      <c r="E219" s="15">
        <v>36.636200000000002</v>
      </c>
      <c r="F219" s="3" t="s">
        <v>9</v>
      </c>
    </row>
    <row r="220" spans="1:6" x14ac:dyDescent="0.3">
      <c r="A220" s="14">
        <v>43790</v>
      </c>
      <c r="B220" s="14">
        <v>43804</v>
      </c>
      <c r="C220" s="3">
        <v>4</v>
      </c>
      <c r="D220" s="3" t="s">
        <v>14</v>
      </c>
      <c r="E220" s="15">
        <v>36.522100000000002</v>
      </c>
      <c r="F220" s="3" t="s">
        <v>10</v>
      </c>
    </row>
    <row r="221" spans="1:6" x14ac:dyDescent="0.3">
      <c r="A221" s="14">
        <v>43790</v>
      </c>
      <c r="B221" s="14">
        <v>43804</v>
      </c>
      <c r="C221" s="3">
        <v>4</v>
      </c>
      <c r="D221" s="3" t="s">
        <v>14</v>
      </c>
      <c r="E221" s="15">
        <v>36.484400000000001</v>
      </c>
      <c r="F221" s="3" t="s">
        <v>11</v>
      </c>
    </row>
    <row r="222" spans="1:6" x14ac:dyDescent="0.3">
      <c r="A222" s="14">
        <v>43790</v>
      </c>
      <c r="B222" s="14">
        <v>43804</v>
      </c>
      <c r="C222" s="3">
        <v>5</v>
      </c>
      <c r="D222" s="3" t="s">
        <v>15</v>
      </c>
      <c r="E222" s="15">
        <v>32.441299999999998</v>
      </c>
      <c r="F222" s="3" t="s">
        <v>7</v>
      </c>
    </row>
    <row r="223" spans="1:6" x14ac:dyDescent="0.3">
      <c r="A223" s="14">
        <v>43790</v>
      </c>
      <c r="B223" s="14">
        <v>43804</v>
      </c>
      <c r="C223" s="3">
        <v>5</v>
      </c>
      <c r="D223" s="3" t="s">
        <v>15</v>
      </c>
      <c r="E223" s="15">
        <v>33.778599999999997</v>
      </c>
      <c r="F223" s="3" t="s">
        <v>8</v>
      </c>
    </row>
    <row r="224" spans="1:6" x14ac:dyDescent="0.3">
      <c r="A224" s="14">
        <v>43790</v>
      </c>
      <c r="B224" s="14">
        <v>43804</v>
      </c>
      <c r="C224" s="3">
        <v>5</v>
      </c>
      <c r="D224" s="3" t="s">
        <v>15</v>
      </c>
      <c r="E224" s="15">
        <v>32.085900000000002</v>
      </c>
      <c r="F224" s="3" t="s">
        <v>9</v>
      </c>
    </row>
    <row r="225" spans="1:6" x14ac:dyDescent="0.3">
      <c r="A225" s="14">
        <v>43790</v>
      </c>
      <c r="B225" s="14">
        <v>43804</v>
      </c>
      <c r="C225" s="3">
        <v>5</v>
      </c>
      <c r="D225" s="3" t="s">
        <v>15</v>
      </c>
      <c r="E225" s="15">
        <v>32.099800000000002</v>
      </c>
      <c r="F225" s="3" t="s">
        <v>10</v>
      </c>
    </row>
    <row r="226" spans="1:6" x14ac:dyDescent="0.3">
      <c r="A226" s="14">
        <v>43790</v>
      </c>
      <c r="B226" s="14">
        <v>43804</v>
      </c>
      <c r="C226" s="3">
        <v>5</v>
      </c>
      <c r="D226" s="3" t="s">
        <v>15</v>
      </c>
      <c r="E226" s="15">
        <v>31.852</v>
      </c>
      <c r="F226" s="3" t="s">
        <v>11</v>
      </c>
    </row>
    <row r="227" spans="1:6" x14ac:dyDescent="0.3">
      <c r="A227" s="14">
        <v>43790</v>
      </c>
      <c r="B227" s="14">
        <v>43805</v>
      </c>
      <c r="C227" s="3">
        <v>1</v>
      </c>
      <c r="D227" s="3" t="s">
        <v>6</v>
      </c>
      <c r="E227" s="15">
        <v>38.701500000000003</v>
      </c>
      <c r="F227" s="3" t="s">
        <v>7</v>
      </c>
    </row>
    <row r="228" spans="1:6" x14ac:dyDescent="0.3">
      <c r="A228" s="14">
        <v>43790</v>
      </c>
      <c r="B228" s="14">
        <v>43805</v>
      </c>
      <c r="C228" s="3">
        <v>1</v>
      </c>
      <c r="D228" s="3" t="s">
        <v>6</v>
      </c>
      <c r="E228" s="15">
        <v>33.814900000000002</v>
      </c>
      <c r="F228" s="3" t="s">
        <v>8</v>
      </c>
    </row>
    <row r="229" spans="1:6" x14ac:dyDescent="0.3">
      <c r="A229" s="14">
        <v>43790</v>
      </c>
      <c r="B229" s="14">
        <v>43805</v>
      </c>
      <c r="C229" s="3">
        <v>1</v>
      </c>
      <c r="D229" s="3" t="s">
        <v>6</v>
      </c>
      <c r="E229" s="15">
        <v>37.445799999999998</v>
      </c>
      <c r="F229" s="3" t="s">
        <v>9</v>
      </c>
    </row>
    <row r="230" spans="1:6" x14ac:dyDescent="0.3">
      <c r="A230" s="14">
        <v>43790</v>
      </c>
      <c r="B230" s="14">
        <v>43805</v>
      </c>
      <c r="C230" s="3">
        <v>1</v>
      </c>
      <c r="D230" s="3" t="s">
        <v>6</v>
      </c>
      <c r="E230" s="15">
        <v>37.510199999999998</v>
      </c>
      <c r="F230" s="3" t="s">
        <v>10</v>
      </c>
    </row>
    <row r="231" spans="1:6" x14ac:dyDescent="0.3">
      <c r="A231" s="14">
        <v>43790</v>
      </c>
      <c r="B231" s="14">
        <v>43805</v>
      </c>
      <c r="C231" s="3">
        <v>1</v>
      </c>
      <c r="D231" s="3" t="s">
        <v>6</v>
      </c>
      <c r="E231" s="15">
        <v>37.003599999999999</v>
      </c>
      <c r="F231" s="3" t="s">
        <v>11</v>
      </c>
    </row>
    <row r="232" spans="1:6" x14ac:dyDescent="0.3">
      <c r="A232" s="14">
        <v>43790</v>
      </c>
      <c r="B232" s="14">
        <v>43805</v>
      </c>
      <c r="C232" s="3">
        <v>2</v>
      </c>
      <c r="D232" s="3" t="s">
        <v>12</v>
      </c>
      <c r="E232" s="15">
        <v>38.3369</v>
      </c>
      <c r="F232" s="3" t="s">
        <v>7</v>
      </c>
    </row>
    <row r="233" spans="1:6" x14ac:dyDescent="0.3">
      <c r="A233" s="14">
        <v>43790</v>
      </c>
      <c r="B233" s="14">
        <v>43805</v>
      </c>
      <c r="C233" s="3">
        <v>2</v>
      </c>
      <c r="D233" s="3" t="s">
        <v>12</v>
      </c>
      <c r="E233" s="15">
        <v>37.909399999999998</v>
      </c>
      <c r="F233" s="3" t="s">
        <v>8</v>
      </c>
    </row>
    <row r="234" spans="1:6" x14ac:dyDescent="0.3">
      <c r="A234" s="14">
        <v>43790</v>
      </c>
      <c r="B234" s="14">
        <v>43805</v>
      </c>
      <c r="C234" s="3">
        <v>2</v>
      </c>
      <c r="D234" s="3" t="s">
        <v>12</v>
      </c>
      <c r="E234" s="15">
        <v>35.846400000000003</v>
      </c>
      <c r="F234" s="3" t="s">
        <v>9</v>
      </c>
    </row>
    <row r="235" spans="1:6" x14ac:dyDescent="0.3">
      <c r="A235" s="14">
        <v>43790</v>
      </c>
      <c r="B235" s="14">
        <v>43805</v>
      </c>
      <c r="C235" s="3">
        <v>2</v>
      </c>
      <c r="D235" s="3" t="s">
        <v>12</v>
      </c>
      <c r="E235" s="15">
        <v>35.880299999999998</v>
      </c>
      <c r="F235" s="3" t="s">
        <v>10</v>
      </c>
    </row>
    <row r="236" spans="1:6" x14ac:dyDescent="0.3">
      <c r="A236" s="14">
        <v>43790</v>
      </c>
      <c r="B236" s="14">
        <v>43805</v>
      </c>
      <c r="C236" s="3">
        <v>2</v>
      </c>
      <c r="D236" s="3" t="s">
        <v>12</v>
      </c>
      <c r="E236" s="15">
        <v>35.802100000000003</v>
      </c>
      <c r="F236" s="3" t="s">
        <v>11</v>
      </c>
    </row>
    <row r="237" spans="1:6" x14ac:dyDescent="0.3">
      <c r="A237" s="14">
        <v>43790</v>
      </c>
      <c r="B237" s="14">
        <v>43805</v>
      </c>
      <c r="C237" s="3">
        <v>3</v>
      </c>
      <c r="D237" s="3" t="s">
        <v>13</v>
      </c>
      <c r="E237" s="15">
        <v>308.24</v>
      </c>
      <c r="F237" s="3" t="s">
        <v>7</v>
      </c>
    </row>
    <row r="238" spans="1:6" x14ac:dyDescent="0.3">
      <c r="A238" s="14">
        <v>43790</v>
      </c>
      <c r="B238" s="14">
        <v>43805</v>
      </c>
      <c r="C238" s="3">
        <v>3</v>
      </c>
      <c r="D238" s="3" t="s">
        <v>13</v>
      </c>
      <c r="E238" s="15">
        <v>312.14299999999997</v>
      </c>
      <c r="F238" s="3" t="s">
        <v>8</v>
      </c>
    </row>
    <row r="239" spans="1:6" x14ac:dyDescent="0.3">
      <c r="A239" s="14">
        <v>43790</v>
      </c>
      <c r="B239" s="14">
        <v>43805</v>
      </c>
      <c r="C239" s="3">
        <v>3</v>
      </c>
      <c r="D239" s="3" t="s">
        <v>13</v>
      </c>
      <c r="E239" s="15">
        <v>296.91300000000001</v>
      </c>
      <c r="F239" s="3" t="s">
        <v>9</v>
      </c>
    </row>
    <row r="240" spans="1:6" x14ac:dyDescent="0.3">
      <c r="A240" s="14">
        <v>43790</v>
      </c>
      <c r="B240" s="14">
        <v>43805</v>
      </c>
      <c r="C240" s="3">
        <v>3</v>
      </c>
      <c r="D240" s="3" t="s">
        <v>13</v>
      </c>
      <c r="E240" s="15">
        <v>296.89999999999998</v>
      </c>
      <c r="F240" s="3" t="s">
        <v>10</v>
      </c>
    </row>
    <row r="241" spans="1:6" x14ac:dyDescent="0.3">
      <c r="A241" s="14">
        <v>43790</v>
      </c>
      <c r="B241" s="14">
        <v>43805</v>
      </c>
      <c r="C241" s="3">
        <v>3</v>
      </c>
      <c r="D241" s="3" t="s">
        <v>13</v>
      </c>
      <c r="E241" s="15">
        <v>296.16199999999998</v>
      </c>
      <c r="F241" s="3" t="s">
        <v>11</v>
      </c>
    </row>
    <row r="242" spans="1:6" x14ac:dyDescent="0.3">
      <c r="A242" s="14">
        <v>43790</v>
      </c>
      <c r="B242" s="14">
        <v>43805</v>
      </c>
      <c r="C242" s="3">
        <v>4</v>
      </c>
      <c r="D242" s="3" t="s">
        <v>14</v>
      </c>
      <c r="E242" s="15">
        <v>38.522599999999997</v>
      </c>
      <c r="F242" s="3" t="s">
        <v>7</v>
      </c>
    </row>
    <row r="243" spans="1:6" x14ac:dyDescent="0.3">
      <c r="A243" s="14">
        <v>43790</v>
      </c>
      <c r="B243" s="14">
        <v>43805</v>
      </c>
      <c r="C243" s="3">
        <v>4</v>
      </c>
      <c r="D243" s="3" t="s">
        <v>14</v>
      </c>
      <c r="E243" s="15">
        <v>40.007100000000001</v>
      </c>
      <c r="F243" s="3" t="s">
        <v>8</v>
      </c>
    </row>
    <row r="244" spans="1:6" x14ac:dyDescent="0.3">
      <c r="A244" s="14">
        <v>43790</v>
      </c>
      <c r="B244" s="14">
        <v>43805</v>
      </c>
      <c r="C244" s="3">
        <v>4</v>
      </c>
      <c r="D244" s="3" t="s">
        <v>14</v>
      </c>
      <c r="E244" s="15">
        <v>36.2256</v>
      </c>
      <c r="F244" s="3" t="s">
        <v>9</v>
      </c>
    </row>
    <row r="245" spans="1:6" x14ac:dyDescent="0.3">
      <c r="A245" s="14">
        <v>43790</v>
      </c>
      <c r="B245" s="14">
        <v>43805</v>
      </c>
      <c r="C245" s="3">
        <v>4</v>
      </c>
      <c r="D245" s="3" t="s">
        <v>14</v>
      </c>
      <c r="E245" s="15">
        <v>36.110199999999999</v>
      </c>
      <c r="F245" s="3" t="s">
        <v>10</v>
      </c>
    </row>
    <row r="246" spans="1:6" x14ac:dyDescent="0.3">
      <c r="A246" s="14">
        <v>43790</v>
      </c>
      <c r="B246" s="14">
        <v>43805</v>
      </c>
      <c r="C246" s="3">
        <v>4</v>
      </c>
      <c r="D246" s="3" t="s">
        <v>14</v>
      </c>
      <c r="E246" s="15">
        <v>36.024900000000002</v>
      </c>
      <c r="F246" s="3" t="s">
        <v>11</v>
      </c>
    </row>
    <row r="247" spans="1:6" x14ac:dyDescent="0.3">
      <c r="A247" s="14">
        <v>43790</v>
      </c>
      <c r="B247" s="14">
        <v>43805</v>
      </c>
      <c r="C247" s="3">
        <v>5</v>
      </c>
      <c r="D247" s="3" t="s">
        <v>15</v>
      </c>
      <c r="E247" s="15">
        <v>33.970700000000001</v>
      </c>
      <c r="F247" s="3" t="s">
        <v>7</v>
      </c>
    </row>
    <row r="248" spans="1:6" x14ac:dyDescent="0.3">
      <c r="A248" s="14">
        <v>43790</v>
      </c>
      <c r="B248" s="14">
        <v>43805</v>
      </c>
      <c r="C248" s="3">
        <v>5</v>
      </c>
      <c r="D248" s="3" t="s">
        <v>15</v>
      </c>
      <c r="E248" s="15">
        <v>33.782899999999998</v>
      </c>
      <c r="F248" s="3" t="s">
        <v>8</v>
      </c>
    </row>
    <row r="249" spans="1:6" x14ac:dyDescent="0.3">
      <c r="A249" s="14">
        <v>43790</v>
      </c>
      <c r="B249" s="14">
        <v>43805</v>
      </c>
      <c r="C249" s="3">
        <v>5</v>
      </c>
      <c r="D249" s="3" t="s">
        <v>15</v>
      </c>
      <c r="E249" s="15">
        <v>32.0931</v>
      </c>
      <c r="F249" s="3" t="s">
        <v>9</v>
      </c>
    </row>
    <row r="250" spans="1:6" x14ac:dyDescent="0.3">
      <c r="A250" s="14">
        <v>43790</v>
      </c>
      <c r="B250" s="14">
        <v>43805</v>
      </c>
      <c r="C250" s="3">
        <v>5</v>
      </c>
      <c r="D250" s="3" t="s">
        <v>15</v>
      </c>
      <c r="E250" s="15">
        <v>32.010300000000001</v>
      </c>
      <c r="F250" s="3" t="s">
        <v>10</v>
      </c>
    </row>
    <row r="251" spans="1:6" x14ac:dyDescent="0.3">
      <c r="A251" s="14">
        <v>43790</v>
      </c>
      <c r="B251" s="14">
        <v>43805</v>
      </c>
      <c r="C251" s="3">
        <v>5</v>
      </c>
      <c r="D251" s="3" t="s">
        <v>15</v>
      </c>
      <c r="E251" s="15">
        <v>31.852</v>
      </c>
      <c r="F251" s="3" t="s">
        <v>11</v>
      </c>
    </row>
  </sheetData>
  <sortState xmlns:xlrd2="http://schemas.microsoft.com/office/spreadsheetml/2017/richdata2" ref="A2:H251">
    <sortCondition ref="B2:B251"/>
    <sortCondition ref="C2:C251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C400-FF59-4471-8897-54D6AED4CCEA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bestFit="1" customWidth="1"/>
    <col min="4" max="4" width="15.109375" customWidth="1"/>
    <col min="5" max="5" width="16.109375" style="1" bestFit="1" customWidth="1"/>
    <col min="6" max="6" width="14.44140625" style="2" customWidth="1"/>
    <col min="7" max="7" width="10.21875" bestFit="1" customWidth="1"/>
    <col min="8" max="8" width="7.77734375" style="21" customWidth="1"/>
    <col min="11" max="11" width="12.88671875" bestFit="1" customWidth="1"/>
    <col min="12" max="12" width="14.77734375" bestFit="1" customWidth="1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22</v>
      </c>
      <c r="H1" s="35" t="s">
        <v>16</v>
      </c>
      <c r="K1" s="11" t="s">
        <v>17</v>
      </c>
      <c r="L1" t="s">
        <v>19</v>
      </c>
      <c r="M1"/>
    </row>
    <row r="2" spans="1:13" x14ac:dyDescent="0.3">
      <c r="A2" s="39">
        <v>43791</v>
      </c>
      <c r="B2" s="39">
        <v>43794</v>
      </c>
      <c r="C2" s="40">
        <v>1</v>
      </c>
      <c r="D2" s="40" t="s">
        <v>6</v>
      </c>
      <c r="E2" s="41">
        <v>36.646999999999998</v>
      </c>
      <c r="F2" s="40" t="s">
        <v>7</v>
      </c>
      <c r="G2" s="41">
        <v>35.81</v>
      </c>
      <c r="H2" s="42">
        <f>ABS((E2-G2)/G2)</f>
        <v>2.3373359396816423E-2</v>
      </c>
      <c r="K2" s="12" t="s">
        <v>8</v>
      </c>
      <c r="L2" s="13">
        <v>1.0842273768563773E-2</v>
      </c>
    </row>
    <row r="3" spans="1:13" x14ac:dyDescent="0.3">
      <c r="A3" s="39">
        <v>43791</v>
      </c>
      <c r="B3" s="39">
        <v>43794</v>
      </c>
      <c r="C3" s="40">
        <v>1</v>
      </c>
      <c r="D3" s="40" t="s">
        <v>6</v>
      </c>
      <c r="E3" s="41">
        <v>35.291600000000003</v>
      </c>
      <c r="F3" s="40" t="s">
        <v>8</v>
      </c>
      <c r="G3" s="41">
        <v>35.81</v>
      </c>
      <c r="H3" s="42">
        <f t="shared" ref="H3:H25" si="0">ABS((E3-G3)/G3)</f>
        <v>1.4476403239318618E-2</v>
      </c>
      <c r="K3" s="12" t="s">
        <v>7</v>
      </c>
      <c r="L3" s="13">
        <v>3.6046745758846949E-2</v>
      </c>
    </row>
    <row r="4" spans="1:13" x14ac:dyDescent="0.3">
      <c r="A4" s="39">
        <v>43791</v>
      </c>
      <c r="B4" s="39">
        <v>43794</v>
      </c>
      <c r="C4" s="40">
        <v>1</v>
      </c>
      <c r="D4" s="40" t="s">
        <v>6</v>
      </c>
      <c r="E4" s="41">
        <v>37.679000000000002</v>
      </c>
      <c r="F4" s="40" t="s">
        <v>9</v>
      </c>
      <c r="G4" s="41">
        <v>35.81</v>
      </c>
      <c r="H4" s="42">
        <f t="shared" si="0"/>
        <v>5.2192125104719343E-2</v>
      </c>
      <c r="K4" s="12" t="s">
        <v>9</v>
      </c>
      <c r="L4" s="13">
        <v>5.0115218472291126E-2</v>
      </c>
    </row>
    <row r="5" spans="1:13" x14ac:dyDescent="0.3">
      <c r="A5" s="39">
        <v>43791</v>
      </c>
      <c r="B5" s="39">
        <v>43794</v>
      </c>
      <c r="C5" s="40">
        <v>1</v>
      </c>
      <c r="D5" s="40" t="s">
        <v>6</v>
      </c>
      <c r="E5" s="41">
        <v>37.3095</v>
      </c>
      <c r="F5" s="40" t="s">
        <v>10</v>
      </c>
      <c r="G5" s="41">
        <v>35.81</v>
      </c>
      <c r="H5" s="42">
        <f t="shared" si="0"/>
        <v>4.1873778274225004E-2</v>
      </c>
      <c r="K5" s="12" t="s">
        <v>10</v>
      </c>
      <c r="L5" s="13">
        <v>5.0155761721679425E-2</v>
      </c>
    </row>
    <row r="6" spans="1:13" x14ac:dyDescent="0.3">
      <c r="A6" s="39">
        <v>43791</v>
      </c>
      <c r="B6" s="39">
        <v>43794</v>
      </c>
      <c r="C6" s="40">
        <v>1</v>
      </c>
      <c r="D6" s="40" t="s">
        <v>6</v>
      </c>
      <c r="E6" s="41">
        <v>36.871400000000001</v>
      </c>
      <c r="F6" s="40" t="s">
        <v>11</v>
      </c>
      <c r="G6" s="41">
        <v>35.81</v>
      </c>
      <c r="H6" s="42">
        <f t="shared" si="0"/>
        <v>2.9639765428651186E-2</v>
      </c>
      <c r="K6" s="12" t="s">
        <v>11</v>
      </c>
      <c r="L6" s="13">
        <v>5.6610783465348112E-2</v>
      </c>
    </row>
    <row r="7" spans="1:13" x14ac:dyDescent="0.3">
      <c r="A7" s="39">
        <v>43791</v>
      </c>
      <c r="B7" s="39">
        <v>43794</v>
      </c>
      <c r="C7" s="40">
        <v>2</v>
      </c>
      <c r="D7" s="40" t="s">
        <v>12</v>
      </c>
      <c r="E7" s="41">
        <v>38.776699999999998</v>
      </c>
      <c r="F7" s="40" t="s">
        <v>7</v>
      </c>
      <c r="G7" s="41">
        <v>38.68</v>
      </c>
      <c r="H7" s="42">
        <f t="shared" si="0"/>
        <v>2.4999999999999602E-3</v>
      </c>
      <c r="K7" s="12" t="s">
        <v>18</v>
      </c>
      <c r="L7" s="13">
        <v>4.0754156637345891E-2</v>
      </c>
    </row>
    <row r="8" spans="1:13" x14ac:dyDescent="0.3">
      <c r="A8" s="39">
        <v>43791</v>
      </c>
      <c r="B8" s="39">
        <v>43794</v>
      </c>
      <c r="C8" s="40">
        <v>2</v>
      </c>
      <c r="D8" s="40" t="s">
        <v>12</v>
      </c>
      <c r="E8" s="41">
        <v>38.360599999999998</v>
      </c>
      <c r="F8" s="40" t="s">
        <v>8</v>
      </c>
      <c r="G8" s="41">
        <v>38.68</v>
      </c>
      <c r="H8" s="42">
        <f t="shared" si="0"/>
        <v>8.2574974146846346E-3</v>
      </c>
    </row>
    <row r="9" spans="1:13" x14ac:dyDescent="0.3">
      <c r="A9" s="39">
        <v>43791</v>
      </c>
      <c r="B9" s="39">
        <v>43794</v>
      </c>
      <c r="C9" s="40">
        <v>2</v>
      </c>
      <c r="D9" s="40" t="s">
        <v>12</v>
      </c>
      <c r="E9" s="41">
        <v>36.705100000000002</v>
      </c>
      <c r="F9" s="40" t="s">
        <v>9</v>
      </c>
      <c r="G9" s="41">
        <v>38.68</v>
      </c>
      <c r="H9" s="42">
        <f t="shared" si="0"/>
        <v>5.1057394002068206E-2</v>
      </c>
    </row>
    <row r="10" spans="1:13" x14ac:dyDescent="0.3">
      <c r="A10" s="39">
        <v>43791</v>
      </c>
      <c r="B10" s="39">
        <v>43794</v>
      </c>
      <c r="C10" s="40">
        <v>2</v>
      </c>
      <c r="D10" s="40" t="s">
        <v>12</v>
      </c>
      <c r="E10" s="41">
        <v>36.729999999999997</v>
      </c>
      <c r="F10" s="40" t="s">
        <v>10</v>
      </c>
      <c r="G10" s="41">
        <v>38.68</v>
      </c>
      <c r="H10" s="42">
        <f t="shared" si="0"/>
        <v>5.0413650465356848E-2</v>
      </c>
    </row>
    <row r="11" spans="1:13" x14ac:dyDescent="0.3">
      <c r="A11" s="39">
        <v>43791</v>
      </c>
      <c r="B11" s="39">
        <v>43794</v>
      </c>
      <c r="C11" s="40">
        <v>2</v>
      </c>
      <c r="D11" s="40" t="s">
        <v>12</v>
      </c>
      <c r="E11" s="41">
        <v>35.983800000000002</v>
      </c>
      <c r="F11" s="40" t="s">
        <v>11</v>
      </c>
      <c r="G11" s="41">
        <v>38.68</v>
      </c>
      <c r="H11" s="42">
        <f t="shared" si="0"/>
        <v>6.9705274043433241E-2</v>
      </c>
    </row>
    <row r="12" spans="1:13" x14ac:dyDescent="0.3">
      <c r="A12" s="39">
        <v>43791</v>
      </c>
      <c r="B12" s="39">
        <v>43794</v>
      </c>
      <c r="C12" s="40">
        <v>3</v>
      </c>
      <c r="D12" s="40" t="s">
        <v>13</v>
      </c>
      <c r="E12" s="41">
        <v>310.37400000000002</v>
      </c>
      <c r="F12" s="40" t="s">
        <v>7</v>
      </c>
      <c r="G12" s="41">
        <v>313.33</v>
      </c>
      <c r="H12" s="42">
        <f t="shared" si="0"/>
        <v>9.4341429164138783E-3</v>
      </c>
    </row>
    <row r="13" spans="1:13" x14ac:dyDescent="0.3">
      <c r="A13" s="39">
        <v>43791</v>
      </c>
      <c r="B13" s="39">
        <v>43794</v>
      </c>
      <c r="C13" s="40">
        <v>3</v>
      </c>
      <c r="D13" s="40" t="s">
        <v>13</v>
      </c>
      <c r="E13" s="41">
        <v>311.18</v>
      </c>
      <c r="F13" s="40" t="s">
        <v>8</v>
      </c>
      <c r="G13" s="41">
        <v>313.33</v>
      </c>
      <c r="H13" s="42">
        <f t="shared" si="0"/>
        <v>6.8617751252672181E-3</v>
      </c>
    </row>
    <row r="14" spans="1:13" x14ac:dyDescent="0.3">
      <c r="A14" s="39">
        <v>43791</v>
      </c>
      <c r="B14" s="39">
        <v>43794</v>
      </c>
      <c r="C14" s="40">
        <v>3</v>
      </c>
      <c r="D14" s="40" t="s">
        <v>13</v>
      </c>
      <c r="E14" s="41">
        <v>300.40699999999998</v>
      </c>
      <c r="F14" s="40" t="s">
        <v>9</v>
      </c>
      <c r="G14" s="41">
        <v>313.33</v>
      </c>
      <c r="H14" s="42">
        <f t="shared" si="0"/>
        <v>4.1244055787827541E-2</v>
      </c>
    </row>
    <row r="15" spans="1:13" x14ac:dyDescent="0.3">
      <c r="A15" s="39">
        <v>43791</v>
      </c>
      <c r="B15" s="39">
        <v>43794</v>
      </c>
      <c r="C15" s="40">
        <v>3</v>
      </c>
      <c r="D15" s="40" t="s">
        <v>13</v>
      </c>
      <c r="E15" s="41">
        <v>300.26</v>
      </c>
      <c r="F15" s="40" t="s">
        <v>10</v>
      </c>
      <c r="G15" s="41">
        <v>313.33</v>
      </c>
      <c r="H15" s="42">
        <f t="shared" si="0"/>
        <v>4.1713209714996952E-2</v>
      </c>
    </row>
    <row r="16" spans="1:13" x14ac:dyDescent="0.3">
      <c r="A16" s="39">
        <v>43791</v>
      </c>
      <c r="B16" s="39">
        <v>43794</v>
      </c>
      <c r="C16" s="40">
        <v>3</v>
      </c>
      <c r="D16" s="40" t="s">
        <v>13</v>
      </c>
      <c r="E16" s="41">
        <v>295.46699999999998</v>
      </c>
      <c r="F16" s="40" t="s">
        <v>11</v>
      </c>
      <c r="G16" s="41">
        <v>313.33</v>
      </c>
      <c r="H16" s="42">
        <f t="shared" si="0"/>
        <v>5.7010180959371909E-2</v>
      </c>
    </row>
    <row r="17" spans="1:8" x14ac:dyDescent="0.3">
      <c r="A17" s="39">
        <v>43791</v>
      </c>
      <c r="B17" s="39">
        <v>43794</v>
      </c>
      <c r="C17" s="40">
        <v>4</v>
      </c>
      <c r="D17" s="40" t="s">
        <v>14</v>
      </c>
      <c r="E17" s="41">
        <v>40.568899999999999</v>
      </c>
      <c r="F17" s="40" t="s">
        <v>7</v>
      </c>
      <c r="G17" s="41">
        <v>40.519799999999996</v>
      </c>
      <c r="H17" s="42">
        <f t="shared" si="0"/>
        <v>1.2117532663044441E-3</v>
      </c>
    </row>
    <row r="18" spans="1:8" x14ac:dyDescent="0.3">
      <c r="A18" s="39">
        <v>43791</v>
      </c>
      <c r="B18" s="39">
        <v>43794</v>
      </c>
      <c r="C18" s="40">
        <v>4</v>
      </c>
      <c r="D18" s="40" t="s">
        <v>14</v>
      </c>
      <c r="E18" s="41">
        <v>40.099200000000003</v>
      </c>
      <c r="F18" s="40" t="s">
        <v>8</v>
      </c>
      <c r="G18" s="41">
        <v>40.519799999999996</v>
      </c>
      <c r="H18" s="42">
        <f t="shared" si="0"/>
        <v>1.0380110464513478E-2</v>
      </c>
    </row>
    <row r="19" spans="1:8" x14ac:dyDescent="0.3">
      <c r="A19" s="39">
        <v>43791</v>
      </c>
      <c r="B19" s="39">
        <v>43794</v>
      </c>
      <c r="C19" s="40">
        <v>4</v>
      </c>
      <c r="D19" s="40" t="s">
        <v>14</v>
      </c>
      <c r="E19" s="41">
        <v>37.564300000000003</v>
      </c>
      <c r="F19" s="40" t="s">
        <v>9</v>
      </c>
      <c r="G19" s="41">
        <v>40.519799999999996</v>
      </c>
      <c r="H19" s="42">
        <f t="shared" si="0"/>
        <v>7.2939649257893521E-2</v>
      </c>
    </row>
    <row r="20" spans="1:8" x14ac:dyDescent="0.3">
      <c r="A20" s="39">
        <v>43791</v>
      </c>
      <c r="B20" s="39">
        <v>43794</v>
      </c>
      <c r="C20" s="40">
        <v>4</v>
      </c>
      <c r="D20" s="40" t="s">
        <v>14</v>
      </c>
      <c r="E20" s="41">
        <v>37.540100000000002</v>
      </c>
      <c r="F20" s="40" t="s">
        <v>10</v>
      </c>
      <c r="G20" s="41">
        <v>40.519799999999996</v>
      </c>
      <c r="H20" s="42">
        <f t="shared" si="0"/>
        <v>7.3536888138638248E-2</v>
      </c>
    </row>
    <row r="21" spans="1:8" x14ac:dyDescent="0.3">
      <c r="A21" s="39">
        <v>43791</v>
      </c>
      <c r="B21" s="39">
        <v>43794</v>
      </c>
      <c r="C21" s="40">
        <v>4</v>
      </c>
      <c r="D21" s="40" t="s">
        <v>14</v>
      </c>
      <c r="E21" s="41">
        <v>36.784999999999997</v>
      </c>
      <c r="F21" s="40" t="s">
        <v>11</v>
      </c>
      <c r="G21" s="41">
        <v>40.519799999999996</v>
      </c>
      <c r="H21" s="42">
        <f t="shared" si="0"/>
        <v>9.2172221975429305E-2</v>
      </c>
    </row>
    <row r="22" spans="1:8" x14ac:dyDescent="0.3">
      <c r="A22" s="39">
        <v>43791</v>
      </c>
      <c r="B22" s="39">
        <v>43794</v>
      </c>
      <c r="C22" s="40">
        <v>5</v>
      </c>
      <c r="D22" s="40" t="s">
        <v>15</v>
      </c>
      <c r="E22" s="41">
        <v>34.206499999999998</v>
      </c>
      <c r="F22" s="40" t="s">
        <v>7</v>
      </c>
      <c r="G22" s="41">
        <v>33.909999999999997</v>
      </c>
      <c r="H22" s="42">
        <f t="shared" si="0"/>
        <v>8.7437334119729229E-3</v>
      </c>
    </row>
    <row r="23" spans="1:8" x14ac:dyDescent="0.3">
      <c r="A23" s="39">
        <v>43791</v>
      </c>
      <c r="B23" s="39">
        <v>43794</v>
      </c>
      <c r="C23" s="40">
        <v>5</v>
      </c>
      <c r="D23" s="40" t="s">
        <v>15</v>
      </c>
      <c r="E23" s="41">
        <v>33.726900000000001</v>
      </c>
      <c r="F23" s="40" t="s">
        <v>8</v>
      </c>
      <c r="G23" s="41">
        <v>33.909999999999997</v>
      </c>
      <c r="H23" s="42">
        <f t="shared" si="0"/>
        <v>5.3995871424357437E-3</v>
      </c>
    </row>
    <row r="24" spans="1:8" x14ac:dyDescent="0.3">
      <c r="A24" s="39">
        <v>43791</v>
      </c>
      <c r="B24" s="39">
        <v>43794</v>
      </c>
      <c r="C24" s="40">
        <v>5</v>
      </c>
      <c r="D24" s="40" t="s">
        <v>15</v>
      </c>
      <c r="E24" s="41">
        <v>33.043799999999997</v>
      </c>
      <c r="F24" s="40" t="s">
        <v>9</v>
      </c>
      <c r="G24" s="41">
        <v>33.909999999999997</v>
      </c>
      <c r="H24" s="42">
        <f t="shared" si="0"/>
        <v>2.5544087289884967E-2</v>
      </c>
    </row>
    <row r="25" spans="1:8" x14ac:dyDescent="0.3">
      <c r="A25" s="39">
        <v>43791</v>
      </c>
      <c r="B25" s="39">
        <v>43794</v>
      </c>
      <c r="C25" s="40">
        <v>5</v>
      </c>
      <c r="D25" s="40" t="s">
        <v>15</v>
      </c>
      <c r="E25" s="41">
        <v>33.029800000000002</v>
      </c>
      <c r="F25" s="40" t="s">
        <v>10</v>
      </c>
      <c r="G25" s="41">
        <v>33.909999999999997</v>
      </c>
      <c r="H25" s="42">
        <f t="shared" si="0"/>
        <v>2.5956944854025214E-2</v>
      </c>
    </row>
    <row r="26" spans="1:8" x14ac:dyDescent="0.3">
      <c r="A26" s="39">
        <v>43791</v>
      </c>
      <c r="B26" s="39">
        <v>43794</v>
      </c>
      <c r="C26" s="40">
        <v>5</v>
      </c>
      <c r="D26" s="40" t="s">
        <v>15</v>
      </c>
      <c r="E26" s="41">
        <v>32.364899999999999</v>
      </c>
      <c r="F26" s="40" t="s">
        <v>11</v>
      </c>
      <c r="G26" s="41">
        <v>33.909999999999997</v>
      </c>
      <c r="H26" s="42">
        <f>ABS((E26-G26)/G26)</f>
        <v>4.5564730168091955E-2</v>
      </c>
    </row>
    <row r="27" spans="1:8" x14ac:dyDescent="0.3">
      <c r="A27" s="68">
        <v>43791</v>
      </c>
      <c r="B27" s="68">
        <v>43795</v>
      </c>
      <c r="C27" s="61">
        <v>1</v>
      </c>
      <c r="D27" s="61" t="s">
        <v>6</v>
      </c>
      <c r="E27" s="62">
        <v>37.928699999999999</v>
      </c>
      <c r="F27" s="61" t="s">
        <v>7</v>
      </c>
      <c r="G27" s="62">
        <v>35.909999999999997</v>
      </c>
      <c r="H27" s="63">
        <f t="shared" ref="H27:H76" si="1">ABS((E27-G27)/G27)</f>
        <v>5.6215538847117871E-2</v>
      </c>
    </row>
    <row r="28" spans="1:8" x14ac:dyDescent="0.3">
      <c r="A28" s="68">
        <v>43791</v>
      </c>
      <c r="B28" s="68">
        <v>43795</v>
      </c>
      <c r="C28" s="61">
        <v>1</v>
      </c>
      <c r="D28" s="61" t="s">
        <v>6</v>
      </c>
      <c r="E28" s="62">
        <v>35.253300000000003</v>
      </c>
      <c r="F28" s="61" t="s">
        <v>8</v>
      </c>
      <c r="G28" s="62">
        <v>35.909999999999997</v>
      </c>
      <c r="H28" s="63">
        <f t="shared" si="1"/>
        <v>1.8287385129490217E-2</v>
      </c>
    </row>
    <row r="29" spans="1:8" x14ac:dyDescent="0.3">
      <c r="A29" s="68">
        <v>43791</v>
      </c>
      <c r="B29" s="68">
        <v>43795</v>
      </c>
      <c r="C29" s="61">
        <v>1</v>
      </c>
      <c r="D29" s="61" t="s">
        <v>6</v>
      </c>
      <c r="E29" s="62">
        <v>38.0246</v>
      </c>
      <c r="F29" s="61" t="s">
        <v>9</v>
      </c>
      <c r="G29" s="62">
        <v>35.909999999999997</v>
      </c>
      <c r="H29" s="63">
        <f t="shared" si="1"/>
        <v>5.8886104149262132E-2</v>
      </c>
    </row>
    <row r="30" spans="1:8" x14ac:dyDescent="0.3">
      <c r="A30" s="68">
        <v>43791</v>
      </c>
      <c r="B30" s="68">
        <v>43795</v>
      </c>
      <c r="C30" s="61">
        <v>1</v>
      </c>
      <c r="D30" s="61" t="s">
        <v>6</v>
      </c>
      <c r="E30" s="62">
        <v>38.207999999999998</v>
      </c>
      <c r="F30" s="61" t="s">
        <v>10</v>
      </c>
      <c r="G30" s="62">
        <v>35.909999999999997</v>
      </c>
      <c r="H30" s="63">
        <f t="shared" si="1"/>
        <v>6.399331662489563E-2</v>
      </c>
    </row>
    <row r="31" spans="1:8" x14ac:dyDescent="0.3">
      <c r="A31" s="68">
        <v>43791</v>
      </c>
      <c r="B31" s="68">
        <v>43795</v>
      </c>
      <c r="C31" s="61">
        <v>1</v>
      </c>
      <c r="D31" s="61" t="s">
        <v>6</v>
      </c>
      <c r="E31" s="62">
        <v>36.871400000000001</v>
      </c>
      <c r="F31" s="61" t="s">
        <v>11</v>
      </c>
      <c r="G31" s="62">
        <v>35.909999999999997</v>
      </c>
      <c r="H31" s="63">
        <f t="shared" si="1"/>
        <v>2.6772486772486906E-2</v>
      </c>
    </row>
    <row r="32" spans="1:8" x14ac:dyDescent="0.3">
      <c r="A32" s="68">
        <v>43791</v>
      </c>
      <c r="B32" s="68">
        <v>43795</v>
      </c>
      <c r="C32" s="61">
        <v>2</v>
      </c>
      <c r="D32" s="61" t="s">
        <v>12</v>
      </c>
      <c r="E32" s="62">
        <v>39.078600000000002</v>
      </c>
      <c r="F32" s="61" t="s">
        <v>7</v>
      </c>
      <c r="G32" s="62">
        <v>38.29</v>
      </c>
      <c r="H32" s="63">
        <f t="shared" si="1"/>
        <v>2.0595455732567314E-2</v>
      </c>
    </row>
    <row r="33" spans="1:8" x14ac:dyDescent="0.3">
      <c r="A33" s="68">
        <v>43791</v>
      </c>
      <c r="B33" s="68">
        <v>43795</v>
      </c>
      <c r="C33" s="61">
        <v>2</v>
      </c>
      <c r="D33" s="61" t="s">
        <v>12</v>
      </c>
      <c r="E33" s="62">
        <v>38.391199999999998</v>
      </c>
      <c r="F33" s="61" t="s">
        <v>8</v>
      </c>
      <c r="G33" s="62">
        <v>38.29</v>
      </c>
      <c r="H33" s="63">
        <f t="shared" si="1"/>
        <v>2.6429877252545997E-3</v>
      </c>
    </row>
    <row r="34" spans="1:8" x14ac:dyDescent="0.3">
      <c r="A34" s="68">
        <v>43791</v>
      </c>
      <c r="B34" s="68">
        <v>43795</v>
      </c>
      <c r="C34" s="61">
        <v>2</v>
      </c>
      <c r="D34" s="61" t="s">
        <v>12</v>
      </c>
      <c r="E34" s="62">
        <v>36.559899999999999</v>
      </c>
      <c r="F34" s="61" t="s">
        <v>9</v>
      </c>
      <c r="G34" s="62">
        <v>38.29</v>
      </c>
      <c r="H34" s="63">
        <f t="shared" si="1"/>
        <v>4.518412118046488E-2</v>
      </c>
    </row>
    <row r="35" spans="1:8" x14ac:dyDescent="0.3">
      <c r="A35" s="68">
        <v>43791</v>
      </c>
      <c r="B35" s="68">
        <v>43795</v>
      </c>
      <c r="C35" s="61">
        <v>2</v>
      </c>
      <c r="D35" s="61" t="s">
        <v>12</v>
      </c>
      <c r="E35" s="62">
        <v>36.497</v>
      </c>
      <c r="F35" s="61" t="s">
        <v>10</v>
      </c>
      <c r="G35" s="62">
        <v>38.29</v>
      </c>
      <c r="H35" s="63">
        <f t="shared" si="1"/>
        <v>4.6826847740924507E-2</v>
      </c>
    </row>
    <row r="36" spans="1:8" x14ac:dyDescent="0.3">
      <c r="A36" s="68">
        <v>43791</v>
      </c>
      <c r="B36" s="68">
        <v>43795</v>
      </c>
      <c r="C36" s="61">
        <v>2</v>
      </c>
      <c r="D36" s="61" t="s">
        <v>12</v>
      </c>
      <c r="E36" s="62">
        <v>35.983800000000002</v>
      </c>
      <c r="F36" s="61" t="s">
        <v>11</v>
      </c>
      <c r="G36" s="62">
        <v>38.29</v>
      </c>
      <c r="H36" s="63">
        <f t="shared" si="1"/>
        <v>6.0229825019587284E-2</v>
      </c>
    </row>
    <row r="37" spans="1:8" x14ac:dyDescent="0.3">
      <c r="A37" s="68">
        <v>43791</v>
      </c>
      <c r="B37" s="68">
        <v>43795</v>
      </c>
      <c r="C37" s="61">
        <v>3</v>
      </c>
      <c r="D37" s="61" t="s">
        <v>13</v>
      </c>
      <c r="E37" s="62">
        <v>306.90199999999999</v>
      </c>
      <c r="F37" s="61" t="s">
        <v>7</v>
      </c>
      <c r="G37" s="62">
        <v>314.08</v>
      </c>
      <c r="H37" s="63">
        <f t="shared" si="1"/>
        <v>2.2854049923586341E-2</v>
      </c>
    </row>
    <row r="38" spans="1:8" x14ac:dyDescent="0.3">
      <c r="A38" s="68">
        <v>43791</v>
      </c>
      <c r="B38" s="68">
        <v>43795</v>
      </c>
      <c r="C38" s="61">
        <v>3</v>
      </c>
      <c r="D38" s="61" t="s">
        <v>13</v>
      </c>
      <c r="E38" s="62">
        <v>311.40100000000001</v>
      </c>
      <c r="F38" s="61" t="s">
        <v>8</v>
      </c>
      <c r="G38" s="62">
        <v>314.08</v>
      </c>
      <c r="H38" s="63">
        <f t="shared" si="1"/>
        <v>8.5296739684156062E-3</v>
      </c>
    </row>
    <row r="39" spans="1:8" x14ac:dyDescent="0.3">
      <c r="A39" s="68">
        <v>43791</v>
      </c>
      <c r="B39" s="68">
        <v>43795</v>
      </c>
      <c r="C39" s="61">
        <v>3</v>
      </c>
      <c r="D39" s="61" t="s">
        <v>13</v>
      </c>
      <c r="E39" s="62">
        <v>300.81</v>
      </c>
      <c r="F39" s="61" t="s">
        <v>9</v>
      </c>
      <c r="G39" s="62">
        <v>314.08</v>
      </c>
      <c r="H39" s="63">
        <f t="shared" si="1"/>
        <v>4.2250382068262808E-2</v>
      </c>
    </row>
    <row r="40" spans="1:8" x14ac:dyDescent="0.3">
      <c r="A40" s="68">
        <v>43791</v>
      </c>
      <c r="B40" s="68">
        <v>43795</v>
      </c>
      <c r="C40" s="61">
        <v>3</v>
      </c>
      <c r="D40" s="61" t="s">
        <v>13</v>
      </c>
      <c r="E40" s="62">
        <v>300.82</v>
      </c>
      <c r="F40" s="61" t="s">
        <v>10</v>
      </c>
      <c r="G40" s="62">
        <v>314.08</v>
      </c>
      <c r="H40" s="63">
        <f t="shared" si="1"/>
        <v>4.2218543046357589E-2</v>
      </c>
    </row>
    <row r="41" spans="1:8" x14ac:dyDescent="0.3">
      <c r="A41" s="68">
        <v>43791</v>
      </c>
      <c r="B41" s="68">
        <v>43795</v>
      </c>
      <c r="C41" s="61">
        <v>3</v>
      </c>
      <c r="D41" s="61" t="s">
        <v>13</v>
      </c>
      <c r="E41" s="62">
        <v>295.46699999999998</v>
      </c>
      <c r="F41" s="61" t="s">
        <v>11</v>
      </c>
      <c r="G41" s="62">
        <v>314.08</v>
      </c>
      <c r="H41" s="63">
        <f t="shared" si="1"/>
        <v>5.9261971472236372E-2</v>
      </c>
    </row>
    <row r="42" spans="1:8" x14ac:dyDescent="0.3">
      <c r="A42" s="68">
        <v>43791</v>
      </c>
      <c r="B42" s="68">
        <v>43795</v>
      </c>
      <c r="C42" s="61">
        <v>4</v>
      </c>
      <c r="D42" s="61" t="s">
        <v>14</v>
      </c>
      <c r="E42" s="62">
        <v>37.928199999999997</v>
      </c>
      <c r="F42" s="61" t="s">
        <v>7</v>
      </c>
      <c r="G42" s="62">
        <v>40.31</v>
      </c>
      <c r="H42" s="63">
        <f t="shared" si="1"/>
        <v>5.9087075167452374E-2</v>
      </c>
    </row>
    <row r="43" spans="1:8" x14ac:dyDescent="0.3">
      <c r="A43" s="68">
        <v>43791</v>
      </c>
      <c r="B43" s="68">
        <v>43795</v>
      </c>
      <c r="C43" s="61">
        <v>4</v>
      </c>
      <c r="D43" s="61" t="s">
        <v>14</v>
      </c>
      <c r="E43" s="62">
        <v>40.148400000000002</v>
      </c>
      <c r="F43" s="61" t="s">
        <v>8</v>
      </c>
      <c r="G43" s="62">
        <v>40.31</v>
      </c>
      <c r="H43" s="63">
        <f t="shared" si="1"/>
        <v>4.0089307864053575E-3</v>
      </c>
    </row>
    <row r="44" spans="1:8" x14ac:dyDescent="0.3">
      <c r="A44" s="68">
        <v>43791</v>
      </c>
      <c r="B44" s="68">
        <v>43795</v>
      </c>
      <c r="C44" s="61">
        <v>4</v>
      </c>
      <c r="D44" s="61" t="s">
        <v>14</v>
      </c>
      <c r="E44" s="62">
        <v>37.518099999999997</v>
      </c>
      <c r="F44" s="61" t="s">
        <v>9</v>
      </c>
      <c r="G44" s="62">
        <v>40.31</v>
      </c>
      <c r="H44" s="63">
        <f t="shared" si="1"/>
        <v>6.9260729347556574E-2</v>
      </c>
    </row>
    <row r="45" spans="1:8" x14ac:dyDescent="0.3">
      <c r="A45" s="68">
        <v>43791</v>
      </c>
      <c r="B45" s="68">
        <v>43795</v>
      </c>
      <c r="C45" s="61">
        <v>4</v>
      </c>
      <c r="D45" s="61" t="s">
        <v>14</v>
      </c>
      <c r="E45" s="62">
        <v>37.630200000000002</v>
      </c>
      <c r="F45" s="61" t="s">
        <v>10</v>
      </c>
      <c r="G45" s="62">
        <v>40.31</v>
      </c>
      <c r="H45" s="63">
        <f t="shared" si="1"/>
        <v>6.6479781691887868E-2</v>
      </c>
    </row>
    <row r="46" spans="1:8" x14ac:dyDescent="0.3">
      <c r="A46" s="68">
        <v>43791</v>
      </c>
      <c r="B46" s="68">
        <v>43795</v>
      </c>
      <c r="C46" s="61">
        <v>4</v>
      </c>
      <c r="D46" s="61" t="s">
        <v>14</v>
      </c>
      <c r="E46" s="62">
        <v>36.784999999999997</v>
      </c>
      <c r="F46" s="61" t="s">
        <v>11</v>
      </c>
      <c r="G46" s="62">
        <v>40.31</v>
      </c>
      <c r="H46" s="63">
        <f t="shared" si="1"/>
        <v>8.7447283552468502E-2</v>
      </c>
    </row>
    <row r="47" spans="1:8" x14ac:dyDescent="0.3">
      <c r="A47" s="68">
        <v>43791</v>
      </c>
      <c r="B47" s="68">
        <v>43795</v>
      </c>
      <c r="C47" s="61">
        <v>5</v>
      </c>
      <c r="D47" s="61" t="s">
        <v>15</v>
      </c>
      <c r="E47" s="62">
        <v>33.703699999999998</v>
      </c>
      <c r="F47" s="61" t="s">
        <v>7</v>
      </c>
      <c r="G47" s="62">
        <v>33.909999999999997</v>
      </c>
      <c r="H47" s="63">
        <f t="shared" si="1"/>
        <v>6.0837511058684408E-3</v>
      </c>
    </row>
    <row r="48" spans="1:8" x14ac:dyDescent="0.3">
      <c r="A48" s="68">
        <v>43791</v>
      </c>
      <c r="B48" s="68">
        <v>43795</v>
      </c>
      <c r="C48" s="61">
        <v>5</v>
      </c>
      <c r="D48" s="61" t="s">
        <v>15</v>
      </c>
      <c r="E48" s="62">
        <v>33.738900000000001</v>
      </c>
      <c r="F48" s="61" t="s">
        <v>8</v>
      </c>
      <c r="G48" s="62">
        <v>33.909999999999997</v>
      </c>
      <c r="H48" s="63">
        <f t="shared" si="1"/>
        <v>5.0457092303154115E-3</v>
      </c>
    </row>
    <row r="49" spans="1:8" x14ac:dyDescent="0.3">
      <c r="A49" s="68">
        <v>43791</v>
      </c>
      <c r="B49" s="68">
        <v>43795</v>
      </c>
      <c r="C49" s="61">
        <v>5</v>
      </c>
      <c r="D49" s="61" t="s">
        <v>15</v>
      </c>
      <c r="E49" s="62">
        <v>32.927700000000002</v>
      </c>
      <c r="F49" s="61" t="s">
        <v>9</v>
      </c>
      <c r="G49" s="62">
        <v>33.909999999999997</v>
      </c>
      <c r="H49" s="63">
        <f t="shared" si="1"/>
        <v>2.8967856089648927E-2</v>
      </c>
    </row>
    <row r="50" spans="1:8" x14ac:dyDescent="0.3">
      <c r="A50" s="68">
        <v>43791</v>
      </c>
      <c r="B50" s="68">
        <v>43795</v>
      </c>
      <c r="C50" s="61">
        <v>5</v>
      </c>
      <c r="D50" s="61" t="s">
        <v>15</v>
      </c>
      <c r="E50" s="62">
        <v>32.96</v>
      </c>
      <c r="F50" s="61" t="s">
        <v>10</v>
      </c>
      <c r="G50" s="62">
        <v>33.909999999999997</v>
      </c>
      <c r="H50" s="63">
        <f t="shared" si="1"/>
        <v>2.8015334709525091E-2</v>
      </c>
    </row>
    <row r="51" spans="1:8" x14ac:dyDescent="0.3">
      <c r="A51" s="68">
        <v>43791</v>
      </c>
      <c r="B51" s="68">
        <v>43795</v>
      </c>
      <c r="C51" s="61">
        <v>5</v>
      </c>
      <c r="D51" s="61" t="s">
        <v>15</v>
      </c>
      <c r="E51" s="62">
        <v>32.364899999999999</v>
      </c>
      <c r="F51" s="61" t="s">
        <v>11</v>
      </c>
      <c r="G51" s="62">
        <v>33.909999999999997</v>
      </c>
      <c r="H51" s="63">
        <f t="shared" si="1"/>
        <v>4.5564730168091955E-2</v>
      </c>
    </row>
    <row r="52" spans="1:8" x14ac:dyDescent="0.3">
      <c r="A52" s="87">
        <v>43791</v>
      </c>
      <c r="B52" s="87">
        <v>43796</v>
      </c>
      <c r="C52" s="81">
        <v>1</v>
      </c>
      <c r="D52" s="81" t="s">
        <v>6</v>
      </c>
      <c r="E52" s="82">
        <v>37.2363</v>
      </c>
      <c r="F52" s="81" t="s">
        <v>7</v>
      </c>
      <c r="G52" s="82">
        <v>36.14</v>
      </c>
      <c r="H52" s="83">
        <f t="shared" si="1"/>
        <v>3.0334809075816253E-2</v>
      </c>
    </row>
    <row r="53" spans="1:8" x14ac:dyDescent="0.3">
      <c r="A53" s="87">
        <v>43791</v>
      </c>
      <c r="B53" s="87">
        <v>43796</v>
      </c>
      <c r="C53" s="81">
        <v>1</v>
      </c>
      <c r="D53" s="81" t="s">
        <v>6</v>
      </c>
      <c r="E53" s="82">
        <v>35.2149</v>
      </c>
      <c r="F53" s="81" t="s">
        <v>8</v>
      </c>
      <c r="G53" s="82">
        <v>36.14</v>
      </c>
      <c r="H53" s="83">
        <f t="shared" si="1"/>
        <v>2.5597675705589386E-2</v>
      </c>
    </row>
    <row r="54" spans="1:8" x14ac:dyDescent="0.3">
      <c r="A54" s="87">
        <v>43791</v>
      </c>
      <c r="B54" s="87">
        <v>43796</v>
      </c>
      <c r="C54" s="81">
        <v>1</v>
      </c>
      <c r="D54" s="81" t="s">
        <v>6</v>
      </c>
      <c r="E54" s="82">
        <v>38.1066</v>
      </c>
      <c r="F54" s="81" t="s">
        <v>9</v>
      </c>
      <c r="G54" s="82">
        <v>36.14</v>
      </c>
      <c r="H54" s="83">
        <f t="shared" si="1"/>
        <v>5.441615938018815E-2</v>
      </c>
    </row>
    <row r="55" spans="1:8" x14ac:dyDescent="0.3">
      <c r="A55" s="87">
        <v>43791</v>
      </c>
      <c r="B55" s="87">
        <v>43796</v>
      </c>
      <c r="C55" s="81">
        <v>1</v>
      </c>
      <c r="D55" s="81" t="s">
        <v>6</v>
      </c>
      <c r="E55" s="82">
        <v>38.079599999999999</v>
      </c>
      <c r="F55" s="81" t="s">
        <v>10</v>
      </c>
      <c r="G55" s="82">
        <v>36.14</v>
      </c>
      <c r="H55" s="83">
        <f t="shared" si="1"/>
        <v>5.3669064748201399E-2</v>
      </c>
    </row>
    <row r="56" spans="1:8" x14ac:dyDescent="0.3">
      <c r="A56" s="87">
        <v>43791</v>
      </c>
      <c r="B56" s="87">
        <v>43796</v>
      </c>
      <c r="C56" s="81">
        <v>1</v>
      </c>
      <c r="D56" s="81" t="s">
        <v>6</v>
      </c>
      <c r="E56" s="82">
        <v>36.871400000000001</v>
      </c>
      <c r="F56" s="81" t="s">
        <v>11</v>
      </c>
      <c r="G56" s="82">
        <v>36.14</v>
      </c>
      <c r="H56" s="83">
        <f t="shared" si="1"/>
        <v>2.0237963475373568E-2</v>
      </c>
    </row>
    <row r="57" spans="1:8" x14ac:dyDescent="0.3">
      <c r="A57" s="87">
        <v>43791</v>
      </c>
      <c r="B57" s="87">
        <v>43796</v>
      </c>
      <c r="C57" s="81">
        <v>2</v>
      </c>
      <c r="D57" s="81" t="s">
        <v>12</v>
      </c>
      <c r="E57" s="82">
        <v>39.842100000000002</v>
      </c>
      <c r="F57" s="81" t="s">
        <v>7</v>
      </c>
      <c r="G57" s="82">
        <v>38.630000000000003</v>
      </c>
      <c r="H57" s="83">
        <f t="shared" si="1"/>
        <v>3.1377168004141844E-2</v>
      </c>
    </row>
    <row r="58" spans="1:8" x14ac:dyDescent="0.3">
      <c r="A58" s="87">
        <v>43791</v>
      </c>
      <c r="B58" s="87">
        <v>43796</v>
      </c>
      <c r="C58" s="81">
        <v>2</v>
      </c>
      <c r="D58" s="81" t="s">
        <v>12</v>
      </c>
      <c r="E58" s="82">
        <v>38.421799999999998</v>
      </c>
      <c r="F58" s="81" t="s">
        <v>8</v>
      </c>
      <c r="G58" s="82">
        <v>38.630000000000003</v>
      </c>
      <c r="H58" s="83">
        <f t="shared" si="1"/>
        <v>5.3895935801192086E-3</v>
      </c>
    </row>
    <row r="59" spans="1:8" x14ac:dyDescent="0.3">
      <c r="A59" s="87">
        <v>43791</v>
      </c>
      <c r="B59" s="87">
        <v>43796</v>
      </c>
      <c r="C59" s="81">
        <v>2</v>
      </c>
      <c r="D59" s="81" t="s">
        <v>12</v>
      </c>
      <c r="E59" s="82">
        <v>36.430900000000001</v>
      </c>
      <c r="F59" s="81" t="s">
        <v>9</v>
      </c>
      <c r="G59" s="82">
        <v>38.630000000000003</v>
      </c>
      <c r="H59" s="83">
        <f t="shared" si="1"/>
        <v>5.6927258607300059E-2</v>
      </c>
    </row>
    <row r="60" spans="1:8" x14ac:dyDescent="0.3">
      <c r="A60" s="87">
        <v>43791</v>
      </c>
      <c r="B60" s="87">
        <v>43796</v>
      </c>
      <c r="C60" s="81">
        <v>2</v>
      </c>
      <c r="D60" s="81" t="s">
        <v>12</v>
      </c>
      <c r="E60" s="82">
        <v>36.479900000000001</v>
      </c>
      <c r="F60" s="81" t="s">
        <v>10</v>
      </c>
      <c r="G60" s="82">
        <v>38.630000000000003</v>
      </c>
      <c r="H60" s="83">
        <f t="shared" si="1"/>
        <v>5.5658814392958889E-2</v>
      </c>
    </row>
    <row r="61" spans="1:8" x14ac:dyDescent="0.3">
      <c r="A61" s="87">
        <v>43791</v>
      </c>
      <c r="B61" s="87">
        <v>43796</v>
      </c>
      <c r="C61" s="81">
        <v>2</v>
      </c>
      <c r="D61" s="81" t="s">
        <v>12</v>
      </c>
      <c r="E61" s="82">
        <v>35.983800000000002</v>
      </c>
      <c r="F61" s="81" t="s">
        <v>11</v>
      </c>
      <c r="G61" s="82">
        <v>38.630000000000003</v>
      </c>
      <c r="H61" s="83">
        <f t="shared" si="1"/>
        <v>6.8501164897747865E-2</v>
      </c>
    </row>
    <row r="62" spans="1:8" x14ac:dyDescent="0.3">
      <c r="A62" s="87">
        <v>43791</v>
      </c>
      <c r="B62" s="87">
        <v>43796</v>
      </c>
      <c r="C62" s="81">
        <v>3</v>
      </c>
      <c r="D62" s="81" t="s">
        <v>13</v>
      </c>
      <c r="E62" s="82">
        <v>305.17</v>
      </c>
      <c r="F62" s="81" t="s">
        <v>7</v>
      </c>
      <c r="G62" s="82">
        <v>315.48</v>
      </c>
      <c r="H62" s="83">
        <f t="shared" si="1"/>
        <v>3.268036008621783E-2</v>
      </c>
    </row>
    <row r="63" spans="1:8" x14ac:dyDescent="0.3">
      <c r="A63" s="87">
        <v>43791</v>
      </c>
      <c r="B63" s="87">
        <v>43796</v>
      </c>
      <c r="C63" s="81">
        <v>3</v>
      </c>
      <c r="D63" s="81" t="s">
        <v>13</v>
      </c>
      <c r="E63" s="82">
        <v>311.62099999999998</v>
      </c>
      <c r="F63" s="81" t="s">
        <v>8</v>
      </c>
      <c r="G63" s="82">
        <v>315.48</v>
      </c>
      <c r="H63" s="83">
        <f t="shared" si="1"/>
        <v>1.223215417776099E-2</v>
      </c>
    </row>
    <row r="64" spans="1:8" x14ac:dyDescent="0.3">
      <c r="A64" s="87">
        <v>43791</v>
      </c>
      <c r="B64" s="87">
        <v>43796</v>
      </c>
      <c r="C64" s="81">
        <v>3</v>
      </c>
      <c r="D64" s="81" t="s">
        <v>13</v>
      </c>
      <c r="E64" s="82">
        <v>301.00799999999998</v>
      </c>
      <c r="F64" s="81" t="s">
        <v>9</v>
      </c>
      <c r="G64" s="82">
        <v>315.48</v>
      </c>
      <c r="H64" s="83">
        <f t="shared" si="1"/>
        <v>4.5872955496386571E-2</v>
      </c>
    </row>
    <row r="65" spans="1:8" x14ac:dyDescent="0.3">
      <c r="A65" s="87">
        <v>43791</v>
      </c>
      <c r="B65" s="87">
        <v>43796</v>
      </c>
      <c r="C65" s="81">
        <v>3</v>
      </c>
      <c r="D65" s="81" t="s">
        <v>13</v>
      </c>
      <c r="E65" s="82">
        <v>301.2</v>
      </c>
      <c r="F65" s="81" t="s">
        <v>10</v>
      </c>
      <c r="G65" s="82">
        <v>315.48</v>
      </c>
      <c r="H65" s="83">
        <f t="shared" si="1"/>
        <v>4.5264359071890546E-2</v>
      </c>
    </row>
    <row r="66" spans="1:8" x14ac:dyDescent="0.3">
      <c r="A66" s="87">
        <v>43791</v>
      </c>
      <c r="B66" s="87">
        <v>43796</v>
      </c>
      <c r="C66" s="81">
        <v>3</v>
      </c>
      <c r="D66" s="81" t="s">
        <v>13</v>
      </c>
      <c r="E66" s="82">
        <v>295.46699999999998</v>
      </c>
      <c r="F66" s="81" t="s">
        <v>11</v>
      </c>
      <c r="G66" s="82">
        <v>315.48</v>
      </c>
      <c r="H66" s="83">
        <f t="shared" si="1"/>
        <v>6.3436667934575988E-2</v>
      </c>
    </row>
    <row r="67" spans="1:8" x14ac:dyDescent="0.3">
      <c r="A67" s="87">
        <v>43791</v>
      </c>
      <c r="B67" s="87">
        <v>43796</v>
      </c>
      <c r="C67" s="81">
        <v>4</v>
      </c>
      <c r="D67" s="81" t="s">
        <v>14</v>
      </c>
      <c r="E67" s="82">
        <v>38.825600000000001</v>
      </c>
      <c r="F67" s="81" t="s">
        <v>7</v>
      </c>
      <c r="G67" s="82">
        <v>40.799999999999997</v>
      </c>
      <c r="H67" s="83">
        <f t="shared" si="1"/>
        <v>4.8392156862744999E-2</v>
      </c>
    </row>
    <row r="68" spans="1:8" x14ac:dyDescent="0.3">
      <c r="A68" s="87">
        <v>43791</v>
      </c>
      <c r="B68" s="87">
        <v>43796</v>
      </c>
      <c r="C68" s="81">
        <v>4</v>
      </c>
      <c r="D68" s="81" t="s">
        <v>14</v>
      </c>
      <c r="E68" s="82">
        <v>40.197600000000001</v>
      </c>
      <c r="F68" s="81" t="s">
        <v>8</v>
      </c>
      <c r="G68" s="82">
        <v>40.799999999999997</v>
      </c>
      <c r="H68" s="83">
        <f t="shared" si="1"/>
        <v>1.476470588235284E-2</v>
      </c>
    </row>
    <row r="69" spans="1:8" x14ac:dyDescent="0.3">
      <c r="A69" s="87">
        <v>43791</v>
      </c>
      <c r="B69" s="87">
        <v>43796</v>
      </c>
      <c r="C69" s="81">
        <v>4</v>
      </c>
      <c r="D69" s="81" t="s">
        <v>14</v>
      </c>
      <c r="E69" s="82">
        <v>37.334899999999998</v>
      </c>
      <c r="F69" s="81" t="s">
        <v>9</v>
      </c>
      <c r="G69" s="82">
        <v>40.799999999999997</v>
      </c>
      <c r="H69" s="83">
        <f t="shared" si="1"/>
        <v>8.4928921568627441E-2</v>
      </c>
    </row>
    <row r="70" spans="1:8" x14ac:dyDescent="0.3">
      <c r="A70" s="87">
        <v>43791</v>
      </c>
      <c r="B70" s="87">
        <v>43796</v>
      </c>
      <c r="C70" s="81">
        <v>4</v>
      </c>
      <c r="D70" s="81" t="s">
        <v>14</v>
      </c>
      <c r="E70" s="82">
        <v>37.199800000000003</v>
      </c>
      <c r="F70" s="81" t="s">
        <v>10</v>
      </c>
      <c r="G70" s="82">
        <v>40.799999999999997</v>
      </c>
      <c r="H70" s="83">
        <f t="shared" si="1"/>
        <v>8.8240196078431227E-2</v>
      </c>
    </row>
    <row r="71" spans="1:8" x14ac:dyDescent="0.3">
      <c r="A71" s="87">
        <v>43791</v>
      </c>
      <c r="B71" s="87">
        <v>43796</v>
      </c>
      <c r="C71" s="81">
        <v>4</v>
      </c>
      <c r="D71" s="81" t="s">
        <v>14</v>
      </c>
      <c r="E71" s="82">
        <v>36.784999999999997</v>
      </c>
      <c r="F71" s="81" t="s">
        <v>11</v>
      </c>
      <c r="G71" s="82">
        <v>40.799999999999997</v>
      </c>
      <c r="H71" s="83">
        <f t="shared" si="1"/>
        <v>9.8406862745098064E-2</v>
      </c>
    </row>
    <row r="72" spans="1:8" x14ac:dyDescent="0.3">
      <c r="A72" s="87">
        <v>43791</v>
      </c>
      <c r="B72" s="87">
        <v>43796</v>
      </c>
      <c r="C72" s="81">
        <v>5</v>
      </c>
      <c r="D72" s="81" t="s">
        <v>15</v>
      </c>
      <c r="E72" s="82">
        <v>33.496699999999997</v>
      </c>
      <c r="F72" s="81" t="s">
        <v>7</v>
      </c>
      <c r="G72" s="82">
        <v>33.950000000000003</v>
      </c>
      <c r="H72" s="83">
        <f t="shared" si="1"/>
        <v>1.3351988217967769E-2</v>
      </c>
    </row>
    <row r="73" spans="1:8" x14ac:dyDescent="0.3">
      <c r="A73" s="87">
        <v>43791</v>
      </c>
      <c r="B73" s="87">
        <v>43796</v>
      </c>
      <c r="C73" s="81">
        <v>5</v>
      </c>
      <c r="D73" s="81" t="s">
        <v>15</v>
      </c>
      <c r="E73" s="82">
        <v>33.750799999999998</v>
      </c>
      <c r="F73" s="81" t="s">
        <v>8</v>
      </c>
      <c r="G73" s="82">
        <v>33.950000000000003</v>
      </c>
      <c r="H73" s="83">
        <f t="shared" si="1"/>
        <v>5.8674521354935109E-3</v>
      </c>
    </row>
    <row r="74" spans="1:8" x14ac:dyDescent="0.3">
      <c r="A74" s="87">
        <v>43791</v>
      </c>
      <c r="B74" s="87">
        <v>43796</v>
      </c>
      <c r="C74" s="81">
        <v>5</v>
      </c>
      <c r="D74" s="81" t="s">
        <v>15</v>
      </c>
      <c r="E74" s="82">
        <v>32.910499999999999</v>
      </c>
      <c r="F74" s="81" t="s">
        <v>9</v>
      </c>
      <c r="G74" s="82">
        <v>33.950000000000003</v>
      </c>
      <c r="H74" s="83">
        <f t="shared" si="1"/>
        <v>3.061855670103104E-2</v>
      </c>
    </row>
    <row r="75" spans="1:8" x14ac:dyDescent="0.3">
      <c r="A75" s="87">
        <v>43791</v>
      </c>
      <c r="B75" s="87">
        <v>43796</v>
      </c>
      <c r="C75" s="81">
        <v>5</v>
      </c>
      <c r="D75" s="81" t="s">
        <v>15</v>
      </c>
      <c r="E75" s="82">
        <v>32.859699999999997</v>
      </c>
      <c r="F75" s="81" t="s">
        <v>10</v>
      </c>
      <c r="G75" s="82">
        <v>33.950000000000003</v>
      </c>
      <c r="H75" s="83">
        <f t="shared" si="1"/>
        <v>3.2114874815905928E-2</v>
      </c>
    </row>
    <row r="76" spans="1:8" x14ac:dyDescent="0.3">
      <c r="A76" s="87">
        <v>43791</v>
      </c>
      <c r="B76" s="87">
        <v>43796</v>
      </c>
      <c r="C76" s="81">
        <v>5</v>
      </c>
      <c r="D76" s="81" t="s">
        <v>15</v>
      </c>
      <c r="E76" s="82">
        <v>32.364899999999999</v>
      </c>
      <c r="F76" s="81" t="s">
        <v>11</v>
      </c>
      <c r="G76" s="82">
        <v>33.950000000000003</v>
      </c>
      <c r="H76" s="83">
        <f t="shared" si="1"/>
        <v>4.6689248895434583E-2</v>
      </c>
    </row>
    <row r="77" spans="1:8" x14ac:dyDescent="0.3">
      <c r="A77" s="95">
        <v>43791</v>
      </c>
      <c r="B77" s="95">
        <v>43798</v>
      </c>
      <c r="C77" s="89">
        <v>1</v>
      </c>
      <c r="D77" s="89" t="s">
        <v>6</v>
      </c>
      <c r="E77" s="90">
        <v>36.543799999999997</v>
      </c>
      <c r="F77" s="89" t="s">
        <v>7</v>
      </c>
      <c r="G77" s="90">
        <v>36</v>
      </c>
      <c r="H77" s="91">
        <f>ABS((E77-G77)/G77)</f>
        <v>1.5105555555555483E-2</v>
      </c>
    </row>
    <row r="78" spans="1:8" x14ac:dyDescent="0.3">
      <c r="A78" s="95">
        <v>43791</v>
      </c>
      <c r="B78" s="95">
        <v>43798</v>
      </c>
      <c r="C78" s="89">
        <v>1</v>
      </c>
      <c r="D78" s="89" t="s">
        <v>6</v>
      </c>
      <c r="E78" s="90">
        <v>35.176499999999997</v>
      </c>
      <c r="F78" s="89" t="s">
        <v>8</v>
      </c>
      <c r="G78" s="90">
        <v>36</v>
      </c>
      <c r="H78" s="91">
        <f t="shared" ref="H78:H126" si="2">ABS((E78-G78)/G78)</f>
        <v>2.2875000000000076E-2</v>
      </c>
    </row>
    <row r="79" spans="1:8" x14ac:dyDescent="0.3">
      <c r="A79" s="95">
        <v>43791</v>
      </c>
      <c r="B79" s="95">
        <v>43798</v>
      </c>
      <c r="C79" s="89">
        <v>1</v>
      </c>
      <c r="D79" s="89" t="s">
        <v>6</v>
      </c>
      <c r="E79" s="90">
        <v>37.827100000000002</v>
      </c>
      <c r="F79" s="89" t="s">
        <v>9</v>
      </c>
      <c r="G79" s="90">
        <v>36</v>
      </c>
      <c r="H79" s="91">
        <f t="shared" si="2"/>
        <v>5.075277777777782E-2</v>
      </c>
    </row>
    <row r="80" spans="1:8" x14ac:dyDescent="0.3">
      <c r="A80" s="95">
        <v>43791</v>
      </c>
      <c r="B80" s="95">
        <v>43798</v>
      </c>
      <c r="C80" s="89">
        <v>1</v>
      </c>
      <c r="D80" s="89" t="s">
        <v>6</v>
      </c>
      <c r="E80" s="90">
        <v>37.694299999999998</v>
      </c>
      <c r="F80" s="89" t="s">
        <v>10</v>
      </c>
      <c r="G80" s="90">
        <v>36</v>
      </c>
      <c r="H80" s="91">
        <f t="shared" si="2"/>
        <v>4.7063888888888843E-2</v>
      </c>
    </row>
    <row r="81" spans="1:8" x14ac:dyDescent="0.3">
      <c r="A81" s="95">
        <v>43791</v>
      </c>
      <c r="B81" s="95">
        <v>43798</v>
      </c>
      <c r="C81" s="89">
        <v>1</v>
      </c>
      <c r="D81" s="89" t="s">
        <v>6</v>
      </c>
      <c r="E81" s="90">
        <v>36.871400000000001</v>
      </c>
      <c r="F81" s="89" t="s">
        <v>11</v>
      </c>
      <c r="G81" s="90">
        <v>36</v>
      </c>
      <c r="H81" s="91">
        <f t="shared" si="2"/>
        <v>2.4205555555555591E-2</v>
      </c>
    </row>
    <row r="82" spans="1:8" x14ac:dyDescent="0.3">
      <c r="A82" s="95">
        <v>43791</v>
      </c>
      <c r="B82" s="95">
        <v>43798</v>
      </c>
      <c r="C82" s="89">
        <v>2</v>
      </c>
      <c r="D82" s="89" t="s">
        <v>12</v>
      </c>
      <c r="E82" s="90">
        <v>40.605600000000003</v>
      </c>
      <c r="F82" s="89" t="s">
        <v>7</v>
      </c>
      <c r="G82" s="90">
        <v>38.520000000000003</v>
      </c>
      <c r="H82" s="91">
        <f t="shared" si="2"/>
        <v>5.4143302180685339E-2</v>
      </c>
    </row>
    <row r="83" spans="1:8" x14ac:dyDescent="0.3">
      <c r="A83" s="95">
        <v>43791</v>
      </c>
      <c r="B83" s="95">
        <v>43798</v>
      </c>
      <c r="C83" s="89">
        <v>2</v>
      </c>
      <c r="D83" s="89" t="s">
        <v>12</v>
      </c>
      <c r="E83" s="90">
        <v>38.452399999999997</v>
      </c>
      <c r="F83" s="89" t="s">
        <v>8</v>
      </c>
      <c r="G83" s="90">
        <v>38.520000000000003</v>
      </c>
      <c r="H83" s="91">
        <f t="shared" si="2"/>
        <v>1.7549325025962065E-3</v>
      </c>
    </row>
    <row r="84" spans="1:8" x14ac:dyDescent="0.3">
      <c r="A84" s="95">
        <v>43791</v>
      </c>
      <c r="B84" s="95">
        <v>43798</v>
      </c>
      <c r="C84" s="89">
        <v>2</v>
      </c>
      <c r="D84" s="89" t="s">
        <v>12</v>
      </c>
      <c r="E84" s="90">
        <v>36.491399999999999</v>
      </c>
      <c r="F84" s="89" t="s">
        <v>9</v>
      </c>
      <c r="G84" s="90">
        <v>38.520000000000003</v>
      </c>
      <c r="H84" s="91">
        <f t="shared" si="2"/>
        <v>5.266355140186927E-2</v>
      </c>
    </row>
    <row r="85" spans="1:8" x14ac:dyDescent="0.3">
      <c r="A85" s="95">
        <v>43791</v>
      </c>
      <c r="B85" s="95">
        <v>43798</v>
      </c>
      <c r="C85" s="89">
        <v>2</v>
      </c>
      <c r="D85" s="89" t="s">
        <v>12</v>
      </c>
      <c r="E85" s="90">
        <v>36.609400000000001</v>
      </c>
      <c r="F85" s="89" t="s">
        <v>10</v>
      </c>
      <c r="G85" s="90">
        <v>38.520000000000003</v>
      </c>
      <c r="H85" s="91">
        <f t="shared" si="2"/>
        <v>4.9600207684319893E-2</v>
      </c>
    </row>
    <row r="86" spans="1:8" x14ac:dyDescent="0.3">
      <c r="A86" s="95">
        <v>43791</v>
      </c>
      <c r="B86" s="95">
        <v>43798</v>
      </c>
      <c r="C86" s="89">
        <v>2</v>
      </c>
      <c r="D86" s="89" t="s">
        <v>12</v>
      </c>
      <c r="E86" s="90">
        <v>35.983800000000002</v>
      </c>
      <c r="F86" s="89" t="s">
        <v>11</v>
      </c>
      <c r="G86" s="90">
        <v>38.520000000000003</v>
      </c>
      <c r="H86" s="91">
        <f t="shared" si="2"/>
        <v>6.5841121495327115E-2</v>
      </c>
    </row>
    <row r="87" spans="1:8" x14ac:dyDescent="0.3">
      <c r="A87" s="95">
        <v>43791</v>
      </c>
      <c r="B87" s="95">
        <v>43798</v>
      </c>
      <c r="C87" s="89">
        <v>3</v>
      </c>
      <c r="D87" s="89" t="s">
        <v>13</v>
      </c>
      <c r="E87" s="90">
        <v>303.43700000000001</v>
      </c>
      <c r="F87" s="89" t="s">
        <v>7</v>
      </c>
      <c r="G87" s="90">
        <v>314.33</v>
      </c>
      <c r="H87" s="91">
        <f t="shared" si="2"/>
        <v>3.4654662297585251E-2</v>
      </c>
    </row>
    <row r="88" spans="1:8" x14ac:dyDescent="0.3">
      <c r="A88" s="95">
        <v>43791</v>
      </c>
      <c r="B88" s="95">
        <v>43798</v>
      </c>
      <c r="C88" s="89">
        <v>3</v>
      </c>
      <c r="D88" s="89" t="s">
        <v>13</v>
      </c>
      <c r="E88" s="90">
        <v>311.84199999999998</v>
      </c>
      <c r="F88" s="89" t="s">
        <v>8</v>
      </c>
      <c r="G88" s="90">
        <v>314.33</v>
      </c>
      <c r="H88" s="91">
        <f t="shared" si="2"/>
        <v>7.9152483059205282E-3</v>
      </c>
    </row>
    <row r="89" spans="1:8" x14ac:dyDescent="0.3">
      <c r="A89" s="95">
        <v>43791</v>
      </c>
      <c r="B89" s="95">
        <v>43798</v>
      </c>
      <c r="C89" s="89">
        <v>3</v>
      </c>
      <c r="D89" s="89" t="s">
        <v>13</v>
      </c>
      <c r="E89" s="90">
        <v>300.80200000000002</v>
      </c>
      <c r="F89" s="89" t="s">
        <v>9</v>
      </c>
      <c r="G89" s="90">
        <v>314.33</v>
      </c>
      <c r="H89" s="91">
        <f t="shared" si="2"/>
        <v>4.3037571978493824E-2</v>
      </c>
    </row>
    <row r="90" spans="1:8" x14ac:dyDescent="0.3">
      <c r="A90" s="95">
        <v>43791</v>
      </c>
      <c r="B90" s="95">
        <v>43798</v>
      </c>
      <c r="C90" s="89">
        <v>3</v>
      </c>
      <c r="D90" s="89" t="s">
        <v>13</v>
      </c>
      <c r="E90" s="90">
        <v>300.70499999999998</v>
      </c>
      <c r="F90" s="89" t="s">
        <v>10</v>
      </c>
      <c r="G90" s="90">
        <v>314.33</v>
      </c>
      <c r="H90" s="91">
        <f t="shared" si="2"/>
        <v>4.334616485858811E-2</v>
      </c>
    </row>
    <row r="91" spans="1:8" x14ac:dyDescent="0.3">
      <c r="A91" s="95">
        <v>43791</v>
      </c>
      <c r="B91" s="95">
        <v>43798</v>
      </c>
      <c r="C91" s="89">
        <v>3</v>
      </c>
      <c r="D91" s="89" t="s">
        <v>13</v>
      </c>
      <c r="E91" s="90">
        <v>295.46699999999998</v>
      </c>
      <c r="F91" s="89" t="s">
        <v>11</v>
      </c>
      <c r="G91" s="90">
        <v>314.33</v>
      </c>
      <c r="H91" s="91">
        <f t="shared" si="2"/>
        <v>6.0010180383673214E-2</v>
      </c>
    </row>
    <row r="92" spans="1:8" x14ac:dyDescent="0.3">
      <c r="A92" s="95">
        <v>43791</v>
      </c>
      <c r="B92" s="95">
        <v>43798</v>
      </c>
      <c r="C92" s="89">
        <v>4</v>
      </c>
      <c r="D92" s="89" t="s">
        <v>14</v>
      </c>
      <c r="E92" s="90">
        <v>38.2273</v>
      </c>
      <c r="F92" s="89" t="s">
        <v>7</v>
      </c>
      <c r="G92" s="90">
        <v>40.93</v>
      </c>
      <c r="H92" s="91">
        <f t="shared" si="2"/>
        <v>6.6032250183239674E-2</v>
      </c>
    </row>
    <row r="93" spans="1:8" x14ac:dyDescent="0.3">
      <c r="A93" s="95">
        <v>43791</v>
      </c>
      <c r="B93" s="95">
        <v>43798</v>
      </c>
      <c r="C93" s="89">
        <v>4</v>
      </c>
      <c r="D93" s="89" t="s">
        <v>14</v>
      </c>
      <c r="E93" s="90">
        <v>40.246699999999997</v>
      </c>
      <c r="F93" s="89" t="s">
        <v>8</v>
      </c>
      <c r="G93" s="90">
        <v>40.93</v>
      </c>
      <c r="H93" s="91">
        <f t="shared" si="2"/>
        <v>1.6694356217933123E-2</v>
      </c>
    </row>
    <row r="94" spans="1:8" x14ac:dyDescent="0.3">
      <c r="A94" s="95">
        <v>43791</v>
      </c>
      <c r="B94" s="95">
        <v>43798</v>
      </c>
      <c r="C94" s="89">
        <v>4</v>
      </c>
      <c r="D94" s="89" t="s">
        <v>14</v>
      </c>
      <c r="E94" s="90">
        <v>37.129199999999997</v>
      </c>
      <c r="F94" s="89" t="s">
        <v>9</v>
      </c>
      <c r="G94" s="90">
        <v>40.93</v>
      </c>
      <c r="H94" s="91">
        <f t="shared" si="2"/>
        <v>9.2860982164671452E-2</v>
      </c>
    </row>
    <row r="95" spans="1:8" x14ac:dyDescent="0.3">
      <c r="A95" s="95">
        <v>43791</v>
      </c>
      <c r="B95" s="95">
        <v>43798</v>
      </c>
      <c r="C95" s="89">
        <v>4</v>
      </c>
      <c r="D95" s="89" t="s">
        <v>14</v>
      </c>
      <c r="E95" s="90">
        <v>37.219900000000003</v>
      </c>
      <c r="F95" s="89" t="s">
        <v>10</v>
      </c>
      <c r="G95" s="90">
        <v>40.93</v>
      </c>
      <c r="H95" s="91">
        <f t="shared" si="2"/>
        <v>9.0645003664793472E-2</v>
      </c>
    </row>
    <row r="96" spans="1:8" x14ac:dyDescent="0.3">
      <c r="A96" s="95">
        <v>43791</v>
      </c>
      <c r="B96" s="95">
        <v>43798</v>
      </c>
      <c r="C96" s="89">
        <v>4</v>
      </c>
      <c r="D96" s="89" t="s">
        <v>14</v>
      </c>
      <c r="E96" s="90">
        <v>36.784999999999997</v>
      </c>
      <c r="F96" s="89" t="s">
        <v>11</v>
      </c>
      <c r="G96" s="90">
        <v>40.93</v>
      </c>
      <c r="H96" s="91">
        <f t="shared" si="2"/>
        <v>0.10127046176398737</v>
      </c>
    </row>
    <row r="97" spans="1:8" x14ac:dyDescent="0.3">
      <c r="A97" s="95">
        <v>43791</v>
      </c>
      <c r="B97" s="95">
        <v>43798</v>
      </c>
      <c r="C97" s="89">
        <v>5</v>
      </c>
      <c r="D97" s="89" t="s">
        <v>15</v>
      </c>
      <c r="E97" s="90">
        <v>33.2898</v>
      </c>
      <c r="F97" s="89" t="s">
        <v>7</v>
      </c>
      <c r="G97" s="90">
        <v>33.450000000000003</v>
      </c>
      <c r="H97" s="91">
        <f t="shared" si="2"/>
        <v>4.7892376681615313E-3</v>
      </c>
    </row>
    <row r="98" spans="1:8" x14ac:dyDescent="0.3">
      <c r="A98" s="95">
        <v>43791</v>
      </c>
      <c r="B98" s="95">
        <v>43798</v>
      </c>
      <c r="C98" s="89">
        <v>5</v>
      </c>
      <c r="D98" s="89" t="s">
        <v>15</v>
      </c>
      <c r="E98" s="90">
        <v>33.762799999999999</v>
      </c>
      <c r="F98" s="89" t="s">
        <v>8</v>
      </c>
      <c r="G98" s="90">
        <v>33.450000000000003</v>
      </c>
      <c r="H98" s="91">
        <f t="shared" si="2"/>
        <v>9.3512705530641466E-3</v>
      </c>
    </row>
    <row r="99" spans="1:8" x14ac:dyDescent="0.3">
      <c r="A99" s="95">
        <v>43791</v>
      </c>
      <c r="B99" s="95">
        <v>43798</v>
      </c>
      <c r="C99" s="89">
        <v>5</v>
      </c>
      <c r="D99" s="89" t="s">
        <v>15</v>
      </c>
      <c r="E99" s="90">
        <v>32.859499999999997</v>
      </c>
      <c r="F99" s="89" t="s">
        <v>9</v>
      </c>
      <c r="G99" s="90">
        <v>33.450000000000003</v>
      </c>
      <c r="H99" s="91">
        <f t="shared" si="2"/>
        <v>1.7653213751868631E-2</v>
      </c>
    </row>
    <row r="100" spans="1:8" x14ac:dyDescent="0.3">
      <c r="A100" s="95">
        <v>43791</v>
      </c>
      <c r="B100" s="95">
        <v>43798</v>
      </c>
      <c r="C100" s="89">
        <v>5</v>
      </c>
      <c r="D100" s="89" t="s">
        <v>15</v>
      </c>
      <c r="E100" s="90">
        <v>32.851700000000001</v>
      </c>
      <c r="F100" s="89" t="s">
        <v>10</v>
      </c>
      <c r="G100" s="90">
        <v>33.450000000000003</v>
      </c>
      <c r="H100" s="91">
        <f t="shared" si="2"/>
        <v>1.7886397608370755E-2</v>
      </c>
    </row>
    <row r="101" spans="1:8" x14ac:dyDescent="0.3">
      <c r="A101" s="95">
        <v>43791</v>
      </c>
      <c r="B101" s="95">
        <v>43798</v>
      </c>
      <c r="C101" s="89">
        <v>5</v>
      </c>
      <c r="D101" s="89" t="s">
        <v>15</v>
      </c>
      <c r="E101" s="90">
        <v>32.364899999999999</v>
      </c>
      <c r="F101" s="89" t="s">
        <v>11</v>
      </c>
      <c r="G101" s="90">
        <v>33.450000000000003</v>
      </c>
      <c r="H101" s="91">
        <f t="shared" si="2"/>
        <v>3.2439461883408197E-2</v>
      </c>
    </row>
    <row r="102" spans="1:8" x14ac:dyDescent="0.3">
      <c r="A102" s="103">
        <v>43791</v>
      </c>
      <c r="B102" s="103">
        <v>43801</v>
      </c>
      <c r="C102" s="97">
        <v>1</v>
      </c>
      <c r="D102" s="97" t="s">
        <v>6</v>
      </c>
      <c r="E102" s="98">
        <v>38.621200000000002</v>
      </c>
      <c r="F102" s="97" t="s">
        <v>7</v>
      </c>
      <c r="G102" s="98">
        <v>35.880000000000003</v>
      </c>
      <c r="H102" s="99">
        <f t="shared" si="2"/>
        <v>7.6399108138238539E-2</v>
      </c>
    </row>
    <row r="103" spans="1:8" x14ac:dyDescent="0.3">
      <c r="A103" s="103">
        <v>43791</v>
      </c>
      <c r="B103" s="103">
        <v>43801</v>
      </c>
      <c r="C103" s="97">
        <v>1</v>
      </c>
      <c r="D103" s="97" t="s">
        <v>6</v>
      </c>
      <c r="E103" s="98">
        <v>35.138199999999998</v>
      </c>
      <c r="F103" s="97" t="s">
        <v>8</v>
      </c>
      <c r="G103" s="98">
        <v>35.880000000000003</v>
      </c>
      <c r="H103" s="99">
        <f t="shared" si="2"/>
        <v>2.0674470457079288E-2</v>
      </c>
    </row>
    <row r="104" spans="1:8" x14ac:dyDescent="0.3">
      <c r="A104" s="103">
        <v>43791</v>
      </c>
      <c r="B104" s="103">
        <v>43801</v>
      </c>
      <c r="C104" s="97">
        <v>1</v>
      </c>
      <c r="D104" s="97" t="s">
        <v>6</v>
      </c>
      <c r="E104" s="98">
        <v>37.443199999999997</v>
      </c>
      <c r="F104" s="97" t="s">
        <v>9</v>
      </c>
      <c r="G104" s="98">
        <v>35.880000000000003</v>
      </c>
      <c r="H104" s="99">
        <f t="shared" si="2"/>
        <v>4.3567447045707766E-2</v>
      </c>
    </row>
    <row r="105" spans="1:8" x14ac:dyDescent="0.3">
      <c r="A105" s="103">
        <v>43791</v>
      </c>
      <c r="B105" s="103">
        <v>43801</v>
      </c>
      <c r="C105" s="97">
        <v>1</v>
      </c>
      <c r="D105" s="97" t="s">
        <v>6</v>
      </c>
      <c r="E105" s="98">
        <v>37.470100000000002</v>
      </c>
      <c r="F105" s="97" t="s">
        <v>10</v>
      </c>
      <c r="G105" s="98">
        <v>35.880000000000003</v>
      </c>
      <c r="H105" s="99">
        <f t="shared" si="2"/>
        <v>4.4317168338907455E-2</v>
      </c>
    </row>
    <row r="106" spans="1:8" x14ac:dyDescent="0.3">
      <c r="A106" s="103">
        <v>43791</v>
      </c>
      <c r="B106" s="103">
        <v>43801</v>
      </c>
      <c r="C106" s="97">
        <v>1</v>
      </c>
      <c r="D106" s="97" t="s">
        <v>6</v>
      </c>
      <c r="E106" s="98">
        <v>36.871400000000001</v>
      </c>
      <c r="F106" s="97" t="s">
        <v>11</v>
      </c>
      <c r="G106" s="98">
        <v>35.880000000000003</v>
      </c>
      <c r="H106" s="99">
        <f t="shared" si="2"/>
        <v>2.7630992196209549E-2</v>
      </c>
    </row>
    <row r="107" spans="1:8" x14ac:dyDescent="0.3">
      <c r="A107" s="103">
        <v>43791</v>
      </c>
      <c r="B107" s="103">
        <v>43801</v>
      </c>
      <c r="C107" s="97">
        <v>2</v>
      </c>
      <c r="D107" s="97" t="s">
        <v>12</v>
      </c>
      <c r="E107" s="98">
        <v>41.369100000000003</v>
      </c>
      <c r="F107" s="97" t="s">
        <v>7</v>
      </c>
      <c r="G107" s="98">
        <v>38.29</v>
      </c>
      <c r="H107" s="99">
        <f t="shared" si="2"/>
        <v>8.0415252024027273E-2</v>
      </c>
    </row>
    <row r="108" spans="1:8" x14ac:dyDescent="0.3">
      <c r="A108" s="103">
        <v>43791</v>
      </c>
      <c r="B108" s="103">
        <v>43801</v>
      </c>
      <c r="C108" s="97">
        <v>2</v>
      </c>
      <c r="D108" s="97" t="s">
        <v>12</v>
      </c>
      <c r="E108" s="98">
        <v>38.4831</v>
      </c>
      <c r="F108" s="97" t="s">
        <v>8</v>
      </c>
      <c r="G108" s="98">
        <v>38.29</v>
      </c>
      <c r="H108" s="99">
        <f t="shared" si="2"/>
        <v>5.0430921911726601E-3</v>
      </c>
    </row>
    <row r="109" spans="1:8" x14ac:dyDescent="0.3">
      <c r="A109" s="103">
        <v>43791</v>
      </c>
      <c r="B109" s="103">
        <v>43801</v>
      </c>
      <c r="C109" s="97">
        <v>2</v>
      </c>
      <c r="D109" s="97" t="s">
        <v>12</v>
      </c>
      <c r="E109" s="98">
        <v>36.578800000000001</v>
      </c>
      <c r="F109" s="97" t="s">
        <v>9</v>
      </c>
      <c r="G109" s="98">
        <v>38.29</v>
      </c>
      <c r="H109" s="99">
        <f t="shared" si="2"/>
        <v>4.4690519717941975E-2</v>
      </c>
    </row>
    <row r="110" spans="1:8" x14ac:dyDescent="0.3">
      <c r="A110" s="103">
        <v>43791</v>
      </c>
      <c r="B110" s="103">
        <v>43801</v>
      </c>
      <c r="C110" s="97">
        <v>2</v>
      </c>
      <c r="D110" s="97" t="s">
        <v>12</v>
      </c>
      <c r="E110" s="98">
        <v>36.590000000000003</v>
      </c>
      <c r="F110" s="97" t="s">
        <v>10</v>
      </c>
      <c r="G110" s="98">
        <v>38.29</v>
      </c>
      <c r="H110" s="99">
        <f t="shared" si="2"/>
        <v>4.4398015147558E-2</v>
      </c>
    </row>
    <row r="111" spans="1:8" x14ac:dyDescent="0.3">
      <c r="A111" s="103">
        <v>43791</v>
      </c>
      <c r="B111" s="103">
        <v>43801</v>
      </c>
      <c r="C111" s="97">
        <v>2</v>
      </c>
      <c r="D111" s="97" t="s">
        <v>12</v>
      </c>
      <c r="E111" s="98">
        <v>35.983800000000002</v>
      </c>
      <c r="F111" s="97" t="s">
        <v>11</v>
      </c>
      <c r="G111" s="98">
        <v>38.29</v>
      </c>
      <c r="H111" s="99">
        <f t="shared" si="2"/>
        <v>6.0229825019587284E-2</v>
      </c>
    </row>
    <row r="112" spans="1:8" x14ac:dyDescent="0.3">
      <c r="A112" s="103">
        <v>43791</v>
      </c>
      <c r="B112" s="103">
        <v>43801</v>
      </c>
      <c r="C112" s="97">
        <v>3</v>
      </c>
      <c r="D112" s="97" t="s">
        <v>13</v>
      </c>
      <c r="E112" s="98">
        <v>301.70499999999998</v>
      </c>
      <c r="F112" s="97" t="s">
        <v>7</v>
      </c>
      <c r="G112" s="98">
        <v>311.64</v>
      </c>
      <c r="H112" s="99">
        <f t="shared" si="2"/>
        <v>3.1879733025285593E-2</v>
      </c>
    </row>
    <row r="113" spans="1:8" x14ac:dyDescent="0.3">
      <c r="A113" s="103">
        <v>43791</v>
      </c>
      <c r="B113" s="103">
        <v>43801</v>
      </c>
      <c r="C113" s="97">
        <v>3</v>
      </c>
      <c r="D113" s="97" t="s">
        <v>13</v>
      </c>
      <c r="E113" s="98">
        <v>312.06200000000001</v>
      </c>
      <c r="F113" s="97" t="s">
        <v>8</v>
      </c>
      <c r="G113" s="98">
        <v>311.64</v>
      </c>
      <c r="H113" s="99">
        <f t="shared" si="2"/>
        <v>1.3541265562829724E-3</v>
      </c>
    </row>
    <row r="114" spans="1:8" x14ac:dyDescent="0.3">
      <c r="A114" s="103">
        <v>43791</v>
      </c>
      <c r="B114" s="103">
        <v>43801</v>
      </c>
      <c r="C114" s="97">
        <v>3</v>
      </c>
      <c r="D114" s="97" t="s">
        <v>13</v>
      </c>
      <c r="E114" s="98">
        <v>299.05799999999999</v>
      </c>
      <c r="F114" s="97" t="s">
        <v>9</v>
      </c>
      <c r="G114" s="98">
        <v>311.64</v>
      </c>
      <c r="H114" s="99">
        <f t="shared" si="2"/>
        <v>4.0373507893723508E-2</v>
      </c>
    </row>
    <row r="115" spans="1:8" x14ac:dyDescent="0.3">
      <c r="A115" s="103">
        <v>43791</v>
      </c>
      <c r="B115" s="103">
        <v>43801</v>
      </c>
      <c r="C115" s="97">
        <v>3</v>
      </c>
      <c r="D115" s="97" t="s">
        <v>13</v>
      </c>
      <c r="E115" s="98">
        <v>298.38</v>
      </c>
      <c r="F115" s="97" t="s">
        <v>10</v>
      </c>
      <c r="G115" s="98">
        <v>311.64</v>
      </c>
      <c r="H115" s="99">
        <f t="shared" si="2"/>
        <v>4.2549095109741981E-2</v>
      </c>
    </row>
    <row r="116" spans="1:8" x14ac:dyDescent="0.3">
      <c r="A116" s="103">
        <v>43791</v>
      </c>
      <c r="B116" s="103">
        <v>43801</v>
      </c>
      <c r="C116" s="97">
        <v>3</v>
      </c>
      <c r="D116" s="97" t="s">
        <v>13</v>
      </c>
      <c r="E116" s="98">
        <v>295.46699999999998</v>
      </c>
      <c r="F116" s="97" t="s">
        <v>11</v>
      </c>
      <c r="G116" s="98">
        <v>311.64</v>
      </c>
      <c r="H116" s="99">
        <f t="shared" si="2"/>
        <v>5.1896418944936476E-2</v>
      </c>
    </row>
    <row r="117" spans="1:8" x14ac:dyDescent="0.3">
      <c r="A117" s="103">
        <v>43791</v>
      </c>
      <c r="B117" s="103">
        <v>43801</v>
      </c>
      <c r="C117" s="97">
        <v>4</v>
      </c>
      <c r="D117" s="97" t="s">
        <v>14</v>
      </c>
      <c r="E117" s="98">
        <v>39.1248</v>
      </c>
      <c r="F117" s="97" t="s">
        <v>7</v>
      </c>
      <c r="G117" s="98">
        <v>40.74</v>
      </c>
      <c r="H117" s="99">
        <f t="shared" si="2"/>
        <v>3.9646539027982361E-2</v>
      </c>
    </row>
    <row r="118" spans="1:8" x14ac:dyDescent="0.3">
      <c r="A118" s="103">
        <v>43791</v>
      </c>
      <c r="B118" s="103">
        <v>43801</v>
      </c>
      <c r="C118" s="97">
        <v>4</v>
      </c>
      <c r="D118" s="97" t="s">
        <v>14</v>
      </c>
      <c r="E118" s="98">
        <v>40.295900000000003</v>
      </c>
      <c r="F118" s="97" t="s">
        <v>8</v>
      </c>
      <c r="G118" s="98">
        <v>40.74</v>
      </c>
      <c r="H118" s="99">
        <f t="shared" si="2"/>
        <v>1.0900834560628346E-2</v>
      </c>
    </row>
    <row r="119" spans="1:8" x14ac:dyDescent="0.3">
      <c r="A119" s="103">
        <v>43791</v>
      </c>
      <c r="B119" s="103">
        <v>43801</v>
      </c>
      <c r="C119" s="97">
        <v>4</v>
      </c>
      <c r="D119" s="97" t="s">
        <v>14</v>
      </c>
      <c r="E119" s="98">
        <v>37.4236</v>
      </c>
      <c r="F119" s="97" t="s">
        <v>9</v>
      </c>
      <c r="G119" s="98">
        <v>40.74</v>
      </c>
      <c r="H119" s="99">
        <f t="shared" si="2"/>
        <v>8.1404025527736901E-2</v>
      </c>
    </row>
    <row r="120" spans="1:8" x14ac:dyDescent="0.3">
      <c r="A120" s="103">
        <v>43791</v>
      </c>
      <c r="B120" s="103">
        <v>43801</v>
      </c>
      <c r="C120" s="97">
        <v>4</v>
      </c>
      <c r="D120" s="97" t="s">
        <v>14</v>
      </c>
      <c r="E120" s="98">
        <v>37.500399999999999</v>
      </c>
      <c r="F120" s="97" t="s">
        <v>10</v>
      </c>
      <c r="G120" s="98">
        <v>40.74</v>
      </c>
      <c r="H120" s="99">
        <f t="shared" si="2"/>
        <v>7.9518900343642673E-2</v>
      </c>
    </row>
    <row r="121" spans="1:8" x14ac:dyDescent="0.3">
      <c r="A121" s="103">
        <v>43791</v>
      </c>
      <c r="B121" s="103">
        <v>43801</v>
      </c>
      <c r="C121" s="97">
        <v>4</v>
      </c>
      <c r="D121" s="97" t="s">
        <v>14</v>
      </c>
      <c r="E121" s="98">
        <v>36.784999999999997</v>
      </c>
      <c r="F121" s="97" t="s">
        <v>11</v>
      </c>
      <c r="G121" s="98">
        <v>40.74</v>
      </c>
      <c r="H121" s="99">
        <f t="shared" si="2"/>
        <v>9.7079037800687412E-2</v>
      </c>
    </row>
    <row r="122" spans="1:8" x14ac:dyDescent="0.3">
      <c r="A122" s="103">
        <v>43791</v>
      </c>
      <c r="B122" s="103">
        <v>43801</v>
      </c>
      <c r="C122" s="97">
        <v>5</v>
      </c>
      <c r="D122" s="97" t="s">
        <v>15</v>
      </c>
      <c r="E122" s="98">
        <v>33.082799999999999</v>
      </c>
      <c r="F122" s="97" t="s">
        <v>7</v>
      </c>
      <c r="G122" s="98">
        <v>33.270000000000003</v>
      </c>
      <c r="H122" s="99">
        <f t="shared" si="2"/>
        <v>5.626690712353599E-3</v>
      </c>
    </row>
    <row r="123" spans="1:8" x14ac:dyDescent="0.3">
      <c r="A123" s="103">
        <v>43791</v>
      </c>
      <c r="B123" s="103">
        <v>43801</v>
      </c>
      <c r="C123" s="97">
        <v>5</v>
      </c>
      <c r="D123" s="97" t="s">
        <v>15</v>
      </c>
      <c r="E123" s="98">
        <v>33.774700000000003</v>
      </c>
      <c r="F123" s="97" t="s">
        <v>8</v>
      </c>
      <c r="G123" s="98">
        <v>33.270000000000003</v>
      </c>
      <c r="H123" s="99">
        <f t="shared" si="2"/>
        <v>1.5169822663059803E-2</v>
      </c>
    </row>
    <row r="124" spans="1:8" x14ac:dyDescent="0.3">
      <c r="A124" s="103">
        <v>43791</v>
      </c>
      <c r="B124" s="103">
        <v>43801</v>
      </c>
      <c r="C124" s="97">
        <v>5</v>
      </c>
      <c r="D124" s="97" t="s">
        <v>15</v>
      </c>
      <c r="E124" s="98">
        <v>32.690199999999997</v>
      </c>
      <c r="F124" s="97" t="s">
        <v>9</v>
      </c>
      <c r="G124" s="98">
        <v>33.270000000000003</v>
      </c>
      <c r="H124" s="99">
        <f t="shared" si="2"/>
        <v>1.7427111511872734E-2</v>
      </c>
    </row>
    <row r="125" spans="1:8" x14ac:dyDescent="0.3">
      <c r="A125" s="103">
        <v>43791</v>
      </c>
      <c r="B125" s="103">
        <v>43801</v>
      </c>
      <c r="C125" s="97">
        <v>5</v>
      </c>
      <c r="D125" s="97" t="s">
        <v>15</v>
      </c>
      <c r="E125" s="98">
        <v>32.760300000000001</v>
      </c>
      <c r="F125" s="97" t="s">
        <v>10</v>
      </c>
      <c r="G125" s="98">
        <v>33.270000000000003</v>
      </c>
      <c r="H125" s="99">
        <f t="shared" si="2"/>
        <v>1.5320108205590689E-2</v>
      </c>
    </row>
    <row r="126" spans="1:8" x14ac:dyDescent="0.3">
      <c r="A126" s="103">
        <v>43791</v>
      </c>
      <c r="B126" s="103">
        <v>43801</v>
      </c>
      <c r="C126" s="97">
        <v>5</v>
      </c>
      <c r="D126" s="97" t="s">
        <v>15</v>
      </c>
      <c r="E126" s="98">
        <v>32.364899999999999</v>
      </c>
      <c r="F126" s="97" t="s">
        <v>11</v>
      </c>
      <c r="G126" s="98">
        <v>33.270000000000003</v>
      </c>
      <c r="H126" s="99">
        <f t="shared" si="2"/>
        <v>2.7204688908927091E-2</v>
      </c>
    </row>
    <row r="127" spans="1:8" x14ac:dyDescent="0.3">
      <c r="A127" s="87">
        <v>43791</v>
      </c>
      <c r="B127" s="87">
        <v>43802</v>
      </c>
      <c r="C127" s="81">
        <v>1</v>
      </c>
      <c r="D127" s="81" t="s">
        <v>6</v>
      </c>
      <c r="E127" s="82">
        <v>37.928699999999999</v>
      </c>
      <c r="F127" s="81" t="s">
        <v>7</v>
      </c>
      <c r="G127" s="82">
        <v>35.53</v>
      </c>
      <c r="H127" s="83">
        <f>ABS((E127-G127)/G127)</f>
        <v>6.7511961722487981E-2</v>
      </c>
    </row>
    <row r="128" spans="1:8" x14ac:dyDescent="0.3">
      <c r="A128" s="87">
        <v>43791</v>
      </c>
      <c r="B128" s="87">
        <v>43802</v>
      </c>
      <c r="C128" s="81">
        <v>1</v>
      </c>
      <c r="D128" s="81" t="s">
        <v>6</v>
      </c>
      <c r="E128" s="82">
        <v>35.099800000000002</v>
      </c>
      <c r="F128" s="81" t="s">
        <v>8</v>
      </c>
      <c r="G128" s="82">
        <v>35.53</v>
      </c>
      <c r="H128" s="83">
        <f t="shared" ref="H128:H175" si="3">ABS((E128-G128)/G128)</f>
        <v>1.2108077680833077E-2</v>
      </c>
    </row>
    <row r="129" spans="1:8" x14ac:dyDescent="0.3">
      <c r="A129" s="87">
        <v>43791</v>
      </c>
      <c r="B129" s="87">
        <v>43802</v>
      </c>
      <c r="C129" s="81">
        <v>1</v>
      </c>
      <c r="D129" s="81" t="s">
        <v>6</v>
      </c>
      <c r="E129" s="82">
        <v>37.246499999999997</v>
      </c>
      <c r="F129" s="81" t="s">
        <v>9</v>
      </c>
      <c r="G129" s="82">
        <v>35.53</v>
      </c>
      <c r="H129" s="83">
        <f t="shared" si="3"/>
        <v>4.8311286236982727E-2</v>
      </c>
    </row>
    <row r="130" spans="1:8" x14ac:dyDescent="0.3">
      <c r="A130" s="87">
        <v>43791</v>
      </c>
      <c r="B130" s="87">
        <v>43802</v>
      </c>
      <c r="C130" s="81">
        <v>1</v>
      </c>
      <c r="D130" s="81" t="s">
        <v>6</v>
      </c>
      <c r="E130" s="82">
        <v>37.139499999999998</v>
      </c>
      <c r="F130" s="81" t="s">
        <v>10</v>
      </c>
      <c r="G130" s="82">
        <v>35.53</v>
      </c>
      <c r="H130" s="83">
        <f t="shared" si="3"/>
        <v>4.5299746692935461E-2</v>
      </c>
    </row>
    <row r="131" spans="1:8" x14ac:dyDescent="0.3">
      <c r="A131" s="87">
        <v>43791</v>
      </c>
      <c r="B131" s="87">
        <v>43802</v>
      </c>
      <c r="C131" s="81">
        <v>1</v>
      </c>
      <c r="D131" s="81" t="s">
        <v>6</v>
      </c>
      <c r="E131" s="82">
        <v>36.871400000000001</v>
      </c>
      <c r="F131" s="81" t="s">
        <v>11</v>
      </c>
      <c r="G131" s="82">
        <v>35.53</v>
      </c>
      <c r="H131" s="83">
        <f t="shared" si="3"/>
        <v>3.7754010695187169E-2</v>
      </c>
    </row>
    <row r="132" spans="1:8" x14ac:dyDescent="0.3">
      <c r="A132" s="87">
        <v>43791</v>
      </c>
      <c r="B132" s="87">
        <v>43802</v>
      </c>
      <c r="C132" s="81">
        <v>2</v>
      </c>
      <c r="D132" s="81" t="s">
        <v>12</v>
      </c>
      <c r="E132" s="82">
        <v>40.860100000000003</v>
      </c>
      <c r="F132" s="81" t="s">
        <v>7</v>
      </c>
      <c r="G132" s="82">
        <v>38.049999999999997</v>
      </c>
      <c r="H132" s="83">
        <f t="shared" si="3"/>
        <v>7.3852825229960728E-2</v>
      </c>
    </row>
    <row r="133" spans="1:8" x14ac:dyDescent="0.3">
      <c r="A133" s="87">
        <v>43791</v>
      </c>
      <c r="B133" s="87">
        <v>43802</v>
      </c>
      <c r="C133" s="81">
        <v>2</v>
      </c>
      <c r="D133" s="81" t="s">
        <v>12</v>
      </c>
      <c r="E133" s="82">
        <v>38.5137</v>
      </c>
      <c r="F133" s="81" t="s">
        <v>8</v>
      </c>
      <c r="G133" s="82">
        <v>38.049999999999997</v>
      </c>
      <c r="H133" s="83">
        <f t="shared" si="3"/>
        <v>1.2186596583442915E-2</v>
      </c>
    </row>
    <row r="134" spans="1:8" x14ac:dyDescent="0.3">
      <c r="A134" s="87">
        <v>43791</v>
      </c>
      <c r="B134" s="87">
        <v>43802</v>
      </c>
      <c r="C134" s="81">
        <v>2</v>
      </c>
      <c r="D134" s="81" t="s">
        <v>12</v>
      </c>
      <c r="E134" s="82">
        <v>36.316899999999997</v>
      </c>
      <c r="F134" s="81" t="s">
        <v>9</v>
      </c>
      <c r="G134" s="82">
        <v>38.049999999999997</v>
      </c>
      <c r="H134" s="83">
        <f t="shared" si="3"/>
        <v>4.5547963206307503E-2</v>
      </c>
    </row>
    <row r="135" spans="1:8" x14ac:dyDescent="0.3">
      <c r="A135" s="87">
        <v>43791</v>
      </c>
      <c r="B135" s="87">
        <v>43802</v>
      </c>
      <c r="C135" s="81">
        <v>2</v>
      </c>
      <c r="D135" s="81" t="s">
        <v>12</v>
      </c>
      <c r="E135" s="82">
        <v>36.307000000000002</v>
      </c>
      <c r="F135" s="81" t="s">
        <v>10</v>
      </c>
      <c r="G135" s="82">
        <v>38.049999999999997</v>
      </c>
      <c r="H135" s="83">
        <f t="shared" si="3"/>
        <v>4.5808147174769914E-2</v>
      </c>
    </row>
    <row r="136" spans="1:8" x14ac:dyDescent="0.3">
      <c r="A136" s="87">
        <v>43791</v>
      </c>
      <c r="B136" s="87">
        <v>43802</v>
      </c>
      <c r="C136" s="81">
        <v>2</v>
      </c>
      <c r="D136" s="81" t="s">
        <v>12</v>
      </c>
      <c r="E136" s="82">
        <v>35.983800000000002</v>
      </c>
      <c r="F136" s="81" t="s">
        <v>11</v>
      </c>
      <c r="G136" s="82">
        <v>38.049999999999997</v>
      </c>
      <c r="H136" s="83">
        <f t="shared" si="3"/>
        <v>5.43022339027594E-2</v>
      </c>
    </row>
    <row r="137" spans="1:8" x14ac:dyDescent="0.3">
      <c r="A137" s="87">
        <v>43791</v>
      </c>
      <c r="B137" s="87">
        <v>43802</v>
      </c>
      <c r="C137" s="81">
        <v>3</v>
      </c>
      <c r="D137" s="81" t="s">
        <v>13</v>
      </c>
      <c r="E137" s="82">
        <v>304.30399999999997</v>
      </c>
      <c r="F137" s="81" t="s">
        <v>7</v>
      </c>
      <c r="G137" s="82">
        <v>309.55</v>
      </c>
      <c r="H137" s="83">
        <f t="shared" si="3"/>
        <v>1.6947181392343847E-2</v>
      </c>
    </row>
    <row r="138" spans="1:8" x14ac:dyDescent="0.3">
      <c r="A138" s="87">
        <v>43791</v>
      </c>
      <c r="B138" s="87">
        <v>43802</v>
      </c>
      <c r="C138" s="81">
        <v>3</v>
      </c>
      <c r="D138" s="81" t="s">
        <v>13</v>
      </c>
      <c r="E138" s="82">
        <v>312.28199999999998</v>
      </c>
      <c r="F138" s="81" t="s">
        <v>8</v>
      </c>
      <c r="G138" s="82">
        <v>309.55</v>
      </c>
      <c r="H138" s="83">
        <f t="shared" si="3"/>
        <v>8.8257147472136036E-3</v>
      </c>
    </row>
    <row r="139" spans="1:8" x14ac:dyDescent="0.3">
      <c r="A139" s="87">
        <v>43791</v>
      </c>
      <c r="B139" s="87">
        <v>43802</v>
      </c>
      <c r="C139" s="81">
        <v>3</v>
      </c>
      <c r="D139" s="81" t="s">
        <v>13</v>
      </c>
      <c r="E139" s="82">
        <v>298.12</v>
      </c>
      <c r="F139" s="81" t="s">
        <v>9</v>
      </c>
      <c r="G139" s="82">
        <v>309.55</v>
      </c>
      <c r="H139" s="83">
        <f t="shared" si="3"/>
        <v>3.6924567921175919E-2</v>
      </c>
    </row>
    <row r="140" spans="1:8" x14ac:dyDescent="0.3">
      <c r="A140" s="87">
        <v>43791</v>
      </c>
      <c r="B140" s="87">
        <v>43802</v>
      </c>
      <c r="C140" s="81">
        <v>3</v>
      </c>
      <c r="D140" s="81" t="s">
        <v>13</v>
      </c>
      <c r="E140" s="82">
        <v>296.291</v>
      </c>
      <c r="F140" s="81" t="s">
        <v>10</v>
      </c>
      <c r="G140" s="82">
        <v>309.55</v>
      </c>
      <c r="H140" s="83">
        <f t="shared" si="3"/>
        <v>4.2833144887740315E-2</v>
      </c>
    </row>
    <row r="141" spans="1:8" x14ac:dyDescent="0.3">
      <c r="A141" s="87">
        <v>43791</v>
      </c>
      <c r="B141" s="87">
        <v>43802</v>
      </c>
      <c r="C141" s="81">
        <v>3</v>
      </c>
      <c r="D141" s="81" t="s">
        <v>13</v>
      </c>
      <c r="E141" s="82">
        <v>295.46699999999998</v>
      </c>
      <c r="F141" s="81" t="s">
        <v>11</v>
      </c>
      <c r="G141" s="82">
        <v>309.55</v>
      </c>
      <c r="H141" s="83">
        <f t="shared" si="3"/>
        <v>4.5495073493781381E-2</v>
      </c>
    </row>
    <row r="142" spans="1:8" x14ac:dyDescent="0.3">
      <c r="A142" s="87">
        <v>43791</v>
      </c>
      <c r="B142" s="87">
        <v>43802</v>
      </c>
      <c r="C142" s="81">
        <v>4</v>
      </c>
      <c r="D142" s="81" t="s">
        <v>14</v>
      </c>
      <c r="E142" s="82">
        <v>38.526499999999999</v>
      </c>
      <c r="F142" s="81" t="s">
        <v>7</v>
      </c>
      <c r="G142" s="82">
        <v>40.64</v>
      </c>
      <c r="H142" s="83">
        <f t="shared" si="3"/>
        <v>5.2005413385826815E-2</v>
      </c>
    </row>
    <row r="143" spans="1:8" x14ac:dyDescent="0.3">
      <c r="A143" s="87">
        <v>43791</v>
      </c>
      <c r="B143" s="87">
        <v>43802</v>
      </c>
      <c r="C143" s="81">
        <v>4</v>
      </c>
      <c r="D143" s="81" t="s">
        <v>14</v>
      </c>
      <c r="E143" s="82">
        <v>40.345100000000002</v>
      </c>
      <c r="F143" s="81" t="s">
        <v>8</v>
      </c>
      <c r="G143" s="82">
        <v>40.64</v>
      </c>
      <c r="H143" s="83">
        <f t="shared" si="3"/>
        <v>7.2563976377952354E-3</v>
      </c>
    </row>
    <row r="144" spans="1:8" x14ac:dyDescent="0.3">
      <c r="A144" s="87">
        <v>43791</v>
      </c>
      <c r="B144" s="87">
        <v>43802</v>
      </c>
      <c r="C144" s="81">
        <v>4</v>
      </c>
      <c r="D144" s="81" t="s">
        <v>14</v>
      </c>
      <c r="E144" s="82">
        <v>37.313699999999997</v>
      </c>
      <c r="F144" s="81" t="s">
        <v>9</v>
      </c>
      <c r="G144" s="82">
        <v>40.64</v>
      </c>
      <c r="H144" s="83">
        <f t="shared" si="3"/>
        <v>8.1847933070866227E-2</v>
      </c>
    </row>
    <row r="145" spans="1:8" x14ac:dyDescent="0.3">
      <c r="A145" s="87">
        <v>43791</v>
      </c>
      <c r="B145" s="87">
        <v>43802</v>
      </c>
      <c r="C145" s="81">
        <v>4</v>
      </c>
      <c r="D145" s="81" t="s">
        <v>14</v>
      </c>
      <c r="E145" s="82">
        <v>37.219099999999997</v>
      </c>
      <c r="F145" s="81" t="s">
        <v>10</v>
      </c>
      <c r="G145" s="82">
        <v>40.64</v>
      </c>
      <c r="H145" s="83">
        <f t="shared" si="3"/>
        <v>8.4175688976378032E-2</v>
      </c>
    </row>
    <row r="146" spans="1:8" x14ac:dyDescent="0.3">
      <c r="A146" s="87">
        <v>43791</v>
      </c>
      <c r="B146" s="87">
        <v>43802</v>
      </c>
      <c r="C146" s="81">
        <v>4</v>
      </c>
      <c r="D146" s="81" t="s">
        <v>14</v>
      </c>
      <c r="E146" s="82">
        <v>36.784999999999997</v>
      </c>
      <c r="F146" s="81" t="s">
        <v>11</v>
      </c>
      <c r="G146" s="82">
        <v>40.64</v>
      </c>
      <c r="H146" s="83">
        <f t="shared" si="3"/>
        <v>9.4857283464567024E-2</v>
      </c>
    </row>
    <row r="147" spans="1:8" x14ac:dyDescent="0.3">
      <c r="A147" s="87">
        <v>43791</v>
      </c>
      <c r="B147" s="87">
        <v>43802</v>
      </c>
      <c r="C147" s="81">
        <v>5</v>
      </c>
      <c r="D147" s="81" t="s">
        <v>15</v>
      </c>
      <c r="E147" s="82">
        <v>32.875900000000001</v>
      </c>
      <c r="F147" s="81" t="s">
        <v>7</v>
      </c>
      <c r="G147" s="82">
        <v>33.200000000000003</v>
      </c>
      <c r="H147" s="83">
        <f t="shared" si="3"/>
        <v>9.7620481927711261E-3</v>
      </c>
    </row>
    <row r="148" spans="1:8" x14ac:dyDescent="0.3">
      <c r="A148" s="87">
        <v>43791</v>
      </c>
      <c r="B148" s="87">
        <v>43802</v>
      </c>
      <c r="C148" s="81">
        <v>5</v>
      </c>
      <c r="D148" s="81" t="s">
        <v>15</v>
      </c>
      <c r="E148" s="82">
        <v>33.7866</v>
      </c>
      <c r="F148" s="81" t="s">
        <v>8</v>
      </c>
      <c r="G148" s="82">
        <v>33.200000000000003</v>
      </c>
      <c r="H148" s="83">
        <f t="shared" si="3"/>
        <v>1.7668674698795094E-2</v>
      </c>
    </row>
    <row r="149" spans="1:8" x14ac:dyDescent="0.3">
      <c r="A149" s="87">
        <v>43791</v>
      </c>
      <c r="B149" s="87">
        <v>43802</v>
      </c>
      <c r="C149" s="81">
        <v>5</v>
      </c>
      <c r="D149" s="81" t="s">
        <v>15</v>
      </c>
      <c r="E149" s="82">
        <v>32.516599999999997</v>
      </c>
      <c r="F149" s="81" t="s">
        <v>9</v>
      </c>
      <c r="G149" s="82">
        <v>33.200000000000003</v>
      </c>
      <c r="H149" s="83">
        <f t="shared" si="3"/>
        <v>2.0584337349397769E-2</v>
      </c>
    </row>
    <row r="150" spans="1:8" x14ac:dyDescent="0.3">
      <c r="A150" s="87">
        <v>43791</v>
      </c>
      <c r="B150" s="87">
        <v>43802</v>
      </c>
      <c r="C150" s="81">
        <v>5</v>
      </c>
      <c r="D150" s="81" t="s">
        <v>15</v>
      </c>
      <c r="E150" s="82">
        <v>32.44</v>
      </c>
      <c r="F150" s="81" t="s">
        <v>10</v>
      </c>
      <c r="G150" s="82">
        <v>33.200000000000003</v>
      </c>
      <c r="H150" s="83">
        <f t="shared" si="3"/>
        <v>2.2891566265060392E-2</v>
      </c>
    </row>
    <row r="151" spans="1:8" x14ac:dyDescent="0.3">
      <c r="A151" s="87">
        <v>43791</v>
      </c>
      <c r="B151" s="87">
        <v>43802</v>
      </c>
      <c r="C151" s="81">
        <v>5</v>
      </c>
      <c r="D151" s="81" t="s">
        <v>15</v>
      </c>
      <c r="E151" s="82">
        <v>32.174100000000003</v>
      </c>
      <c r="F151" s="81" t="s">
        <v>11</v>
      </c>
      <c r="G151" s="82">
        <v>33.200000000000003</v>
      </c>
      <c r="H151" s="83">
        <f t="shared" si="3"/>
        <v>3.0900602409638551E-2</v>
      </c>
    </row>
    <row r="152" spans="1:8" x14ac:dyDescent="0.3">
      <c r="A152" s="68">
        <v>43791</v>
      </c>
      <c r="B152" s="68">
        <v>43803</v>
      </c>
      <c r="C152" s="61">
        <v>1</v>
      </c>
      <c r="D152" s="61" t="s">
        <v>6</v>
      </c>
      <c r="E152" s="62">
        <v>37.2363</v>
      </c>
      <c r="F152" s="61" t="s">
        <v>7</v>
      </c>
      <c r="G152" s="62">
        <v>35.799999999999997</v>
      </c>
      <c r="H152" s="63">
        <f t="shared" si="3"/>
        <v>4.0120111731843655E-2</v>
      </c>
    </row>
    <row r="153" spans="1:8" x14ac:dyDescent="0.3">
      <c r="A153" s="68">
        <v>43791</v>
      </c>
      <c r="B153" s="68">
        <v>43803</v>
      </c>
      <c r="C153" s="61">
        <v>1</v>
      </c>
      <c r="D153" s="61" t="s">
        <v>6</v>
      </c>
      <c r="E153" s="62">
        <v>35.061399999999999</v>
      </c>
      <c r="F153" s="61" t="s">
        <v>8</v>
      </c>
      <c r="G153" s="62">
        <v>35.799999999999997</v>
      </c>
      <c r="H153" s="63">
        <f t="shared" si="3"/>
        <v>2.0631284916201066E-2</v>
      </c>
    </row>
    <row r="154" spans="1:8" x14ac:dyDescent="0.3">
      <c r="A154" s="68">
        <v>43791</v>
      </c>
      <c r="B154" s="68">
        <v>43803</v>
      </c>
      <c r="C154" s="61">
        <v>1</v>
      </c>
      <c r="D154" s="61" t="s">
        <v>6</v>
      </c>
      <c r="E154" s="62">
        <v>36.921799999999998</v>
      </c>
      <c r="F154" s="61" t="s">
        <v>9</v>
      </c>
      <c r="G154" s="62">
        <v>35.799999999999997</v>
      </c>
      <c r="H154" s="63">
        <f t="shared" si="3"/>
        <v>3.1335195530726272E-2</v>
      </c>
    </row>
    <row r="155" spans="1:8" x14ac:dyDescent="0.3">
      <c r="A155" s="68">
        <v>43791</v>
      </c>
      <c r="B155" s="68">
        <v>43803</v>
      </c>
      <c r="C155" s="61">
        <v>1</v>
      </c>
      <c r="D155" s="61" t="s">
        <v>6</v>
      </c>
      <c r="E155" s="62">
        <v>36.869999999999997</v>
      </c>
      <c r="F155" s="61" t="s">
        <v>10</v>
      </c>
      <c r="G155" s="62">
        <v>35.799999999999997</v>
      </c>
      <c r="H155" s="63">
        <f t="shared" si="3"/>
        <v>2.9888268156424591E-2</v>
      </c>
    </row>
    <row r="156" spans="1:8" x14ac:dyDescent="0.3">
      <c r="A156" s="68">
        <v>43791</v>
      </c>
      <c r="B156" s="68">
        <v>43803</v>
      </c>
      <c r="C156" s="61">
        <v>1</v>
      </c>
      <c r="D156" s="61" t="s">
        <v>6</v>
      </c>
      <c r="E156" s="62">
        <v>36.871400000000001</v>
      </c>
      <c r="F156" s="61" t="s">
        <v>11</v>
      </c>
      <c r="G156" s="62">
        <v>35.799999999999997</v>
      </c>
      <c r="H156" s="63">
        <f t="shared" si="3"/>
        <v>2.9927374301676097E-2</v>
      </c>
    </row>
    <row r="157" spans="1:8" x14ac:dyDescent="0.3">
      <c r="A157" s="68">
        <v>43791</v>
      </c>
      <c r="B157" s="68">
        <v>43803</v>
      </c>
      <c r="C157" s="61">
        <v>2</v>
      </c>
      <c r="D157" s="61" t="s">
        <v>12</v>
      </c>
      <c r="E157" s="62">
        <v>41.623600000000003</v>
      </c>
      <c r="F157" s="61" t="s">
        <v>7</v>
      </c>
      <c r="G157" s="62">
        <v>38.14</v>
      </c>
      <c r="H157" s="63">
        <f t="shared" si="3"/>
        <v>9.1337178814892575E-2</v>
      </c>
    </row>
    <row r="158" spans="1:8" x14ac:dyDescent="0.3">
      <c r="A158" s="68">
        <v>43791</v>
      </c>
      <c r="B158" s="68">
        <v>43803</v>
      </c>
      <c r="C158" s="61">
        <v>2</v>
      </c>
      <c r="D158" s="61" t="s">
        <v>12</v>
      </c>
      <c r="E158" s="62">
        <v>38.5443</v>
      </c>
      <c r="F158" s="61" t="s">
        <v>8</v>
      </c>
      <c r="G158" s="62">
        <v>38.14</v>
      </c>
      <c r="H158" s="63">
        <f t="shared" si="3"/>
        <v>1.0600419507079161E-2</v>
      </c>
    </row>
    <row r="159" spans="1:8" x14ac:dyDescent="0.3">
      <c r="A159" s="68">
        <v>43791</v>
      </c>
      <c r="B159" s="68">
        <v>43803</v>
      </c>
      <c r="C159" s="61">
        <v>2</v>
      </c>
      <c r="D159" s="61" t="s">
        <v>12</v>
      </c>
      <c r="E159" s="62">
        <v>36.079300000000003</v>
      </c>
      <c r="F159" s="61" t="s">
        <v>9</v>
      </c>
      <c r="G159" s="62">
        <v>38.14</v>
      </c>
      <c r="H159" s="63">
        <f t="shared" si="3"/>
        <v>5.402988987939164E-2</v>
      </c>
    </row>
    <row r="160" spans="1:8" x14ac:dyDescent="0.3">
      <c r="A160" s="68">
        <v>43791</v>
      </c>
      <c r="B160" s="68">
        <v>43803</v>
      </c>
      <c r="C160" s="61">
        <v>2</v>
      </c>
      <c r="D160" s="61" t="s">
        <v>12</v>
      </c>
      <c r="E160" s="62">
        <v>35.97</v>
      </c>
      <c r="F160" s="61" t="s">
        <v>10</v>
      </c>
      <c r="G160" s="62">
        <v>38.14</v>
      </c>
      <c r="H160" s="63">
        <f t="shared" si="3"/>
        <v>5.6895647614053531E-2</v>
      </c>
    </row>
    <row r="161" spans="1:8" x14ac:dyDescent="0.3">
      <c r="A161" s="68">
        <v>43791</v>
      </c>
      <c r="B161" s="68">
        <v>43803</v>
      </c>
      <c r="C161" s="61">
        <v>2</v>
      </c>
      <c r="D161" s="61" t="s">
        <v>12</v>
      </c>
      <c r="E161" s="62">
        <v>35.824599999999997</v>
      </c>
      <c r="F161" s="61" t="s">
        <v>11</v>
      </c>
      <c r="G161" s="62">
        <v>38.14</v>
      </c>
      <c r="H161" s="63">
        <f t="shared" si="3"/>
        <v>6.0707918196119662E-2</v>
      </c>
    </row>
    <row r="162" spans="1:8" x14ac:dyDescent="0.3">
      <c r="A162" s="68">
        <v>43791</v>
      </c>
      <c r="B162" s="68">
        <v>43803</v>
      </c>
      <c r="C162" s="61">
        <v>3</v>
      </c>
      <c r="D162" s="61" t="s">
        <v>13</v>
      </c>
      <c r="E162" s="62">
        <v>302.57100000000003</v>
      </c>
      <c r="F162" s="61" t="s">
        <v>7</v>
      </c>
      <c r="G162" s="62">
        <v>311.45999999999998</v>
      </c>
      <c r="H162" s="63">
        <f t="shared" si="3"/>
        <v>2.8539780389134892E-2</v>
      </c>
    </row>
    <row r="163" spans="1:8" x14ac:dyDescent="0.3">
      <c r="A163" s="68">
        <v>43791</v>
      </c>
      <c r="B163" s="68">
        <v>43803</v>
      </c>
      <c r="C163" s="61">
        <v>3</v>
      </c>
      <c r="D163" s="61" t="s">
        <v>13</v>
      </c>
      <c r="E163" s="62">
        <v>312.50299999999999</v>
      </c>
      <c r="F163" s="61" t="s">
        <v>8</v>
      </c>
      <c r="G163" s="62">
        <v>311.45999999999998</v>
      </c>
      <c r="H163" s="63">
        <f t="shared" si="3"/>
        <v>3.3487446221023773E-3</v>
      </c>
    </row>
    <row r="164" spans="1:8" x14ac:dyDescent="0.3">
      <c r="A164" s="68">
        <v>43791</v>
      </c>
      <c r="B164" s="68">
        <v>43803</v>
      </c>
      <c r="C164" s="61">
        <v>3</v>
      </c>
      <c r="D164" s="61" t="s">
        <v>13</v>
      </c>
      <c r="E164" s="62">
        <v>296.64499999999998</v>
      </c>
      <c r="F164" s="61" t="s">
        <v>9</v>
      </c>
      <c r="G164" s="62">
        <v>311.45999999999998</v>
      </c>
      <c r="H164" s="63">
        <f t="shared" si="3"/>
        <v>4.75663006485584E-2</v>
      </c>
    </row>
    <row r="165" spans="1:8" x14ac:dyDescent="0.3">
      <c r="A165" s="68">
        <v>43791</v>
      </c>
      <c r="B165" s="68">
        <v>43803</v>
      </c>
      <c r="C165" s="61">
        <v>3</v>
      </c>
      <c r="D165" s="61" t="s">
        <v>13</v>
      </c>
      <c r="E165" s="62">
        <v>296.66699999999997</v>
      </c>
      <c r="F165" s="61" t="s">
        <v>10</v>
      </c>
      <c r="G165" s="62">
        <v>311.45999999999998</v>
      </c>
      <c r="H165" s="63">
        <f t="shared" si="3"/>
        <v>4.7495665575033735E-2</v>
      </c>
    </row>
    <row r="166" spans="1:8" x14ac:dyDescent="0.3">
      <c r="A166" s="68">
        <v>43791</v>
      </c>
      <c r="B166" s="68">
        <v>43803</v>
      </c>
      <c r="C166" s="61">
        <v>3</v>
      </c>
      <c r="D166" s="61" t="s">
        <v>13</v>
      </c>
      <c r="E166" s="62">
        <v>295.46699999999998</v>
      </c>
      <c r="F166" s="61" t="s">
        <v>11</v>
      </c>
      <c r="G166" s="62">
        <v>311.45999999999998</v>
      </c>
      <c r="H166" s="63">
        <f t="shared" si="3"/>
        <v>5.1348487767289529E-2</v>
      </c>
    </row>
    <row r="167" spans="1:8" x14ac:dyDescent="0.3">
      <c r="A167" s="68">
        <v>43791</v>
      </c>
      <c r="B167" s="68">
        <v>43803</v>
      </c>
      <c r="C167" s="61">
        <v>4</v>
      </c>
      <c r="D167" s="61" t="s">
        <v>14</v>
      </c>
      <c r="E167" s="62">
        <v>37.928199999999997</v>
      </c>
      <c r="F167" s="61" t="s">
        <v>7</v>
      </c>
      <c r="G167" s="62">
        <v>41.23</v>
      </c>
      <c r="H167" s="63">
        <f t="shared" si="3"/>
        <v>8.0082464225078837E-2</v>
      </c>
    </row>
    <row r="168" spans="1:8" x14ac:dyDescent="0.3">
      <c r="A168" s="68">
        <v>43791</v>
      </c>
      <c r="B168" s="68">
        <v>43803</v>
      </c>
      <c r="C168" s="61">
        <v>4</v>
      </c>
      <c r="D168" s="61" t="s">
        <v>14</v>
      </c>
      <c r="E168" s="62">
        <v>40.394300000000001</v>
      </c>
      <c r="F168" s="61" t="s">
        <v>8</v>
      </c>
      <c r="G168" s="62">
        <v>41.23</v>
      </c>
      <c r="H168" s="63">
        <f t="shared" si="3"/>
        <v>2.0269221440698416E-2</v>
      </c>
    </row>
    <row r="169" spans="1:8" x14ac:dyDescent="0.3">
      <c r="A169" s="68">
        <v>43791</v>
      </c>
      <c r="B169" s="68">
        <v>43803</v>
      </c>
      <c r="C169" s="61">
        <v>4</v>
      </c>
      <c r="D169" s="61" t="s">
        <v>14</v>
      </c>
      <c r="E169" s="62">
        <v>36.886000000000003</v>
      </c>
      <c r="F169" s="61" t="s">
        <v>9</v>
      </c>
      <c r="G169" s="62">
        <v>41.23</v>
      </c>
      <c r="H169" s="63">
        <f t="shared" si="3"/>
        <v>0.10536017463012357</v>
      </c>
    </row>
    <row r="170" spans="1:8" x14ac:dyDescent="0.3">
      <c r="A170" s="68">
        <v>43791</v>
      </c>
      <c r="B170" s="68">
        <v>43803</v>
      </c>
      <c r="C170" s="61">
        <v>4</v>
      </c>
      <c r="D170" s="61" t="s">
        <v>14</v>
      </c>
      <c r="E170" s="62">
        <v>36.769799999999996</v>
      </c>
      <c r="F170" s="61" t="s">
        <v>10</v>
      </c>
      <c r="G170" s="62">
        <v>41.23</v>
      </c>
      <c r="H170" s="63">
        <f t="shared" si="3"/>
        <v>0.10817851079311183</v>
      </c>
    </row>
    <row r="171" spans="1:8" x14ac:dyDescent="0.3">
      <c r="A171" s="68">
        <v>43791</v>
      </c>
      <c r="B171" s="68">
        <v>43803</v>
      </c>
      <c r="C171" s="61">
        <v>4</v>
      </c>
      <c r="D171" s="61" t="s">
        <v>14</v>
      </c>
      <c r="E171" s="62">
        <v>36.537599999999998</v>
      </c>
      <c r="F171" s="61" t="s">
        <v>11</v>
      </c>
      <c r="G171" s="62">
        <v>41.23</v>
      </c>
      <c r="H171" s="63">
        <f t="shared" si="3"/>
        <v>0.1138103322823187</v>
      </c>
    </row>
    <row r="172" spans="1:8" x14ac:dyDescent="0.3">
      <c r="A172" s="68">
        <v>43791</v>
      </c>
      <c r="B172" s="68">
        <v>43803</v>
      </c>
      <c r="C172" s="61">
        <v>5</v>
      </c>
      <c r="D172" s="61" t="s">
        <v>15</v>
      </c>
      <c r="E172" s="62">
        <v>32.668999999999997</v>
      </c>
      <c r="F172" s="61" t="s">
        <v>7</v>
      </c>
      <c r="G172" s="62">
        <v>33.56</v>
      </c>
      <c r="H172" s="63">
        <f t="shared" si="3"/>
        <v>2.6549463647199203E-2</v>
      </c>
    </row>
    <row r="173" spans="1:8" x14ac:dyDescent="0.3">
      <c r="A173" s="68">
        <v>43791</v>
      </c>
      <c r="B173" s="68">
        <v>43803</v>
      </c>
      <c r="C173" s="61">
        <v>5</v>
      </c>
      <c r="D173" s="61" t="s">
        <v>15</v>
      </c>
      <c r="E173" s="62">
        <v>33.7986</v>
      </c>
      <c r="F173" s="61" t="s">
        <v>8</v>
      </c>
      <c r="G173" s="62">
        <v>33.56</v>
      </c>
      <c r="H173" s="63">
        <f t="shared" si="3"/>
        <v>7.1096543504171076E-3</v>
      </c>
    </row>
    <row r="174" spans="1:8" x14ac:dyDescent="0.3">
      <c r="A174" s="68">
        <v>43791</v>
      </c>
      <c r="B174" s="68">
        <v>43803</v>
      </c>
      <c r="C174" s="61">
        <v>5</v>
      </c>
      <c r="D174" s="61" t="s">
        <v>15</v>
      </c>
      <c r="E174" s="62">
        <v>32.2913</v>
      </c>
      <c r="F174" s="61" t="s">
        <v>9</v>
      </c>
      <c r="G174" s="62">
        <v>33.56</v>
      </c>
      <c r="H174" s="63">
        <f t="shared" si="3"/>
        <v>3.7803933253873732E-2</v>
      </c>
    </row>
    <row r="175" spans="1:8" x14ac:dyDescent="0.3">
      <c r="A175" s="68">
        <v>43791</v>
      </c>
      <c r="B175" s="68">
        <v>43803</v>
      </c>
      <c r="C175" s="61">
        <v>5</v>
      </c>
      <c r="D175" s="61" t="s">
        <v>15</v>
      </c>
      <c r="E175" s="62">
        <v>32.171799999999998</v>
      </c>
      <c r="F175" s="61" t="s">
        <v>10</v>
      </c>
      <c r="G175" s="62">
        <v>33.56</v>
      </c>
      <c r="H175" s="63">
        <f t="shared" si="3"/>
        <v>4.1364719904648531E-2</v>
      </c>
    </row>
    <row r="176" spans="1:8" x14ac:dyDescent="0.3">
      <c r="A176" s="68">
        <v>43791</v>
      </c>
      <c r="B176" s="68">
        <v>43803</v>
      </c>
      <c r="C176" s="61">
        <v>5</v>
      </c>
      <c r="D176" s="61" t="s">
        <v>15</v>
      </c>
      <c r="E176" s="62">
        <v>32.089199999999998</v>
      </c>
      <c r="F176" s="61" t="s">
        <v>11</v>
      </c>
      <c r="G176" s="62">
        <v>33.56</v>
      </c>
      <c r="H176" s="63">
        <f>ABS((E176-G176)/G176)</f>
        <v>4.3825983313468535E-2</v>
      </c>
    </row>
    <row r="177" spans="1:7" x14ac:dyDescent="0.3">
      <c r="A177" s="14">
        <v>43791</v>
      </c>
      <c r="B177" s="14">
        <v>43804</v>
      </c>
      <c r="C177" s="3">
        <v>1</v>
      </c>
      <c r="D177" s="3" t="s">
        <v>6</v>
      </c>
      <c r="E177" s="15">
        <v>36.543799999999997</v>
      </c>
      <c r="F177" s="3" t="s">
        <v>7</v>
      </c>
      <c r="G177" s="30"/>
    </row>
    <row r="178" spans="1:7" x14ac:dyDescent="0.3">
      <c r="A178" s="14">
        <v>43791</v>
      </c>
      <c r="B178" s="14">
        <v>43804</v>
      </c>
      <c r="C178" s="3">
        <v>1</v>
      </c>
      <c r="D178" s="3" t="s">
        <v>6</v>
      </c>
      <c r="E178" s="15">
        <v>35.023099999999999</v>
      </c>
      <c r="F178" s="3" t="s">
        <v>8</v>
      </c>
      <c r="G178" s="30"/>
    </row>
    <row r="179" spans="1:7" x14ac:dyDescent="0.3">
      <c r="A179" s="14">
        <v>43791</v>
      </c>
      <c r="B179" s="14">
        <v>43804</v>
      </c>
      <c r="C179" s="3">
        <v>1</v>
      </c>
      <c r="D179" s="3" t="s">
        <v>6</v>
      </c>
      <c r="E179" s="15">
        <v>37.053600000000003</v>
      </c>
      <c r="F179" s="3" t="s">
        <v>9</v>
      </c>
      <c r="G179" s="30"/>
    </row>
    <row r="180" spans="1:7" x14ac:dyDescent="0.3">
      <c r="A180" s="14">
        <v>43791</v>
      </c>
      <c r="B180" s="14">
        <v>43804</v>
      </c>
      <c r="C180" s="3">
        <v>1</v>
      </c>
      <c r="D180" s="3" t="s">
        <v>6</v>
      </c>
      <c r="E180" s="15">
        <v>37.051699999999997</v>
      </c>
      <c r="F180" s="3" t="s">
        <v>10</v>
      </c>
      <c r="G180" s="30"/>
    </row>
    <row r="181" spans="1:7" x14ac:dyDescent="0.3">
      <c r="A181" s="14">
        <v>43791</v>
      </c>
      <c r="B181" s="14">
        <v>43804</v>
      </c>
      <c r="C181" s="3">
        <v>1</v>
      </c>
      <c r="D181" s="3" t="s">
        <v>6</v>
      </c>
      <c r="E181" s="15">
        <v>36.871400000000001</v>
      </c>
      <c r="F181" s="3" t="s">
        <v>11</v>
      </c>
      <c r="G181" s="30"/>
    </row>
    <row r="182" spans="1:7" x14ac:dyDescent="0.3">
      <c r="A182" s="14">
        <v>43791</v>
      </c>
      <c r="B182" s="14">
        <v>43804</v>
      </c>
      <c r="C182" s="3">
        <v>2</v>
      </c>
      <c r="D182" s="3" t="s">
        <v>12</v>
      </c>
      <c r="E182" s="15">
        <v>41.114600000000003</v>
      </c>
      <c r="F182" s="3" t="s">
        <v>7</v>
      </c>
    </row>
    <row r="183" spans="1:7" x14ac:dyDescent="0.3">
      <c r="A183" s="14">
        <v>43791</v>
      </c>
      <c r="B183" s="14">
        <v>43804</v>
      </c>
      <c r="C183" s="3">
        <v>2</v>
      </c>
      <c r="D183" s="3" t="s">
        <v>12</v>
      </c>
      <c r="E183" s="15">
        <v>38.5749</v>
      </c>
      <c r="F183" s="3" t="s">
        <v>8</v>
      </c>
    </row>
    <row r="184" spans="1:7" x14ac:dyDescent="0.3">
      <c r="A184" s="14">
        <v>43791</v>
      </c>
      <c r="B184" s="14">
        <v>43804</v>
      </c>
      <c r="C184" s="3">
        <v>2</v>
      </c>
      <c r="D184" s="3" t="s">
        <v>12</v>
      </c>
      <c r="E184" s="15">
        <v>35.937899999999999</v>
      </c>
      <c r="F184" s="3" t="s">
        <v>9</v>
      </c>
    </row>
    <row r="185" spans="1:7" x14ac:dyDescent="0.3">
      <c r="A185" s="14">
        <v>43791</v>
      </c>
      <c r="B185" s="14">
        <v>43804</v>
      </c>
      <c r="C185" s="3">
        <v>2</v>
      </c>
      <c r="D185" s="3" t="s">
        <v>12</v>
      </c>
      <c r="E185" s="15">
        <v>35.8003</v>
      </c>
      <c r="F185" s="3" t="s">
        <v>10</v>
      </c>
    </row>
    <row r="186" spans="1:7" x14ac:dyDescent="0.3">
      <c r="A186" s="14">
        <v>43791</v>
      </c>
      <c r="B186" s="14">
        <v>43804</v>
      </c>
      <c r="C186" s="3">
        <v>2</v>
      </c>
      <c r="D186" s="3" t="s">
        <v>12</v>
      </c>
      <c r="E186" s="15">
        <v>35.824599999999997</v>
      </c>
      <c r="F186" s="3" t="s">
        <v>11</v>
      </c>
    </row>
    <row r="187" spans="1:7" x14ac:dyDescent="0.3">
      <c r="A187" s="14">
        <v>43791</v>
      </c>
      <c r="B187" s="14">
        <v>43804</v>
      </c>
      <c r="C187" s="3">
        <v>3</v>
      </c>
      <c r="D187" s="3" t="s">
        <v>13</v>
      </c>
      <c r="E187" s="15">
        <v>300.83800000000002</v>
      </c>
      <c r="F187" s="3" t="s">
        <v>7</v>
      </c>
    </row>
    <row r="188" spans="1:7" x14ac:dyDescent="0.3">
      <c r="A188" s="14">
        <v>43791</v>
      </c>
      <c r="B188" s="14">
        <v>43804</v>
      </c>
      <c r="C188" s="3">
        <v>3</v>
      </c>
      <c r="D188" s="3" t="s">
        <v>13</v>
      </c>
      <c r="E188" s="15">
        <v>312.72300000000001</v>
      </c>
      <c r="F188" s="3" t="s">
        <v>8</v>
      </c>
    </row>
    <row r="189" spans="1:7" x14ac:dyDescent="0.3">
      <c r="A189" s="14">
        <v>43791</v>
      </c>
      <c r="B189" s="14">
        <v>43804</v>
      </c>
      <c r="C189" s="3">
        <v>3</v>
      </c>
      <c r="D189" s="3" t="s">
        <v>13</v>
      </c>
      <c r="E189" s="15">
        <v>297.291</v>
      </c>
      <c r="F189" s="3" t="s">
        <v>9</v>
      </c>
    </row>
    <row r="190" spans="1:7" x14ac:dyDescent="0.3">
      <c r="A190" s="14">
        <v>43791</v>
      </c>
      <c r="B190" s="14">
        <v>43804</v>
      </c>
      <c r="C190" s="3">
        <v>3</v>
      </c>
      <c r="D190" s="3" t="s">
        <v>13</v>
      </c>
      <c r="E190" s="15">
        <v>297.52</v>
      </c>
      <c r="F190" s="3" t="s">
        <v>10</v>
      </c>
    </row>
    <row r="191" spans="1:7" x14ac:dyDescent="0.3">
      <c r="A191" s="14">
        <v>43791</v>
      </c>
      <c r="B191" s="14">
        <v>43804</v>
      </c>
      <c r="C191" s="3">
        <v>3</v>
      </c>
      <c r="D191" s="3" t="s">
        <v>13</v>
      </c>
      <c r="E191" s="15">
        <v>295.46699999999998</v>
      </c>
      <c r="F191" s="3" t="s">
        <v>11</v>
      </c>
    </row>
    <row r="192" spans="1:7" x14ac:dyDescent="0.3">
      <c r="A192" s="14">
        <v>43791</v>
      </c>
      <c r="B192" s="14">
        <v>43804</v>
      </c>
      <c r="C192" s="3">
        <v>4</v>
      </c>
      <c r="D192" s="3" t="s">
        <v>14</v>
      </c>
      <c r="E192" s="15">
        <v>38.825600000000001</v>
      </c>
      <c r="F192" s="3" t="s">
        <v>7</v>
      </c>
    </row>
    <row r="193" spans="1:7" x14ac:dyDescent="0.3">
      <c r="A193" s="14">
        <v>43791</v>
      </c>
      <c r="B193" s="14">
        <v>43804</v>
      </c>
      <c r="C193" s="3">
        <v>4</v>
      </c>
      <c r="D193" s="3" t="s">
        <v>14</v>
      </c>
      <c r="E193" s="15">
        <v>40.4435</v>
      </c>
      <c r="F193" s="3" t="s">
        <v>8</v>
      </c>
    </row>
    <row r="194" spans="1:7" x14ac:dyDescent="0.3">
      <c r="A194" s="14">
        <v>43791</v>
      </c>
      <c r="B194" s="14">
        <v>43804</v>
      </c>
      <c r="C194" s="3">
        <v>4</v>
      </c>
      <c r="D194" s="3" t="s">
        <v>14</v>
      </c>
      <c r="E194" s="15">
        <v>36.639200000000002</v>
      </c>
      <c r="F194" s="3" t="s">
        <v>9</v>
      </c>
    </row>
    <row r="195" spans="1:7" x14ac:dyDescent="0.3">
      <c r="A195" s="14">
        <v>43791</v>
      </c>
      <c r="B195" s="14">
        <v>43804</v>
      </c>
      <c r="C195" s="3">
        <v>4</v>
      </c>
      <c r="D195" s="3" t="s">
        <v>14</v>
      </c>
      <c r="E195" s="15">
        <v>36.543100000000003</v>
      </c>
      <c r="F195" s="3" t="s">
        <v>10</v>
      </c>
    </row>
    <row r="196" spans="1:7" x14ac:dyDescent="0.3">
      <c r="A196" s="14">
        <v>43791</v>
      </c>
      <c r="B196" s="14">
        <v>43804</v>
      </c>
      <c r="C196" s="3">
        <v>4</v>
      </c>
      <c r="D196" s="3" t="s">
        <v>14</v>
      </c>
      <c r="E196" s="15">
        <v>36.206899999999997</v>
      </c>
      <c r="F196" s="3" t="s">
        <v>11</v>
      </c>
    </row>
    <row r="197" spans="1:7" x14ac:dyDescent="0.3">
      <c r="A197" s="14">
        <v>43791</v>
      </c>
      <c r="B197" s="14">
        <v>43804</v>
      </c>
      <c r="C197" s="3">
        <v>5</v>
      </c>
      <c r="D197" s="3" t="s">
        <v>15</v>
      </c>
      <c r="E197" s="15">
        <v>32.462000000000003</v>
      </c>
      <c r="F197" s="3" t="s">
        <v>7</v>
      </c>
    </row>
    <row r="198" spans="1:7" x14ac:dyDescent="0.3">
      <c r="A198" s="14">
        <v>43791</v>
      </c>
      <c r="B198" s="14">
        <v>43804</v>
      </c>
      <c r="C198" s="3">
        <v>5</v>
      </c>
      <c r="D198" s="3" t="s">
        <v>15</v>
      </c>
      <c r="E198" s="15">
        <v>33.810499999999998</v>
      </c>
      <c r="F198" s="3" t="s">
        <v>8</v>
      </c>
    </row>
    <row r="199" spans="1:7" x14ac:dyDescent="0.3">
      <c r="A199" s="14">
        <v>43791</v>
      </c>
      <c r="B199" s="14">
        <v>43804</v>
      </c>
      <c r="C199" s="3">
        <v>5</v>
      </c>
      <c r="D199" s="3" t="s">
        <v>15</v>
      </c>
      <c r="E199" s="15">
        <v>32.098100000000002</v>
      </c>
      <c r="F199" s="3" t="s">
        <v>9</v>
      </c>
    </row>
    <row r="200" spans="1:7" x14ac:dyDescent="0.3">
      <c r="A200" s="14">
        <v>43791</v>
      </c>
      <c r="B200" s="14">
        <v>43804</v>
      </c>
      <c r="C200" s="3">
        <v>5</v>
      </c>
      <c r="D200" s="3" t="s">
        <v>15</v>
      </c>
      <c r="E200" s="15">
        <v>32.100499999999997</v>
      </c>
      <c r="F200" s="3" t="s">
        <v>10</v>
      </c>
    </row>
    <row r="201" spans="1:7" x14ac:dyDescent="0.3">
      <c r="A201" s="14">
        <v>43791</v>
      </c>
      <c r="B201" s="14">
        <v>43804</v>
      </c>
      <c r="C201" s="3">
        <v>5</v>
      </c>
      <c r="D201" s="3" t="s">
        <v>15</v>
      </c>
      <c r="E201" s="15">
        <v>31.865300000000001</v>
      </c>
      <c r="F201" s="3" t="s">
        <v>11</v>
      </c>
    </row>
    <row r="202" spans="1:7" x14ac:dyDescent="0.3">
      <c r="A202" s="14">
        <v>43791</v>
      </c>
      <c r="B202" s="14">
        <v>43805</v>
      </c>
      <c r="C202" s="3">
        <v>1</v>
      </c>
      <c r="D202" s="3" t="s">
        <v>6</v>
      </c>
      <c r="E202" s="15">
        <v>38.621200000000002</v>
      </c>
      <c r="F202" s="3" t="s">
        <v>7</v>
      </c>
      <c r="G202" s="30"/>
    </row>
    <row r="203" spans="1:7" x14ac:dyDescent="0.3">
      <c r="A203" s="14">
        <v>43791</v>
      </c>
      <c r="B203" s="14">
        <v>43805</v>
      </c>
      <c r="C203" s="3">
        <v>1</v>
      </c>
      <c r="D203" s="3" t="s">
        <v>6</v>
      </c>
      <c r="E203" s="15">
        <v>34.984699999999997</v>
      </c>
      <c r="F203" s="3" t="s">
        <v>8</v>
      </c>
      <c r="G203" s="30"/>
    </row>
    <row r="204" spans="1:7" x14ac:dyDescent="0.3">
      <c r="A204" s="14">
        <v>43791</v>
      </c>
      <c r="B204" s="14">
        <v>43805</v>
      </c>
      <c r="C204" s="3">
        <v>1</v>
      </c>
      <c r="D204" s="3" t="s">
        <v>6</v>
      </c>
      <c r="E204" s="15">
        <v>37.405500000000004</v>
      </c>
      <c r="F204" s="3" t="s">
        <v>9</v>
      </c>
      <c r="G204" s="30"/>
    </row>
    <row r="205" spans="1:7" x14ac:dyDescent="0.3">
      <c r="A205" s="14">
        <v>43791</v>
      </c>
      <c r="B205" s="14">
        <v>43805</v>
      </c>
      <c r="C205" s="3">
        <v>1</v>
      </c>
      <c r="D205" s="3" t="s">
        <v>6</v>
      </c>
      <c r="E205" s="15">
        <v>37.509599999999999</v>
      </c>
      <c r="F205" s="3" t="s">
        <v>10</v>
      </c>
      <c r="G205" s="30"/>
    </row>
    <row r="206" spans="1:7" x14ac:dyDescent="0.3">
      <c r="A206" s="14">
        <v>43791</v>
      </c>
      <c r="B206" s="14">
        <v>43805</v>
      </c>
      <c r="C206" s="3">
        <v>1</v>
      </c>
      <c r="D206" s="3" t="s">
        <v>6</v>
      </c>
      <c r="E206" s="15">
        <v>36.871400000000001</v>
      </c>
      <c r="F206" s="3" t="s">
        <v>11</v>
      </c>
      <c r="G206" s="30"/>
    </row>
    <row r="207" spans="1:7" x14ac:dyDescent="0.3">
      <c r="A207" s="14">
        <v>43791</v>
      </c>
      <c r="B207" s="14">
        <v>43805</v>
      </c>
      <c r="C207" s="3">
        <v>2</v>
      </c>
      <c r="D207" s="3" t="s">
        <v>12</v>
      </c>
      <c r="E207" s="15">
        <v>41.878100000000003</v>
      </c>
      <c r="F207" s="3" t="s">
        <v>7</v>
      </c>
    </row>
    <row r="208" spans="1:7" x14ac:dyDescent="0.3">
      <c r="A208" s="14">
        <v>43791</v>
      </c>
      <c r="B208" s="14">
        <v>43805</v>
      </c>
      <c r="C208" s="3">
        <v>2</v>
      </c>
      <c r="D208" s="3" t="s">
        <v>12</v>
      </c>
      <c r="E208" s="15">
        <v>38.605499999999999</v>
      </c>
      <c r="F208" s="3" t="s">
        <v>8</v>
      </c>
    </row>
    <row r="209" spans="1:6" x14ac:dyDescent="0.3">
      <c r="A209" s="14">
        <v>43791</v>
      </c>
      <c r="B209" s="14">
        <v>43805</v>
      </c>
      <c r="C209" s="3">
        <v>2</v>
      </c>
      <c r="D209" s="3" t="s">
        <v>12</v>
      </c>
      <c r="E209" s="15">
        <v>35.8626</v>
      </c>
      <c r="F209" s="3" t="s">
        <v>9</v>
      </c>
    </row>
    <row r="210" spans="1:6" x14ac:dyDescent="0.3">
      <c r="A210" s="14">
        <v>43791</v>
      </c>
      <c r="B210" s="14">
        <v>43805</v>
      </c>
      <c r="C210" s="3">
        <v>2</v>
      </c>
      <c r="D210" s="3" t="s">
        <v>12</v>
      </c>
      <c r="E210" s="15">
        <v>35.880400000000002</v>
      </c>
      <c r="F210" s="3" t="s">
        <v>10</v>
      </c>
    </row>
    <row r="211" spans="1:6" x14ac:dyDescent="0.3">
      <c r="A211" s="14">
        <v>43791</v>
      </c>
      <c r="B211" s="14">
        <v>43805</v>
      </c>
      <c r="C211" s="3">
        <v>2</v>
      </c>
      <c r="D211" s="3" t="s">
        <v>12</v>
      </c>
      <c r="E211" s="15">
        <v>35.824599999999997</v>
      </c>
      <c r="F211" s="3" t="s">
        <v>11</v>
      </c>
    </row>
    <row r="212" spans="1:6" x14ac:dyDescent="0.3">
      <c r="A212" s="14">
        <v>43791</v>
      </c>
      <c r="B212" s="14">
        <v>43805</v>
      </c>
      <c r="C212" s="3">
        <v>3</v>
      </c>
      <c r="D212" s="3" t="s">
        <v>13</v>
      </c>
      <c r="E212" s="15">
        <v>303.43700000000001</v>
      </c>
      <c r="F212" s="3" t="s">
        <v>7</v>
      </c>
    </row>
    <row r="213" spans="1:6" x14ac:dyDescent="0.3">
      <c r="A213" s="14">
        <v>43791</v>
      </c>
      <c r="B213" s="14">
        <v>43805</v>
      </c>
      <c r="C213" s="3">
        <v>3</v>
      </c>
      <c r="D213" s="3" t="s">
        <v>13</v>
      </c>
      <c r="E213" s="15">
        <v>312.94400000000002</v>
      </c>
      <c r="F213" s="3" t="s">
        <v>8</v>
      </c>
    </row>
    <row r="214" spans="1:6" x14ac:dyDescent="0.3">
      <c r="A214" s="14">
        <v>43791</v>
      </c>
      <c r="B214" s="14">
        <v>43805</v>
      </c>
      <c r="C214" s="3">
        <v>3</v>
      </c>
      <c r="D214" s="3" t="s">
        <v>13</v>
      </c>
      <c r="E214" s="15">
        <v>297.02999999999997</v>
      </c>
      <c r="F214" s="3" t="s">
        <v>9</v>
      </c>
    </row>
    <row r="215" spans="1:6" x14ac:dyDescent="0.3">
      <c r="A215" s="14">
        <v>43791</v>
      </c>
      <c r="B215" s="14">
        <v>43805</v>
      </c>
      <c r="C215" s="3">
        <v>3</v>
      </c>
      <c r="D215" s="3" t="s">
        <v>13</v>
      </c>
      <c r="E215" s="15">
        <v>296.89999999999998</v>
      </c>
      <c r="F215" s="3" t="s">
        <v>10</v>
      </c>
    </row>
    <row r="216" spans="1:6" x14ac:dyDescent="0.3">
      <c r="A216" s="14">
        <v>43791</v>
      </c>
      <c r="B216" s="14">
        <v>43805</v>
      </c>
      <c r="C216" s="3">
        <v>3</v>
      </c>
      <c r="D216" s="3" t="s">
        <v>13</v>
      </c>
      <c r="E216" s="15">
        <v>293.94900000000001</v>
      </c>
      <c r="F216" s="3" t="s">
        <v>11</v>
      </c>
    </row>
    <row r="217" spans="1:6" x14ac:dyDescent="0.3">
      <c r="A217" s="14">
        <v>43791</v>
      </c>
      <c r="B217" s="14">
        <v>43805</v>
      </c>
      <c r="C217" s="3">
        <v>4</v>
      </c>
      <c r="D217" s="3" t="s">
        <v>14</v>
      </c>
      <c r="E217" s="15">
        <v>38.2273</v>
      </c>
      <c r="F217" s="3" t="s">
        <v>7</v>
      </c>
    </row>
    <row r="218" spans="1:6" x14ac:dyDescent="0.3">
      <c r="A218" s="14">
        <v>43791</v>
      </c>
      <c r="B218" s="14">
        <v>43805</v>
      </c>
      <c r="C218" s="3">
        <v>4</v>
      </c>
      <c r="D218" s="3" t="s">
        <v>14</v>
      </c>
      <c r="E218" s="15">
        <v>40.492699999999999</v>
      </c>
      <c r="F218" s="3" t="s">
        <v>8</v>
      </c>
    </row>
    <row r="219" spans="1:6" x14ac:dyDescent="0.3">
      <c r="A219" s="14">
        <v>43791</v>
      </c>
      <c r="B219" s="14">
        <v>43805</v>
      </c>
      <c r="C219" s="3">
        <v>4</v>
      </c>
      <c r="D219" s="3" t="s">
        <v>14</v>
      </c>
      <c r="E219" s="15">
        <v>36.165799999999997</v>
      </c>
      <c r="F219" s="3" t="s">
        <v>9</v>
      </c>
    </row>
    <row r="220" spans="1:6" x14ac:dyDescent="0.3">
      <c r="A220" s="14">
        <v>43791</v>
      </c>
      <c r="B220" s="14">
        <v>43805</v>
      </c>
      <c r="C220" s="3">
        <v>4</v>
      </c>
      <c r="D220" s="3" t="s">
        <v>14</v>
      </c>
      <c r="E220" s="15">
        <v>36.110199999999999</v>
      </c>
      <c r="F220" s="3" t="s">
        <v>10</v>
      </c>
    </row>
    <row r="221" spans="1:6" x14ac:dyDescent="0.3">
      <c r="A221" s="14">
        <v>43791</v>
      </c>
      <c r="B221" s="14">
        <v>43805</v>
      </c>
      <c r="C221" s="3">
        <v>4</v>
      </c>
      <c r="D221" s="3" t="s">
        <v>14</v>
      </c>
      <c r="E221" s="15">
        <v>36.018599999999999</v>
      </c>
      <c r="F221" s="3" t="s">
        <v>11</v>
      </c>
    </row>
    <row r="222" spans="1:6" x14ac:dyDescent="0.3">
      <c r="A222" s="14">
        <v>43791</v>
      </c>
      <c r="B222" s="14">
        <v>43805</v>
      </c>
      <c r="C222" s="3">
        <v>5</v>
      </c>
      <c r="D222" s="3" t="s">
        <v>15</v>
      </c>
      <c r="E222" s="15">
        <v>32.255099999999999</v>
      </c>
      <c r="F222" s="3" t="s">
        <v>7</v>
      </c>
    </row>
    <row r="223" spans="1:6" x14ac:dyDescent="0.3">
      <c r="A223" s="14">
        <v>43791</v>
      </c>
      <c r="B223" s="14">
        <v>43805</v>
      </c>
      <c r="C223" s="3">
        <v>5</v>
      </c>
      <c r="D223" s="3" t="s">
        <v>15</v>
      </c>
      <c r="E223" s="15">
        <v>33.822400000000002</v>
      </c>
      <c r="F223" s="3" t="s">
        <v>8</v>
      </c>
    </row>
    <row r="224" spans="1:6" x14ac:dyDescent="0.3">
      <c r="A224" s="14">
        <v>43791</v>
      </c>
      <c r="B224" s="14">
        <v>43805</v>
      </c>
      <c r="C224" s="3">
        <v>5</v>
      </c>
      <c r="D224" s="3" t="s">
        <v>15</v>
      </c>
      <c r="E224" s="15">
        <v>32.085700000000003</v>
      </c>
      <c r="F224" s="3" t="s">
        <v>9</v>
      </c>
    </row>
    <row r="225" spans="1:7" x14ac:dyDescent="0.3">
      <c r="A225" s="14">
        <v>43791</v>
      </c>
      <c r="B225" s="14">
        <v>43805</v>
      </c>
      <c r="C225" s="3">
        <v>5</v>
      </c>
      <c r="D225" s="3" t="s">
        <v>15</v>
      </c>
      <c r="E225" s="15">
        <v>32.010100000000001</v>
      </c>
      <c r="F225" s="3" t="s">
        <v>10</v>
      </c>
    </row>
    <row r="226" spans="1:7" x14ac:dyDescent="0.3">
      <c r="A226" s="14">
        <v>43791</v>
      </c>
      <c r="B226" s="14">
        <v>43805</v>
      </c>
      <c r="C226" s="3">
        <v>5</v>
      </c>
      <c r="D226" s="3" t="s">
        <v>15</v>
      </c>
      <c r="E226" s="15">
        <v>31.865300000000001</v>
      </c>
      <c r="F226" s="3" t="s">
        <v>11</v>
      </c>
    </row>
    <row r="227" spans="1:7" x14ac:dyDescent="0.3">
      <c r="A227" s="14">
        <v>43791</v>
      </c>
      <c r="B227" s="14">
        <v>43808</v>
      </c>
      <c r="C227" s="3">
        <v>1</v>
      </c>
      <c r="D227" s="3" t="s">
        <v>6</v>
      </c>
      <c r="E227" s="15">
        <v>38.621200000000002</v>
      </c>
      <c r="F227" s="3" t="s">
        <v>7</v>
      </c>
      <c r="G227" s="30"/>
    </row>
    <row r="228" spans="1:7" x14ac:dyDescent="0.3">
      <c r="A228" s="14">
        <v>43791</v>
      </c>
      <c r="B228" s="14">
        <v>43808</v>
      </c>
      <c r="C228" s="3">
        <v>1</v>
      </c>
      <c r="D228" s="3" t="s">
        <v>6</v>
      </c>
      <c r="E228" s="15">
        <v>34.946300000000001</v>
      </c>
      <c r="F228" s="3" t="s">
        <v>8</v>
      </c>
      <c r="G228" s="30"/>
    </row>
    <row r="229" spans="1:7" x14ac:dyDescent="0.3">
      <c r="A229" s="14">
        <v>43791</v>
      </c>
      <c r="B229" s="14">
        <v>43808</v>
      </c>
      <c r="C229" s="3">
        <v>1</v>
      </c>
      <c r="D229" s="3" t="s">
        <v>6</v>
      </c>
      <c r="E229" s="15">
        <v>37.435699999999997</v>
      </c>
      <c r="F229" s="3" t="s">
        <v>9</v>
      </c>
      <c r="G229" s="30"/>
    </row>
    <row r="230" spans="1:7" x14ac:dyDescent="0.3">
      <c r="A230" s="14">
        <v>43791</v>
      </c>
      <c r="B230" s="14">
        <v>43808</v>
      </c>
      <c r="C230" s="3">
        <v>1</v>
      </c>
      <c r="D230" s="3" t="s">
        <v>6</v>
      </c>
      <c r="E230" s="15">
        <v>37.806899999999999</v>
      </c>
      <c r="F230" s="3" t="s">
        <v>10</v>
      </c>
      <c r="G230" s="30"/>
    </row>
    <row r="231" spans="1:7" x14ac:dyDescent="0.3">
      <c r="A231" s="14">
        <v>43791</v>
      </c>
      <c r="B231" s="14">
        <v>43808</v>
      </c>
      <c r="C231" s="3">
        <v>1</v>
      </c>
      <c r="D231" s="3" t="s">
        <v>6</v>
      </c>
      <c r="E231" s="15">
        <v>36.871400000000001</v>
      </c>
      <c r="F231" s="3" t="s">
        <v>11</v>
      </c>
      <c r="G231" s="30"/>
    </row>
    <row r="232" spans="1:7" x14ac:dyDescent="0.3">
      <c r="A232" s="14">
        <v>43791</v>
      </c>
      <c r="B232" s="14">
        <v>43808</v>
      </c>
      <c r="C232" s="3">
        <v>2</v>
      </c>
      <c r="D232" s="3" t="s">
        <v>12</v>
      </c>
      <c r="E232" s="15">
        <v>38.315100000000001</v>
      </c>
      <c r="F232" s="3" t="s">
        <v>7</v>
      </c>
    </row>
    <row r="233" spans="1:7" x14ac:dyDescent="0.3">
      <c r="A233" s="14">
        <v>43791</v>
      </c>
      <c r="B233" s="14">
        <v>43808</v>
      </c>
      <c r="C233" s="3">
        <v>2</v>
      </c>
      <c r="D233" s="3" t="s">
        <v>12</v>
      </c>
      <c r="E233" s="15">
        <v>38.636099999999999</v>
      </c>
      <c r="F233" s="3" t="s">
        <v>8</v>
      </c>
    </row>
    <row r="234" spans="1:7" x14ac:dyDescent="0.3">
      <c r="A234" s="14">
        <v>43791</v>
      </c>
      <c r="B234" s="14">
        <v>43808</v>
      </c>
      <c r="C234" s="3">
        <v>2</v>
      </c>
      <c r="D234" s="3" t="s">
        <v>12</v>
      </c>
      <c r="E234" s="15">
        <v>36.101399999999998</v>
      </c>
      <c r="F234" s="3" t="s">
        <v>9</v>
      </c>
    </row>
    <row r="235" spans="1:7" x14ac:dyDescent="0.3">
      <c r="A235" s="14">
        <v>43791</v>
      </c>
      <c r="B235" s="14">
        <v>43808</v>
      </c>
      <c r="C235" s="3">
        <v>2</v>
      </c>
      <c r="D235" s="3" t="s">
        <v>12</v>
      </c>
      <c r="E235" s="15">
        <v>36.119500000000002</v>
      </c>
      <c r="F235" s="3" t="s">
        <v>10</v>
      </c>
    </row>
    <row r="236" spans="1:7" x14ac:dyDescent="0.3">
      <c r="A236" s="14">
        <v>43791</v>
      </c>
      <c r="B236" s="14">
        <v>43808</v>
      </c>
      <c r="C236" s="3">
        <v>2</v>
      </c>
      <c r="D236" s="3" t="s">
        <v>12</v>
      </c>
      <c r="E236" s="15">
        <v>35.824599999999997</v>
      </c>
      <c r="F236" s="3" t="s">
        <v>11</v>
      </c>
    </row>
    <row r="237" spans="1:7" x14ac:dyDescent="0.3">
      <c r="A237" s="14">
        <v>43791</v>
      </c>
      <c r="B237" s="14">
        <v>43808</v>
      </c>
      <c r="C237" s="3">
        <v>3</v>
      </c>
      <c r="D237" s="3" t="s">
        <v>13</v>
      </c>
      <c r="E237" s="15">
        <v>308.63499999999999</v>
      </c>
      <c r="F237" s="3" t="s">
        <v>7</v>
      </c>
    </row>
    <row r="238" spans="1:7" x14ac:dyDescent="0.3">
      <c r="A238" s="14">
        <v>43791</v>
      </c>
      <c r="B238" s="14">
        <v>43808</v>
      </c>
      <c r="C238" s="3">
        <v>3</v>
      </c>
      <c r="D238" s="3" t="s">
        <v>13</v>
      </c>
      <c r="E238" s="15">
        <v>313.16399999999999</v>
      </c>
      <c r="F238" s="3" t="s">
        <v>8</v>
      </c>
    </row>
    <row r="239" spans="1:7" x14ac:dyDescent="0.3">
      <c r="A239" s="14">
        <v>43791</v>
      </c>
      <c r="B239" s="14">
        <v>43808</v>
      </c>
      <c r="C239" s="3">
        <v>3</v>
      </c>
      <c r="D239" s="3" t="s">
        <v>13</v>
      </c>
      <c r="E239" s="15">
        <v>295.90699999999998</v>
      </c>
      <c r="F239" s="3" t="s">
        <v>9</v>
      </c>
    </row>
    <row r="240" spans="1:7" x14ac:dyDescent="0.3">
      <c r="A240" s="14">
        <v>43791</v>
      </c>
      <c r="B240" s="14">
        <v>43808</v>
      </c>
      <c r="C240" s="3">
        <v>3</v>
      </c>
      <c r="D240" s="3" t="s">
        <v>13</v>
      </c>
      <c r="E240" s="15">
        <v>296.73899999999998</v>
      </c>
      <c r="F240" s="3" t="s">
        <v>10</v>
      </c>
    </row>
    <row r="241" spans="1:6" x14ac:dyDescent="0.3">
      <c r="A241" s="14">
        <v>43791</v>
      </c>
      <c r="B241" s="14">
        <v>43808</v>
      </c>
      <c r="C241" s="3">
        <v>3</v>
      </c>
      <c r="D241" s="3" t="s">
        <v>13</v>
      </c>
      <c r="E241" s="15">
        <v>293.94900000000001</v>
      </c>
      <c r="F241" s="3" t="s">
        <v>11</v>
      </c>
    </row>
    <row r="242" spans="1:6" x14ac:dyDescent="0.3">
      <c r="A242" s="14">
        <v>43791</v>
      </c>
      <c r="B242" s="14">
        <v>43808</v>
      </c>
      <c r="C242" s="3">
        <v>4</v>
      </c>
      <c r="D242" s="3" t="s">
        <v>14</v>
      </c>
      <c r="E242" s="15">
        <v>38.526499999999999</v>
      </c>
      <c r="F242" s="3" t="s">
        <v>7</v>
      </c>
    </row>
    <row r="243" spans="1:6" x14ac:dyDescent="0.3">
      <c r="A243" s="14">
        <v>43791</v>
      </c>
      <c r="B243" s="14">
        <v>43808</v>
      </c>
      <c r="C243" s="3">
        <v>4</v>
      </c>
      <c r="D243" s="3" t="s">
        <v>14</v>
      </c>
      <c r="E243" s="15">
        <v>40.541800000000002</v>
      </c>
      <c r="F243" s="3" t="s">
        <v>8</v>
      </c>
    </row>
    <row r="244" spans="1:6" x14ac:dyDescent="0.3">
      <c r="A244" s="14">
        <v>43791</v>
      </c>
      <c r="B244" s="14">
        <v>43808</v>
      </c>
      <c r="C244" s="3">
        <v>4</v>
      </c>
      <c r="D244" s="3" t="s">
        <v>14</v>
      </c>
      <c r="E244" s="15">
        <v>35.841000000000001</v>
      </c>
      <c r="F244" s="3" t="s">
        <v>9</v>
      </c>
    </row>
    <row r="245" spans="1:6" x14ac:dyDescent="0.3">
      <c r="A245" s="14">
        <v>43791</v>
      </c>
      <c r="B245" s="14">
        <v>43808</v>
      </c>
      <c r="C245" s="3">
        <v>4</v>
      </c>
      <c r="D245" s="3" t="s">
        <v>14</v>
      </c>
      <c r="E245" s="15">
        <v>35.668399999999998</v>
      </c>
      <c r="F245" s="3" t="s">
        <v>10</v>
      </c>
    </row>
    <row r="246" spans="1:6" x14ac:dyDescent="0.3">
      <c r="A246" s="14">
        <v>43791</v>
      </c>
      <c r="B246" s="14">
        <v>43808</v>
      </c>
      <c r="C246" s="3">
        <v>4</v>
      </c>
      <c r="D246" s="3" t="s">
        <v>14</v>
      </c>
      <c r="E246" s="15">
        <v>35.387999999999998</v>
      </c>
      <c r="F246" s="3" t="s">
        <v>11</v>
      </c>
    </row>
    <row r="247" spans="1:6" x14ac:dyDescent="0.3">
      <c r="A247" s="14">
        <v>43791</v>
      </c>
      <c r="B247" s="14">
        <v>43808</v>
      </c>
      <c r="C247" s="3">
        <v>5</v>
      </c>
      <c r="D247" s="3" t="s">
        <v>15</v>
      </c>
      <c r="E247" s="15">
        <v>33.910600000000002</v>
      </c>
      <c r="F247" s="3" t="s">
        <v>7</v>
      </c>
    </row>
    <row r="248" spans="1:6" x14ac:dyDescent="0.3">
      <c r="A248" s="14">
        <v>43791</v>
      </c>
      <c r="B248" s="14">
        <v>43808</v>
      </c>
      <c r="C248" s="3">
        <v>5</v>
      </c>
      <c r="D248" s="3" t="s">
        <v>15</v>
      </c>
      <c r="E248" s="15">
        <v>33.834400000000002</v>
      </c>
      <c r="F248" s="3" t="s">
        <v>8</v>
      </c>
    </row>
    <row r="249" spans="1:6" x14ac:dyDescent="0.3">
      <c r="A249" s="14">
        <v>43791</v>
      </c>
      <c r="B249" s="14">
        <v>43808</v>
      </c>
      <c r="C249" s="3">
        <v>5</v>
      </c>
      <c r="D249" s="3" t="s">
        <v>15</v>
      </c>
      <c r="E249" s="15">
        <v>32.058100000000003</v>
      </c>
      <c r="F249" s="3" t="s">
        <v>9</v>
      </c>
    </row>
    <row r="250" spans="1:6" x14ac:dyDescent="0.3">
      <c r="A250" s="14">
        <v>43791</v>
      </c>
      <c r="B250" s="14">
        <v>43808</v>
      </c>
      <c r="C250" s="3">
        <v>5</v>
      </c>
      <c r="D250" s="3" t="s">
        <v>15</v>
      </c>
      <c r="E250" s="15">
        <v>32.0334</v>
      </c>
      <c r="F250" s="3" t="s">
        <v>10</v>
      </c>
    </row>
    <row r="251" spans="1:6" x14ac:dyDescent="0.3">
      <c r="A251" s="14">
        <v>43791</v>
      </c>
      <c r="B251" s="14">
        <v>43808</v>
      </c>
      <c r="C251" s="3">
        <v>5</v>
      </c>
      <c r="D251" s="3" t="s">
        <v>15</v>
      </c>
      <c r="E251" s="15">
        <v>31.865300000000001</v>
      </c>
      <c r="F251" s="3" t="s">
        <v>11</v>
      </c>
    </row>
  </sheetData>
  <sortState xmlns:xlrd2="http://schemas.microsoft.com/office/spreadsheetml/2017/richdata2" ref="A2:H251">
    <sortCondition ref="B2:B251"/>
    <sortCondition ref="C2:C25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51AE-427A-4E1B-8707-B1EA3C8409A4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style="30" bestFit="1" customWidth="1"/>
    <col min="4" max="4" width="15.109375" style="30" customWidth="1"/>
    <col min="5" max="5" width="16.1093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/>
    </row>
    <row r="2" spans="1:13" x14ac:dyDescent="0.3">
      <c r="A2" s="68">
        <v>43794</v>
      </c>
      <c r="B2" s="68">
        <v>43795</v>
      </c>
      <c r="C2" s="61">
        <v>1</v>
      </c>
      <c r="D2" s="61" t="s">
        <v>6</v>
      </c>
      <c r="E2" s="62">
        <v>36.356000000000002</v>
      </c>
      <c r="F2" s="61" t="s">
        <v>7</v>
      </c>
      <c r="G2" s="62">
        <v>35.909999999999997</v>
      </c>
      <c r="H2" s="63">
        <f>ABS((E2-G2)/G2)</f>
        <v>1.2419938735728352E-2</v>
      </c>
      <c r="K2" s="12" t="s">
        <v>8</v>
      </c>
      <c r="L2" s="13">
        <v>9.1082451365848711E-3</v>
      </c>
      <c r="M2"/>
    </row>
    <row r="3" spans="1:13" x14ac:dyDescent="0.3">
      <c r="A3" s="68">
        <v>43794</v>
      </c>
      <c r="B3" s="68">
        <v>43795</v>
      </c>
      <c r="C3" s="61">
        <v>1</v>
      </c>
      <c r="D3" s="61" t="s">
        <v>6</v>
      </c>
      <c r="E3" s="62">
        <v>35.759399999999999</v>
      </c>
      <c r="F3" s="61" t="s">
        <v>8</v>
      </c>
      <c r="G3" s="62">
        <v>35.909999999999997</v>
      </c>
      <c r="H3" s="63">
        <f t="shared" ref="H3:H51" si="0">ABS((E3-G3)/G3)</f>
        <v>4.1938178780283261E-3</v>
      </c>
      <c r="K3" s="12" t="s">
        <v>7</v>
      </c>
      <c r="L3" s="13">
        <v>3.6822313494598614E-2</v>
      </c>
      <c r="M3"/>
    </row>
    <row r="4" spans="1:13" x14ac:dyDescent="0.3">
      <c r="A4" s="68">
        <v>43794</v>
      </c>
      <c r="B4" s="68">
        <v>43795</v>
      </c>
      <c r="C4" s="61">
        <v>1</v>
      </c>
      <c r="D4" s="61" t="s">
        <v>6</v>
      </c>
      <c r="E4" s="62">
        <v>38.202500000000001</v>
      </c>
      <c r="F4" s="61" t="s">
        <v>9</v>
      </c>
      <c r="G4" s="62">
        <v>35.909999999999997</v>
      </c>
      <c r="H4" s="63">
        <f t="shared" si="0"/>
        <v>6.3840155945419225E-2</v>
      </c>
      <c r="K4" s="12" t="s">
        <v>9</v>
      </c>
      <c r="L4" s="13">
        <v>5.0739880585151352E-2</v>
      </c>
      <c r="M4"/>
    </row>
    <row r="5" spans="1:13" x14ac:dyDescent="0.3">
      <c r="A5" s="68">
        <v>43794</v>
      </c>
      <c r="B5" s="68">
        <v>43795</v>
      </c>
      <c r="C5" s="61">
        <v>1</v>
      </c>
      <c r="D5" s="61" t="s">
        <v>6</v>
      </c>
      <c r="E5" s="62">
        <v>38.389600000000002</v>
      </c>
      <c r="F5" s="61" t="s">
        <v>10</v>
      </c>
      <c r="G5" s="62">
        <v>35.909999999999997</v>
      </c>
      <c r="H5" s="63">
        <f t="shared" si="0"/>
        <v>6.9050403787246042E-2</v>
      </c>
      <c r="K5" s="12" t="s">
        <v>10</v>
      </c>
      <c r="L5" s="13">
        <v>5.1023591838720246E-2</v>
      </c>
      <c r="M5"/>
    </row>
    <row r="6" spans="1:13" x14ac:dyDescent="0.3">
      <c r="A6" s="68">
        <v>43794</v>
      </c>
      <c r="B6" s="68">
        <v>43795</v>
      </c>
      <c r="C6" s="61">
        <v>1</v>
      </c>
      <c r="D6" s="61" t="s">
        <v>6</v>
      </c>
      <c r="E6" s="62">
        <v>36.988199999999999</v>
      </c>
      <c r="F6" s="61" t="s">
        <v>11</v>
      </c>
      <c r="G6" s="62">
        <v>35.909999999999997</v>
      </c>
      <c r="H6" s="63">
        <f t="shared" si="0"/>
        <v>3.0025062656641677E-2</v>
      </c>
      <c r="K6" s="12" t="s">
        <v>11</v>
      </c>
      <c r="L6" s="13">
        <v>5.9310920405579871E-2</v>
      </c>
      <c r="M6"/>
    </row>
    <row r="7" spans="1:13" x14ac:dyDescent="0.3">
      <c r="A7" s="68">
        <v>43794</v>
      </c>
      <c r="B7" s="68">
        <v>43795</v>
      </c>
      <c r="C7" s="61">
        <v>2</v>
      </c>
      <c r="D7" s="61" t="s">
        <v>12</v>
      </c>
      <c r="E7" s="62">
        <v>39.249699999999997</v>
      </c>
      <c r="F7" s="61" t="s">
        <v>7</v>
      </c>
      <c r="G7" s="62">
        <v>38.29</v>
      </c>
      <c r="H7" s="63">
        <f t="shared" si="0"/>
        <v>2.506398537477143E-2</v>
      </c>
      <c r="K7" s="12" t="s">
        <v>18</v>
      </c>
      <c r="L7" s="13">
        <v>4.1400990292127009E-2</v>
      </c>
      <c r="M7"/>
    </row>
    <row r="8" spans="1:13" x14ac:dyDescent="0.3">
      <c r="A8" s="68">
        <v>43794</v>
      </c>
      <c r="B8" s="68">
        <v>43795</v>
      </c>
      <c r="C8" s="61">
        <v>2</v>
      </c>
      <c r="D8" s="61" t="s">
        <v>12</v>
      </c>
      <c r="E8" s="62">
        <v>38.724499999999999</v>
      </c>
      <c r="F8" s="61" t="s">
        <v>8</v>
      </c>
      <c r="G8" s="62">
        <v>38.29</v>
      </c>
      <c r="H8" s="63">
        <f t="shared" si="0"/>
        <v>1.1347610342125879E-2</v>
      </c>
      <c r="K8"/>
      <c r="L8"/>
      <c r="M8"/>
    </row>
    <row r="9" spans="1:13" x14ac:dyDescent="0.3">
      <c r="A9" s="68">
        <v>43794</v>
      </c>
      <c r="B9" s="68">
        <v>43795</v>
      </c>
      <c r="C9" s="61">
        <v>2</v>
      </c>
      <c r="D9" s="61" t="s">
        <v>12</v>
      </c>
      <c r="E9" s="62">
        <v>36.476100000000002</v>
      </c>
      <c r="F9" s="61" t="s">
        <v>9</v>
      </c>
      <c r="G9" s="62">
        <v>38.29</v>
      </c>
      <c r="H9" s="63">
        <f t="shared" si="0"/>
        <v>4.7372682162444418E-2</v>
      </c>
      <c r="K9"/>
      <c r="L9"/>
      <c r="M9"/>
    </row>
    <row r="10" spans="1:13" x14ac:dyDescent="0.3">
      <c r="A10" s="68">
        <v>43794</v>
      </c>
      <c r="B10" s="68">
        <v>43795</v>
      </c>
      <c r="C10" s="61">
        <v>2</v>
      </c>
      <c r="D10" s="61" t="s">
        <v>12</v>
      </c>
      <c r="E10" s="62">
        <v>36.400300000000001</v>
      </c>
      <c r="F10" s="61" t="s">
        <v>10</v>
      </c>
      <c r="G10" s="62">
        <v>38.29</v>
      </c>
      <c r="H10" s="63">
        <f t="shared" si="0"/>
        <v>4.9352311308435565E-2</v>
      </c>
      <c r="K10"/>
      <c r="L10"/>
      <c r="M10"/>
    </row>
    <row r="11" spans="1:13" x14ac:dyDescent="0.3">
      <c r="A11" s="68">
        <v>43794</v>
      </c>
      <c r="B11" s="68">
        <v>43795</v>
      </c>
      <c r="C11" s="61">
        <v>2</v>
      </c>
      <c r="D11" s="61" t="s">
        <v>12</v>
      </c>
      <c r="E11" s="62">
        <v>35.872500000000002</v>
      </c>
      <c r="F11" s="61" t="s">
        <v>11</v>
      </c>
      <c r="G11" s="62">
        <v>38.29</v>
      </c>
      <c r="H11" s="63">
        <f t="shared" si="0"/>
        <v>6.3136589187777412E-2</v>
      </c>
      <c r="K11"/>
      <c r="L11"/>
      <c r="M11"/>
    </row>
    <row r="12" spans="1:13" x14ac:dyDescent="0.3">
      <c r="A12" s="68">
        <v>43794</v>
      </c>
      <c r="B12" s="68">
        <v>43795</v>
      </c>
      <c r="C12" s="61">
        <v>3</v>
      </c>
      <c r="D12" s="61" t="s">
        <v>13</v>
      </c>
      <c r="E12" s="62">
        <v>314.48500000000001</v>
      </c>
      <c r="F12" s="61" t="s">
        <v>7</v>
      </c>
      <c r="G12" s="62">
        <v>314.08</v>
      </c>
      <c r="H12" s="63">
        <f t="shared" si="0"/>
        <v>1.2894803871626006E-3</v>
      </c>
      <c r="K12"/>
      <c r="L12"/>
      <c r="M12"/>
    </row>
    <row r="13" spans="1:13" x14ac:dyDescent="0.3">
      <c r="A13" s="68">
        <v>43794</v>
      </c>
      <c r="B13" s="68">
        <v>43795</v>
      </c>
      <c r="C13" s="61">
        <v>3</v>
      </c>
      <c r="D13" s="61" t="s">
        <v>13</v>
      </c>
      <c r="E13" s="62">
        <v>313.58300000000003</v>
      </c>
      <c r="F13" s="61" t="s">
        <v>8</v>
      </c>
      <c r="G13" s="62">
        <v>314.08</v>
      </c>
      <c r="H13" s="63">
        <f t="shared" si="0"/>
        <v>1.5823993886906434E-3</v>
      </c>
      <c r="K13"/>
      <c r="L13"/>
      <c r="M13"/>
    </row>
    <row r="14" spans="1:13" x14ac:dyDescent="0.3">
      <c r="A14" s="68">
        <v>43794</v>
      </c>
      <c r="B14" s="68">
        <v>43795</v>
      </c>
      <c r="C14" s="61">
        <v>3</v>
      </c>
      <c r="D14" s="61" t="s">
        <v>13</v>
      </c>
      <c r="E14" s="62">
        <v>300.83600000000001</v>
      </c>
      <c r="F14" s="61" t="s">
        <v>9</v>
      </c>
      <c r="G14" s="62">
        <v>314.08</v>
      </c>
      <c r="H14" s="63">
        <f t="shared" si="0"/>
        <v>4.2167600611309135E-2</v>
      </c>
      <c r="K14"/>
      <c r="L14"/>
      <c r="M14"/>
    </row>
    <row r="15" spans="1:13" x14ac:dyDescent="0.3">
      <c r="A15" s="68">
        <v>43794</v>
      </c>
      <c r="B15" s="68">
        <v>43795</v>
      </c>
      <c r="C15" s="61">
        <v>3</v>
      </c>
      <c r="D15" s="61" t="s">
        <v>13</v>
      </c>
      <c r="E15" s="62">
        <v>300.82</v>
      </c>
      <c r="F15" s="61" t="s">
        <v>10</v>
      </c>
      <c r="G15" s="62">
        <v>314.08</v>
      </c>
      <c r="H15" s="63">
        <f t="shared" si="0"/>
        <v>4.2218543046357589E-2</v>
      </c>
      <c r="K15"/>
      <c r="L15"/>
      <c r="M15"/>
    </row>
    <row r="16" spans="1:13" x14ac:dyDescent="0.3">
      <c r="A16" s="68">
        <v>43794</v>
      </c>
      <c r="B16" s="68">
        <v>43795</v>
      </c>
      <c r="C16" s="61">
        <v>3</v>
      </c>
      <c r="D16" s="61" t="s">
        <v>13</v>
      </c>
      <c r="E16" s="62">
        <v>294.959</v>
      </c>
      <c r="F16" s="61" t="s">
        <v>11</v>
      </c>
      <c r="G16" s="62">
        <v>314.08</v>
      </c>
      <c r="H16" s="63">
        <f t="shared" si="0"/>
        <v>6.0879393785022863E-2</v>
      </c>
      <c r="K16"/>
      <c r="L16"/>
      <c r="M16"/>
    </row>
    <row r="17" spans="1:13" x14ac:dyDescent="0.3">
      <c r="A17" s="68">
        <v>43794</v>
      </c>
      <c r="B17" s="68">
        <v>43795</v>
      </c>
      <c r="C17" s="61">
        <v>4</v>
      </c>
      <c r="D17" s="61" t="s">
        <v>14</v>
      </c>
      <c r="E17" s="62">
        <v>41.18</v>
      </c>
      <c r="F17" s="61" t="s">
        <v>7</v>
      </c>
      <c r="G17" s="62">
        <v>40.31</v>
      </c>
      <c r="H17" s="63">
        <f t="shared" si="0"/>
        <v>2.1582733812949575E-2</v>
      </c>
      <c r="K17"/>
      <c r="L17"/>
      <c r="M17"/>
    </row>
    <row r="18" spans="1:13" x14ac:dyDescent="0.3">
      <c r="A18" s="68">
        <v>43794</v>
      </c>
      <c r="B18" s="68">
        <v>43795</v>
      </c>
      <c r="C18" s="61">
        <v>4</v>
      </c>
      <c r="D18" s="61" t="s">
        <v>14</v>
      </c>
      <c r="E18" s="62">
        <v>40.580800000000004</v>
      </c>
      <c r="F18" s="61" t="s">
        <v>8</v>
      </c>
      <c r="G18" s="62">
        <v>40.31</v>
      </c>
      <c r="H18" s="63">
        <f t="shared" si="0"/>
        <v>6.7179359960307921E-3</v>
      </c>
      <c r="K18"/>
      <c r="L18"/>
      <c r="M18"/>
    </row>
    <row r="19" spans="1:13" x14ac:dyDescent="0.3">
      <c r="A19" s="68">
        <v>43794</v>
      </c>
      <c r="B19" s="68">
        <v>43795</v>
      </c>
      <c r="C19" s="61">
        <v>4</v>
      </c>
      <c r="D19" s="61" t="s">
        <v>14</v>
      </c>
      <c r="E19" s="62">
        <v>37.453600000000002</v>
      </c>
      <c r="F19" s="61" t="s">
        <v>9</v>
      </c>
      <c r="G19" s="62">
        <v>40.31</v>
      </c>
      <c r="H19" s="63">
        <f t="shared" si="0"/>
        <v>7.0860828578516513E-2</v>
      </c>
    </row>
    <row r="20" spans="1:13" x14ac:dyDescent="0.3">
      <c r="A20" s="68">
        <v>43794</v>
      </c>
      <c r="B20" s="68">
        <v>43795</v>
      </c>
      <c r="C20" s="61">
        <v>4</v>
      </c>
      <c r="D20" s="61" t="s">
        <v>14</v>
      </c>
      <c r="E20" s="62">
        <v>37.630000000000003</v>
      </c>
      <c r="F20" s="61" t="s">
        <v>10</v>
      </c>
      <c r="G20" s="62">
        <v>40.31</v>
      </c>
      <c r="H20" s="63">
        <f t="shared" si="0"/>
        <v>6.6484743239890828E-2</v>
      </c>
    </row>
    <row r="21" spans="1:13" x14ac:dyDescent="0.3">
      <c r="A21" s="68">
        <v>43794</v>
      </c>
      <c r="B21" s="68">
        <v>43795</v>
      </c>
      <c r="C21" s="61">
        <v>4</v>
      </c>
      <c r="D21" s="61" t="s">
        <v>14</v>
      </c>
      <c r="E21" s="62">
        <v>36.630800000000001</v>
      </c>
      <c r="F21" s="61" t="s">
        <v>11</v>
      </c>
      <c r="G21" s="62">
        <v>40.31</v>
      </c>
      <c r="H21" s="63">
        <f t="shared" si="0"/>
        <v>9.1272637062763617E-2</v>
      </c>
    </row>
    <row r="22" spans="1:13" x14ac:dyDescent="0.3">
      <c r="A22" s="68">
        <v>43794</v>
      </c>
      <c r="B22" s="68">
        <v>43795</v>
      </c>
      <c r="C22" s="61">
        <v>5</v>
      </c>
      <c r="D22" s="61" t="s">
        <v>15</v>
      </c>
      <c r="E22" s="62">
        <v>34.113</v>
      </c>
      <c r="F22" s="61" t="s">
        <v>7</v>
      </c>
      <c r="G22" s="62">
        <v>33.909999999999997</v>
      </c>
      <c r="H22" s="63">
        <f t="shared" si="0"/>
        <v>5.9864346800354755E-3</v>
      </c>
    </row>
    <row r="23" spans="1:13" x14ac:dyDescent="0.3">
      <c r="A23" s="68">
        <v>43794</v>
      </c>
      <c r="B23" s="68">
        <v>43795</v>
      </c>
      <c r="C23" s="61">
        <v>5</v>
      </c>
      <c r="D23" s="61" t="s">
        <v>15</v>
      </c>
      <c r="E23" s="62">
        <v>33.931399999999996</v>
      </c>
      <c r="F23" s="61" t="s">
        <v>8</v>
      </c>
      <c r="G23" s="62">
        <v>33.909999999999997</v>
      </c>
      <c r="H23" s="63">
        <f t="shared" si="0"/>
        <v>6.3108227661456398E-4</v>
      </c>
    </row>
    <row r="24" spans="1:13" x14ac:dyDescent="0.3">
      <c r="A24" s="68">
        <v>43794</v>
      </c>
      <c r="B24" s="68">
        <v>43795</v>
      </c>
      <c r="C24" s="61">
        <v>5</v>
      </c>
      <c r="D24" s="61" t="s">
        <v>15</v>
      </c>
      <c r="E24" s="62">
        <v>32.874600000000001</v>
      </c>
      <c r="F24" s="61" t="s">
        <v>9</v>
      </c>
      <c r="G24" s="62">
        <v>33.909999999999997</v>
      </c>
      <c r="H24" s="63">
        <f t="shared" si="0"/>
        <v>3.0533765850781356E-2</v>
      </c>
    </row>
    <row r="25" spans="1:13" x14ac:dyDescent="0.3">
      <c r="A25" s="68">
        <v>43794</v>
      </c>
      <c r="B25" s="68">
        <v>43795</v>
      </c>
      <c r="C25" s="61">
        <v>5</v>
      </c>
      <c r="D25" s="61" t="s">
        <v>15</v>
      </c>
      <c r="E25" s="62">
        <v>32.960299999999997</v>
      </c>
      <c r="F25" s="61" t="s">
        <v>10</v>
      </c>
      <c r="G25" s="62">
        <v>33.909999999999997</v>
      </c>
      <c r="H25" s="63">
        <f t="shared" si="0"/>
        <v>2.800648776172221E-2</v>
      </c>
    </row>
    <row r="26" spans="1:13" x14ac:dyDescent="0.3">
      <c r="A26" s="68">
        <v>43794</v>
      </c>
      <c r="B26" s="68">
        <v>43795</v>
      </c>
      <c r="C26" s="61">
        <v>5</v>
      </c>
      <c r="D26" s="61" t="s">
        <v>15</v>
      </c>
      <c r="E26" s="62">
        <v>32.134300000000003</v>
      </c>
      <c r="F26" s="61" t="s">
        <v>11</v>
      </c>
      <c r="G26" s="62">
        <v>33.909999999999997</v>
      </c>
      <c r="H26" s="63">
        <f t="shared" si="0"/>
        <v>5.2365084046003936E-2</v>
      </c>
    </row>
    <row r="27" spans="1:13" x14ac:dyDescent="0.3">
      <c r="A27" s="87">
        <v>43794</v>
      </c>
      <c r="B27" s="87">
        <v>43796</v>
      </c>
      <c r="C27" s="81">
        <v>1</v>
      </c>
      <c r="D27" s="81" t="s">
        <v>6</v>
      </c>
      <c r="E27" s="82">
        <v>37.760599999999997</v>
      </c>
      <c r="F27" s="81" t="s">
        <v>7</v>
      </c>
      <c r="G27" s="82">
        <v>36.14</v>
      </c>
      <c r="H27" s="83">
        <f t="shared" si="0"/>
        <v>4.4842280022136027E-2</v>
      </c>
    </row>
    <row r="28" spans="1:13" x14ac:dyDescent="0.3">
      <c r="A28" s="87">
        <v>43794</v>
      </c>
      <c r="B28" s="87">
        <v>43796</v>
      </c>
      <c r="C28" s="81">
        <v>1</v>
      </c>
      <c r="D28" s="81" t="s">
        <v>6</v>
      </c>
      <c r="E28" s="82">
        <v>35.708799999999997</v>
      </c>
      <c r="F28" s="81" t="s">
        <v>8</v>
      </c>
      <c r="G28" s="82">
        <v>36.14</v>
      </c>
      <c r="H28" s="83">
        <f t="shared" si="0"/>
        <v>1.1931377974543553E-2</v>
      </c>
    </row>
    <row r="29" spans="1:13" x14ac:dyDescent="0.3">
      <c r="A29" s="87">
        <v>43794</v>
      </c>
      <c r="B29" s="87">
        <v>43796</v>
      </c>
      <c r="C29" s="81">
        <v>1</v>
      </c>
      <c r="D29" s="81" t="s">
        <v>6</v>
      </c>
      <c r="E29" s="82">
        <v>38.152999999999999</v>
      </c>
      <c r="F29" s="81" t="s">
        <v>9</v>
      </c>
      <c r="G29" s="82">
        <v>36.14</v>
      </c>
      <c r="H29" s="83">
        <f t="shared" si="0"/>
        <v>5.5700055340343058E-2</v>
      </c>
    </row>
    <row r="30" spans="1:13" x14ac:dyDescent="0.3">
      <c r="A30" s="87">
        <v>43794</v>
      </c>
      <c r="B30" s="87">
        <v>43796</v>
      </c>
      <c r="C30" s="81">
        <v>1</v>
      </c>
      <c r="D30" s="81" t="s">
        <v>6</v>
      </c>
      <c r="E30" s="82">
        <v>38.079799999999999</v>
      </c>
      <c r="F30" s="81" t="s">
        <v>10</v>
      </c>
      <c r="G30" s="82">
        <v>36.14</v>
      </c>
      <c r="H30" s="83">
        <f t="shared" si="0"/>
        <v>5.3674598782512399E-2</v>
      </c>
    </row>
    <row r="31" spans="1:13" x14ac:dyDescent="0.3">
      <c r="A31" s="87">
        <v>43794</v>
      </c>
      <c r="B31" s="87">
        <v>43796</v>
      </c>
      <c r="C31" s="81">
        <v>1</v>
      </c>
      <c r="D31" s="81" t="s">
        <v>6</v>
      </c>
      <c r="E31" s="82">
        <v>36.988199999999999</v>
      </c>
      <c r="F31" s="81" t="s">
        <v>11</v>
      </c>
      <c r="G31" s="82">
        <v>36.14</v>
      </c>
      <c r="H31" s="83">
        <f t="shared" si="0"/>
        <v>2.346983951300494E-2</v>
      </c>
    </row>
    <row r="32" spans="1:13" x14ac:dyDescent="0.3">
      <c r="A32" s="87">
        <v>43794</v>
      </c>
      <c r="B32" s="87">
        <v>43796</v>
      </c>
      <c r="C32" s="81">
        <v>2</v>
      </c>
      <c r="D32" s="81" t="s">
        <v>12</v>
      </c>
      <c r="E32" s="82">
        <v>39.428100000000001</v>
      </c>
      <c r="F32" s="81" t="s">
        <v>7</v>
      </c>
      <c r="G32" s="82">
        <v>38.630000000000003</v>
      </c>
      <c r="H32" s="83">
        <f t="shared" si="0"/>
        <v>2.0660108723789747E-2</v>
      </c>
    </row>
    <row r="33" spans="1:8" x14ac:dyDescent="0.3">
      <c r="A33" s="87">
        <v>43794</v>
      </c>
      <c r="B33" s="87">
        <v>43796</v>
      </c>
      <c r="C33" s="81">
        <v>2</v>
      </c>
      <c r="D33" s="81" t="s">
        <v>12</v>
      </c>
      <c r="E33" s="82">
        <v>38.768999999999998</v>
      </c>
      <c r="F33" s="81" t="s">
        <v>8</v>
      </c>
      <c r="G33" s="82">
        <v>38.630000000000003</v>
      </c>
      <c r="H33" s="83">
        <f t="shared" si="0"/>
        <v>3.5982397100697847E-3</v>
      </c>
    </row>
    <row r="34" spans="1:8" x14ac:dyDescent="0.3">
      <c r="A34" s="87">
        <v>43794</v>
      </c>
      <c r="B34" s="87">
        <v>43796</v>
      </c>
      <c r="C34" s="81">
        <v>2</v>
      </c>
      <c r="D34" s="81" t="s">
        <v>12</v>
      </c>
      <c r="E34" s="82">
        <v>36.424500000000002</v>
      </c>
      <c r="F34" s="81" t="s">
        <v>9</v>
      </c>
      <c r="G34" s="82">
        <v>38.630000000000003</v>
      </c>
      <c r="H34" s="83">
        <f t="shared" si="0"/>
        <v>5.7092932953662967E-2</v>
      </c>
    </row>
    <row r="35" spans="1:8" x14ac:dyDescent="0.3">
      <c r="A35" s="87">
        <v>43794</v>
      </c>
      <c r="B35" s="87">
        <v>43796</v>
      </c>
      <c r="C35" s="81">
        <v>2</v>
      </c>
      <c r="D35" s="81" t="s">
        <v>12</v>
      </c>
      <c r="E35" s="82">
        <v>36.4602</v>
      </c>
      <c r="F35" s="81" t="s">
        <v>10</v>
      </c>
      <c r="G35" s="82">
        <v>38.630000000000003</v>
      </c>
      <c r="H35" s="83">
        <f t="shared" si="0"/>
        <v>5.6168780740357291E-2</v>
      </c>
    </row>
    <row r="36" spans="1:8" x14ac:dyDescent="0.3">
      <c r="A36" s="87">
        <v>43794</v>
      </c>
      <c r="B36" s="87">
        <v>43796</v>
      </c>
      <c r="C36" s="81">
        <v>2</v>
      </c>
      <c r="D36" s="81" t="s">
        <v>12</v>
      </c>
      <c r="E36" s="82">
        <v>35.872500000000002</v>
      </c>
      <c r="F36" s="81" t="s">
        <v>11</v>
      </c>
      <c r="G36" s="82">
        <v>38.630000000000003</v>
      </c>
      <c r="H36" s="83">
        <f t="shared" si="0"/>
        <v>7.1382345327465707E-2</v>
      </c>
    </row>
    <row r="37" spans="1:8" x14ac:dyDescent="0.3">
      <c r="A37" s="87">
        <v>43794</v>
      </c>
      <c r="B37" s="87">
        <v>43796</v>
      </c>
      <c r="C37" s="81">
        <v>3</v>
      </c>
      <c r="D37" s="81" t="s">
        <v>13</v>
      </c>
      <c r="E37" s="82">
        <v>307.06799999999998</v>
      </c>
      <c r="F37" s="81" t="s">
        <v>7</v>
      </c>
      <c r="G37" s="82">
        <v>315.48</v>
      </c>
      <c r="H37" s="83">
        <f t="shared" si="0"/>
        <v>2.6664130848231375E-2</v>
      </c>
    </row>
    <row r="38" spans="1:8" x14ac:dyDescent="0.3">
      <c r="A38" s="87">
        <v>43794</v>
      </c>
      <c r="B38" s="87">
        <v>43796</v>
      </c>
      <c r="C38" s="81">
        <v>3</v>
      </c>
      <c r="D38" s="81" t="s">
        <v>13</v>
      </c>
      <c r="E38" s="82">
        <v>313.83699999999999</v>
      </c>
      <c r="F38" s="81" t="s">
        <v>8</v>
      </c>
      <c r="G38" s="82">
        <v>315.48</v>
      </c>
      <c r="H38" s="83">
        <f t="shared" si="0"/>
        <v>5.2079371117028936E-3</v>
      </c>
    </row>
    <row r="39" spans="1:8" x14ac:dyDescent="0.3">
      <c r="A39" s="87">
        <v>43794</v>
      </c>
      <c r="B39" s="87">
        <v>43796</v>
      </c>
      <c r="C39" s="81">
        <v>3</v>
      </c>
      <c r="D39" s="81" t="s">
        <v>13</v>
      </c>
      <c r="E39" s="82">
        <v>300.91699999999997</v>
      </c>
      <c r="F39" s="81" t="s">
        <v>9</v>
      </c>
      <c r="G39" s="82">
        <v>315.48</v>
      </c>
      <c r="H39" s="83">
        <f t="shared" si="0"/>
        <v>4.6161404843413349E-2</v>
      </c>
    </row>
    <row r="40" spans="1:8" x14ac:dyDescent="0.3">
      <c r="A40" s="87">
        <v>43794</v>
      </c>
      <c r="B40" s="87">
        <v>43796</v>
      </c>
      <c r="C40" s="81">
        <v>3</v>
      </c>
      <c r="D40" s="81" t="s">
        <v>13</v>
      </c>
      <c r="E40" s="82">
        <v>301.2</v>
      </c>
      <c r="F40" s="81" t="s">
        <v>10</v>
      </c>
      <c r="G40" s="82">
        <v>315.48</v>
      </c>
      <c r="H40" s="83">
        <f t="shared" si="0"/>
        <v>4.5264359071890546E-2</v>
      </c>
    </row>
    <row r="41" spans="1:8" x14ac:dyDescent="0.3">
      <c r="A41" s="87">
        <v>43794</v>
      </c>
      <c r="B41" s="87">
        <v>43796</v>
      </c>
      <c r="C41" s="81">
        <v>3</v>
      </c>
      <c r="D41" s="81" t="s">
        <v>13</v>
      </c>
      <c r="E41" s="82">
        <v>294.959</v>
      </c>
      <c r="F41" s="81" t="s">
        <v>11</v>
      </c>
      <c r="G41" s="82">
        <v>315.48</v>
      </c>
      <c r="H41" s="83">
        <f t="shared" si="0"/>
        <v>6.5046912641054944E-2</v>
      </c>
    </row>
    <row r="42" spans="1:8" x14ac:dyDescent="0.3">
      <c r="A42" s="87">
        <v>43794</v>
      </c>
      <c r="B42" s="87">
        <v>43796</v>
      </c>
      <c r="C42" s="81">
        <v>4</v>
      </c>
      <c r="D42" s="81" t="s">
        <v>14</v>
      </c>
      <c r="E42" s="82">
        <v>39.625900000000001</v>
      </c>
      <c r="F42" s="81" t="s">
        <v>7</v>
      </c>
      <c r="G42" s="82">
        <v>40.799999999999997</v>
      </c>
      <c r="H42" s="83">
        <f t="shared" si="0"/>
        <v>2.8776960784313622E-2</v>
      </c>
    </row>
    <row r="43" spans="1:8" x14ac:dyDescent="0.3">
      <c r="A43" s="87">
        <v>43794</v>
      </c>
      <c r="B43" s="87">
        <v>43796</v>
      </c>
      <c r="C43" s="81">
        <v>4</v>
      </c>
      <c r="D43" s="81" t="s">
        <v>14</v>
      </c>
      <c r="E43" s="82">
        <v>40.641800000000003</v>
      </c>
      <c r="F43" s="81" t="s">
        <v>8</v>
      </c>
      <c r="G43" s="82">
        <v>40.799999999999997</v>
      </c>
      <c r="H43" s="83">
        <f t="shared" si="0"/>
        <v>3.8774509803920021E-3</v>
      </c>
    </row>
    <row r="44" spans="1:8" x14ac:dyDescent="0.3">
      <c r="A44" s="87">
        <v>43794</v>
      </c>
      <c r="B44" s="87">
        <v>43796</v>
      </c>
      <c r="C44" s="81">
        <v>4</v>
      </c>
      <c r="D44" s="81" t="s">
        <v>14</v>
      </c>
      <c r="E44" s="82">
        <v>37.361600000000003</v>
      </c>
      <c r="F44" s="81" t="s">
        <v>9</v>
      </c>
      <c r="G44" s="82">
        <v>40.799999999999997</v>
      </c>
      <c r="H44" s="83">
        <f t="shared" si="0"/>
        <v>8.4274509803921441E-2</v>
      </c>
    </row>
    <row r="45" spans="1:8" x14ac:dyDescent="0.3">
      <c r="A45" s="87">
        <v>43794</v>
      </c>
      <c r="B45" s="87">
        <v>43796</v>
      </c>
      <c r="C45" s="81">
        <v>4</v>
      </c>
      <c r="D45" s="81" t="s">
        <v>14</v>
      </c>
      <c r="E45" s="82">
        <v>37.199800000000003</v>
      </c>
      <c r="F45" s="81" t="s">
        <v>10</v>
      </c>
      <c r="G45" s="82">
        <v>40.799999999999997</v>
      </c>
      <c r="H45" s="83">
        <f t="shared" si="0"/>
        <v>8.8240196078431227E-2</v>
      </c>
    </row>
    <row r="46" spans="1:8" x14ac:dyDescent="0.3">
      <c r="A46" s="87">
        <v>43794</v>
      </c>
      <c r="B46" s="87">
        <v>43796</v>
      </c>
      <c r="C46" s="81">
        <v>4</v>
      </c>
      <c r="D46" s="81" t="s">
        <v>14</v>
      </c>
      <c r="E46" s="82">
        <v>36.630800000000001</v>
      </c>
      <c r="F46" s="81" t="s">
        <v>11</v>
      </c>
      <c r="G46" s="82">
        <v>40.799999999999997</v>
      </c>
      <c r="H46" s="83">
        <f t="shared" si="0"/>
        <v>0.10218627450980385</v>
      </c>
    </row>
    <row r="47" spans="1:8" x14ac:dyDescent="0.3">
      <c r="A47" s="87">
        <v>43794</v>
      </c>
      <c r="B47" s="87">
        <v>43796</v>
      </c>
      <c r="C47" s="81">
        <v>5</v>
      </c>
      <c r="D47" s="81" t="s">
        <v>15</v>
      </c>
      <c r="E47" s="82">
        <v>33.650599999999997</v>
      </c>
      <c r="F47" s="81" t="s">
        <v>7</v>
      </c>
      <c r="G47" s="82">
        <v>33.950000000000003</v>
      </c>
      <c r="H47" s="83">
        <f t="shared" si="0"/>
        <v>8.8188512518411078E-3</v>
      </c>
    </row>
    <row r="48" spans="1:8" x14ac:dyDescent="0.3">
      <c r="A48" s="87">
        <v>43794</v>
      </c>
      <c r="B48" s="87">
        <v>43796</v>
      </c>
      <c r="C48" s="81">
        <v>5</v>
      </c>
      <c r="D48" s="81" t="s">
        <v>15</v>
      </c>
      <c r="E48" s="82">
        <v>33.9529</v>
      </c>
      <c r="F48" s="81" t="s">
        <v>8</v>
      </c>
      <c r="G48" s="82">
        <v>33.950000000000003</v>
      </c>
      <c r="H48" s="83">
        <f t="shared" si="0"/>
        <v>8.5419734904176552E-5</v>
      </c>
    </row>
    <row r="49" spans="1:8" x14ac:dyDescent="0.3">
      <c r="A49" s="87">
        <v>43794</v>
      </c>
      <c r="B49" s="87">
        <v>43796</v>
      </c>
      <c r="C49" s="81">
        <v>5</v>
      </c>
      <c r="D49" s="81" t="s">
        <v>15</v>
      </c>
      <c r="E49" s="82">
        <v>32.915599999999998</v>
      </c>
      <c r="F49" s="81" t="s">
        <v>9</v>
      </c>
      <c r="G49" s="82">
        <v>33.950000000000003</v>
      </c>
      <c r="H49" s="83">
        <f t="shared" si="0"/>
        <v>3.0468335787923566E-2</v>
      </c>
    </row>
    <row r="50" spans="1:8" x14ac:dyDescent="0.3">
      <c r="A50" s="87">
        <v>43794</v>
      </c>
      <c r="B50" s="87">
        <v>43796</v>
      </c>
      <c r="C50" s="81">
        <v>5</v>
      </c>
      <c r="D50" s="81" t="s">
        <v>15</v>
      </c>
      <c r="E50" s="82">
        <v>32.86</v>
      </c>
      <c r="F50" s="81" t="s">
        <v>10</v>
      </c>
      <c r="G50" s="82">
        <v>33.950000000000003</v>
      </c>
      <c r="H50" s="83">
        <f t="shared" si="0"/>
        <v>3.2106038291605403E-2</v>
      </c>
    </row>
    <row r="51" spans="1:8" x14ac:dyDescent="0.3">
      <c r="A51" s="87">
        <v>43794</v>
      </c>
      <c r="B51" s="87">
        <v>43796</v>
      </c>
      <c r="C51" s="81">
        <v>5</v>
      </c>
      <c r="D51" s="81" t="s">
        <v>15</v>
      </c>
      <c r="E51" s="82">
        <v>32.134300000000003</v>
      </c>
      <c r="F51" s="81" t="s">
        <v>11</v>
      </c>
      <c r="G51" s="82">
        <v>33.950000000000003</v>
      </c>
      <c r="H51" s="83">
        <f t="shared" si="0"/>
        <v>5.3481590574374065E-2</v>
      </c>
    </row>
    <row r="52" spans="1:8" x14ac:dyDescent="0.3">
      <c r="A52" s="95">
        <v>43794</v>
      </c>
      <c r="B52" s="95">
        <v>43798</v>
      </c>
      <c r="C52" s="89">
        <v>1</v>
      </c>
      <c r="D52" s="89" t="s">
        <v>6</v>
      </c>
      <c r="E52" s="90">
        <v>37.0642</v>
      </c>
      <c r="F52" s="89" t="s">
        <v>7</v>
      </c>
      <c r="G52" s="90">
        <v>36</v>
      </c>
      <c r="H52" s="91">
        <f>ABS((E52-G52)/G52)</f>
        <v>2.9561111111111101E-2</v>
      </c>
    </row>
    <row r="53" spans="1:8" x14ac:dyDescent="0.3">
      <c r="A53" s="95">
        <v>43794</v>
      </c>
      <c r="B53" s="95">
        <v>43798</v>
      </c>
      <c r="C53" s="89">
        <v>1</v>
      </c>
      <c r="D53" s="89" t="s">
        <v>6</v>
      </c>
      <c r="E53" s="90">
        <v>35.658200000000001</v>
      </c>
      <c r="F53" s="89" t="s">
        <v>8</v>
      </c>
      <c r="G53" s="90">
        <v>36</v>
      </c>
      <c r="H53" s="91">
        <f t="shared" ref="H53:H101" si="1">ABS((E53-G53)/G53)</f>
        <v>9.4944444444444234E-3</v>
      </c>
    </row>
    <row r="54" spans="1:8" x14ac:dyDescent="0.3">
      <c r="A54" s="95">
        <v>43794</v>
      </c>
      <c r="B54" s="95">
        <v>43798</v>
      </c>
      <c r="C54" s="89">
        <v>1</v>
      </c>
      <c r="D54" s="89" t="s">
        <v>6</v>
      </c>
      <c r="E54" s="90">
        <v>37.865600000000001</v>
      </c>
      <c r="F54" s="89" t="s">
        <v>9</v>
      </c>
      <c r="G54" s="90">
        <v>36</v>
      </c>
      <c r="H54" s="91">
        <f t="shared" si="1"/>
        <v>5.1822222222222242E-2</v>
      </c>
    </row>
    <row r="55" spans="1:8" x14ac:dyDescent="0.3">
      <c r="A55" s="95">
        <v>43794</v>
      </c>
      <c r="B55" s="95">
        <v>43798</v>
      </c>
      <c r="C55" s="89">
        <v>1</v>
      </c>
      <c r="D55" s="89" t="s">
        <v>6</v>
      </c>
      <c r="E55" s="90">
        <v>37.682400000000001</v>
      </c>
      <c r="F55" s="89" t="s">
        <v>10</v>
      </c>
      <c r="G55" s="90">
        <v>36</v>
      </c>
      <c r="H55" s="91">
        <f t="shared" si="1"/>
        <v>4.673333333333337E-2</v>
      </c>
    </row>
    <row r="56" spans="1:8" x14ac:dyDescent="0.3">
      <c r="A56" s="95">
        <v>43794</v>
      </c>
      <c r="B56" s="95">
        <v>43798</v>
      </c>
      <c r="C56" s="89">
        <v>1</v>
      </c>
      <c r="D56" s="89" t="s">
        <v>6</v>
      </c>
      <c r="E56" s="90">
        <v>36.988199999999999</v>
      </c>
      <c r="F56" s="89" t="s">
        <v>11</v>
      </c>
      <c r="G56" s="90">
        <v>36</v>
      </c>
      <c r="H56" s="91">
        <f t="shared" si="1"/>
        <v>2.7449999999999974E-2</v>
      </c>
    </row>
    <row r="57" spans="1:8" x14ac:dyDescent="0.3">
      <c r="A57" s="95">
        <v>43794</v>
      </c>
      <c r="B57" s="95">
        <v>43798</v>
      </c>
      <c r="C57" s="89">
        <v>2</v>
      </c>
      <c r="D57" s="89" t="s">
        <v>12</v>
      </c>
      <c r="E57" s="90">
        <v>40.322499999999998</v>
      </c>
      <c r="F57" s="89" t="s">
        <v>7</v>
      </c>
      <c r="G57" s="90">
        <v>38.520000000000003</v>
      </c>
      <c r="H57" s="91">
        <f t="shared" si="1"/>
        <v>4.6793873312564765E-2</v>
      </c>
    </row>
    <row r="58" spans="1:8" x14ac:dyDescent="0.3">
      <c r="A58" s="95">
        <v>43794</v>
      </c>
      <c r="B58" s="95">
        <v>43798</v>
      </c>
      <c r="C58" s="89">
        <v>2</v>
      </c>
      <c r="D58" s="89" t="s">
        <v>12</v>
      </c>
      <c r="E58" s="90">
        <v>38.813499999999998</v>
      </c>
      <c r="F58" s="89" t="s">
        <v>8</v>
      </c>
      <c r="G58" s="90">
        <v>38.520000000000003</v>
      </c>
      <c r="H58" s="91">
        <f t="shared" si="1"/>
        <v>7.6194184839043231E-3</v>
      </c>
    </row>
    <row r="59" spans="1:8" x14ac:dyDescent="0.3">
      <c r="A59" s="95">
        <v>43794</v>
      </c>
      <c r="B59" s="95">
        <v>43798</v>
      </c>
      <c r="C59" s="89">
        <v>2</v>
      </c>
      <c r="D59" s="89" t="s">
        <v>12</v>
      </c>
      <c r="E59" s="90">
        <v>36.4923</v>
      </c>
      <c r="F59" s="89" t="s">
        <v>9</v>
      </c>
      <c r="G59" s="90">
        <v>38.520000000000003</v>
      </c>
      <c r="H59" s="91">
        <f t="shared" si="1"/>
        <v>5.264018691588792E-2</v>
      </c>
    </row>
    <row r="60" spans="1:8" x14ac:dyDescent="0.3">
      <c r="A60" s="95">
        <v>43794</v>
      </c>
      <c r="B60" s="95">
        <v>43798</v>
      </c>
      <c r="C60" s="89">
        <v>2</v>
      </c>
      <c r="D60" s="89" t="s">
        <v>12</v>
      </c>
      <c r="E60" s="90">
        <v>36.609699999999997</v>
      </c>
      <c r="F60" s="89" t="s">
        <v>10</v>
      </c>
      <c r="G60" s="90">
        <v>38.520000000000003</v>
      </c>
      <c r="H60" s="91">
        <f t="shared" si="1"/>
        <v>4.959241952232623E-2</v>
      </c>
    </row>
    <row r="61" spans="1:8" x14ac:dyDescent="0.3">
      <c r="A61" s="95">
        <v>43794</v>
      </c>
      <c r="B61" s="95">
        <v>43798</v>
      </c>
      <c r="C61" s="89">
        <v>2</v>
      </c>
      <c r="D61" s="89" t="s">
        <v>12</v>
      </c>
      <c r="E61" s="90">
        <v>35.872500000000002</v>
      </c>
      <c r="F61" s="89" t="s">
        <v>11</v>
      </c>
      <c r="G61" s="90">
        <v>38.520000000000003</v>
      </c>
      <c r="H61" s="91">
        <f t="shared" si="1"/>
        <v>6.8730529595015591E-2</v>
      </c>
    </row>
    <row r="62" spans="1:8" x14ac:dyDescent="0.3">
      <c r="A62" s="95">
        <v>43794</v>
      </c>
      <c r="B62" s="95">
        <v>43798</v>
      </c>
      <c r="C62" s="89">
        <v>3</v>
      </c>
      <c r="D62" s="89" t="s">
        <v>13</v>
      </c>
      <c r="E62" s="90">
        <v>305.18</v>
      </c>
      <c r="F62" s="89" t="s">
        <v>7</v>
      </c>
      <c r="G62" s="90">
        <v>314.33</v>
      </c>
      <c r="H62" s="91">
        <f t="shared" si="1"/>
        <v>2.9109534565583871E-2</v>
      </c>
    </row>
    <row r="63" spans="1:8" x14ac:dyDescent="0.3">
      <c r="A63" s="95">
        <v>43794</v>
      </c>
      <c r="B63" s="95">
        <v>43798</v>
      </c>
      <c r="C63" s="89">
        <v>3</v>
      </c>
      <c r="D63" s="89" t="s">
        <v>13</v>
      </c>
      <c r="E63" s="90">
        <v>314.08999999999997</v>
      </c>
      <c r="F63" s="89" t="s">
        <v>8</v>
      </c>
      <c r="G63" s="90">
        <v>314.33</v>
      </c>
      <c r="H63" s="91">
        <f t="shared" si="1"/>
        <v>7.6352877549075524E-4</v>
      </c>
    </row>
    <row r="64" spans="1:8" x14ac:dyDescent="0.3">
      <c r="A64" s="95">
        <v>43794</v>
      </c>
      <c r="B64" s="95">
        <v>43798</v>
      </c>
      <c r="C64" s="89">
        <v>3</v>
      </c>
      <c r="D64" s="89" t="s">
        <v>13</v>
      </c>
      <c r="E64" s="90">
        <v>300.738</v>
      </c>
      <c r="F64" s="89" t="s">
        <v>9</v>
      </c>
      <c r="G64" s="90">
        <v>314.33</v>
      </c>
      <c r="H64" s="91">
        <f t="shared" si="1"/>
        <v>4.3241179651958089E-2</v>
      </c>
    </row>
    <row r="65" spans="1:8" x14ac:dyDescent="0.3">
      <c r="A65" s="95">
        <v>43794</v>
      </c>
      <c r="B65" s="95">
        <v>43798</v>
      </c>
      <c r="C65" s="89">
        <v>3</v>
      </c>
      <c r="D65" s="89" t="s">
        <v>13</v>
      </c>
      <c r="E65" s="90">
        <v>300.98</v>
      </c>
      <c r="F65" s="89" t="s">
        <v>10</v>
      </c>
      <c r="G65" s="90">
        <v>314.33</v>
      </c>
      <c r="H65" s="91">
        <f t="shared" si="1"/>
        <v>4.2471288136671545E-2</v>
      </c>
    </row>
    <row r="66" spans="1:8" x14ac:dyDescent="0.3">
      <c r="A66" s="95">
        <v>43794</v>
      </c>
      <c r="B66" s="95">
        <v>43798</v>
      </c>
      <c r="C66" s="89">
        <v>3</v>
      </c>
      <c r="D66" s="89" t="s">
        <v>13</v>
      </c>
      <c r="E66" s="90">
        <v>294.959</v>
      </c>
      <c r="F66" s="89" t="s">
        <v>11</v>
      </c>
      <c r="G66" s="90">
        <v>314.33</v>
      </c>
      <c r="H66" s="91">
        <f t="shared" si="1"/>
        <v>6.1626316291795193E-2</v>
      </c>
    </row>
    <row r="67" spans="1:8" x14ac:dyDescent="0.3">
      <c r="A67" s="95">
        <v>43794</v>
      </c>
      <c r="B67" s="95">
        <v>43798</v>
      </c>
      <c r="C67" s="89">
        <v>4</v>
      </c>
      <c r="D67" s="89" t="s">
        <v>14</v>
      </c>
      <c r="E67" s="90">
        <v>38.8977</v>
      </c>
      <c r="F67" s="89" t="s">
        <v>7</v>
      </c>
      <c r="G67" s="90">
        <v>40.93</v>
      </c>
      <c r="H67" s="91">
        <f t="shared" si="1"/>
        <v>4.9653066210603454E-2</v>
      </c>
    </row>
    <row r="68" spans="1:8" x14ac:dyDescent="0.3">
      <c r="A68" s="95">
        <v>43794</v>
      </c>
      <c r="B68" s="95">
        <v>43798</v>
      </c>
      <c r="C68" s="89">
        <v>4</v>
      </c>
      <c r="D68" s="89" t="s">
        <v>14</v>
      </c>
      <c r="E68" s="90">
        <v>40.7029</v>
      </c>
      <c r="F68" s="89" t="s">
        <v>8</v>
      </c>
      <c r="G68" s="90">
        <v>40.93</v>
      </c>
      <c r="H68" s="91">
        <f t="shared" si="1"/>
        <v>5.5484974346445169E-3</v>
      </c>
    </row>
    <row r="69" spans="1:8" x14ac:dyDescent="0.3">
      <c r="A69" s="95">
        <v>43794</v>
      </c>
      <c r="B69" s="95">
        <v>43798</v>
      </c>
      <c r="C69" s="89">
        <v>4</v>
      </c>
      <c r="D69" s="89" t="s">
        <v>14</v>
      </c>
      <c r="E69" s="90">
        <v>37.205500000000001</v>
      </c>
      <c r="F69" s="89" t="s">
        <v>9</v>
      </c>
      <c r="G69" s="90">
        <v>40.93</v>
      </c>
      <c r="H69" s="91">
        <f t="shared" si="1"/>
        <v>9.0996823845590005E-2</v>
      </c>
    </row>
    <row r="70" spans="1:8" x14ac:dyDescent="0.3">
      <c r="A70" s="95">
        <v>43794</v>
      </c>
      <c r="B70" s="95">
        <v>43798</v>
      </c>
      <c r="C70" s="89">
        <v>4</v>
      </c>
      <c r="D70" s="89" t="s">
        <v>14</v>
      </c>
      <c r="E70" s="90">
        <v>37.160299999999999</v>
      </c>
      <c r="F70" s="89" t="s">
        <v>10</v>
      </c>
      <c r="G70" s="90">
        <v>40.93</v>
      </c>
      <c r="H70" s="91">
        <f t="shared" si="1"/>
        <v>9.2101148301978991E-2</v>
      </c>
    </row>
    <row r="71" spans="1:8" x14ac:dyDescent="0.3">
      <c r="A71" s="95">
        <v>43794</v>
      </c>
      <c r="B71" s="95">
        <v>43798</v>
      </c>
      <c r="C71" s="89">
        <v>4</v>
      </c>
      <c r="D71" s="89" t="s">
        <v>14</v>
      </c>
      <c r="E71" s="90">
        <v>36.630800000000001</v>
      </c>
      <c r="F71" s="89" t="s">
        <v>11</v>
      </c>
      <c r="G71" s="90">
        <v>40.93</v>
      </c>
      <c r="H71" s="91">
        <f t="shared" si="1"/>
        <v>0.10503786953334959</v>
      </c>
    </row>
    <row r="72" spans="1:8" x14ac:dyDescent="0.3">
      <c r="A72" s="95">
        <v>43794</v>
      </c>
      <c r="B72" s="95">
        <v>43798</v>
      </c>
      <c r="C72" s="89">
        <v>5</v>
      </c>
      <c r="D72" s="89" t="s">
        <v>15</v>
      </c>
      <c r="E72" s="90">
        <v>33.438099999999999</v>
      </c>
      <c r="F72" s="89" t="s">
        <v>7</v>
      </c>
      <c r="G72" s="90">
        <v>33.450000000000003</v>
      </c>
      <c r="H72" s="91">
        <f t="shared" si="1"/>
        <v>3.5575485799713721E-4</v>
      </c>
    </row>
    <row r="73" spans="1:8" x14ac:dyDescent="0.3">
      <c r="A73" s="95">
        <v>43794</v>
      </c>
      <c r="B73" s="95">
        <v>43798</v>
      </c>
      <c r="C73" s="89">
        <v>5</v>
      </c>
      <c r="D73" s="89" t="s">
        <v>15</v>
      </c>
      <c r="E73" s="90">
        <v>33.974299999999999</v>
      </c>
      <c r="F73" s="89" t="s">
        <v>8</v>
      </c>
      <c r="G73" s="90">
        <v>33.450000000000003</v>
      </c>
      <c r="H73" s="91">
        <f t="shared" si="1"/>
        <v>1.5674140508221125E-2</v>
      </c>
    </row>
    <row r="74" spans="1:8" x14ac:dyDescent="0.3">
      <c r="A74" s="95">
        <v>43794</v>
      </c>
      <c r="B74" s="95">
        <v>43798</v>
      </c>
      <c r="C74" s="89">
        <v>5</v>
      </c>
      <c r="D74" s="89" t="s">
        <v>15</v>
      </c>
      <c r="E74" s="90">
        <v>32.866599999999998</v>
      </c>
      <c r="F74" s="89" t="s">
        <v>9</v>
      </c>
      <c r="G74" s="90">
        <v>33.450000000000003</v>
      </c>
      <c r="H74" s="91">
        <f t="shared" si="1"/>
        <v>1.744095665171912E-2</v>
      </c>
    </row>
    <row r="75" spans="1:8" x14ac:dyDescent="0.3">
      <c r="A75" s="95">
        <v>43794</v>
      </c>
      <c r="B75" s="95">
        <v>43798</v>
      </c>
      <c r="C75" s="89">
        <v>5</v>
      </c>
      <c r="D75" s="89" t="s">
        <v>15</v>
      </c>
      <c r="E75" s="90">
        <v>32.8521</v>
      </c>
      <c r="F75" s="89" t="s">
        <v>10</v>
      </c>
      <c r="G75" s="90">
        <v>33.450000000000003</v>
      </c>
      <c r="H75" s="91">
        <f t="shared" si="1"/>
        <v>1.7874439461883489E-2</v>
      </c>
    </row>
    <row r="76" spans="1:8" x14ac:dyDescent="0.3">
      <c r="A76" s="95">
        <v>43794</v>
      </c>
      <c r="B76" s="95">
        <v>43798</v>
      </c>
      <c r="C76" s="89">
        <v>5</v>
      </c>
      <c r="D76" s="89" t="s">
        <v>15</v>
      </c>
      <c r="E76" s="90">
        <v>32.134300000000003</v>
      </c>
      <c r="F76" s="89" t="s">
        <v>11</v>
      </c>
      <c r="G76" s="90">
        <v>33.450000000000003</v>
      </c>
      <c r="H76" s="91">
        <f t="shared" si="1"/>
        <v>3.9333333333333317E-2</v>
      </c>
    </row>
    <row r="77" spans="1:8" x14ac:dyDescent="0.3">
      <c r="A77" s="103">
        <v>43794</v>
      </c>
      <c r="B77" s="103">
        <v>43801</v>
      </c>
      <c r="C77" s="97">
        <v>1</v>
      </c>
      <c r="D77" s="97" t="s">
        <v>6</v>
      </c>
      <c r="E77" s="98">
        <v>39.153300000000002</v>
      </c>
      <c r="F77" s="97" t="s">
        <v>7</v>
      </c>
      <c r="G77" s="98">
        <v>35.880000000000003</v>
      </c>
      <c r="H77" s="99">
        <f t="shared" si="1"/>
        <v>9.1229096989966521E-2</v>
      </c>
    </row>
    <row r="78" spans="1:8" x14ac:dyDescent="0.3">
      <c r="A78" s="103">
        <v>43794</v>
      </c>
      <c r="B78" s="103">
        <v>43801</v>
      </c>
      <c r="C78" s="97">
        <v>1</v>
      </c>
      <c r="D78" s="97" t="s">
        <v>6</v>
      </c>
      <c r="E78" s="98">
        <v>35.607599999999998</v>
      </c>
      <c r="F78" s="97" t="s">
        <v>8</v>
      </c>
      <c r="G78" s="98">
        <v>35.880000000000003</v>
      </c>
      <c r="H78" s="99">
        <f t="shared" si="1"/>
        <v>7.5919732441472858E-3</v>
      </c>
    </row>
    <row r="79" spans="1:8" x14ac:dyDescent="0.3">
      <c r="A79" s="103">
        <v>43794</v>
      </c>
      <c r="B79" s="103">
        <v>43801</v>
      </c>
      <c r="C79" s="97">
        <v>1</v>
      </c>
      <c r="D79" s="97" t="s">
        <v>6</v>
      </c>
      <c r="E79" s="98">
        <v>37.459000000000003</v>
      </c>
      <c r="F79" s="97" t="s">
        <v>9</v>
      </c>
      <c r="G79" s="98">
        <v>35.880000000000003</v>
      </c>
      <c r="H79" s="99">
        <f t="shared" si="1"/>
        <v>4.4007803790412497E-2</v>
      </c>
    </row>
    <row r="80" spans="1:8" x14ac:dyDescent="0.3">
      <c r="A80" s="103">
        <v>43794</v>
      </c>
      <c r="B80" s="103">
        <v>43801</v>
      </c>
      <c r="C80" s="97">
        <v>1</v>
      </c>
      <c r="D80" s="97" t="s">
        <v>6</v>
      </c>
      <c r="E80" s="98">
        <v>37.47</v>
      </c>
      <c r="F80" s="97" t="s">
        <v>10</v>
      </c>
      <c r="G80" s="98">
        <v>35.880000000000003</v>
      </c>
      <c r="H80" s="99">
        <f t="shared" si="1"/>
        <v>4.4314381270902904E-2</v>
      </c>
    </row>
    <row r="81" spans="1:8" x14ac:dyDescent="0.3">
      <c r="A81" s="103">
        <v>43794</v>
      </c>
      <c r="B81" s="103">
        <v>43801</v>
      </c>
      <c r="C81" s="97">
        <v>1</v>
      </c>
      <c r="D81" s="97" t="s">
        <v>6</v>
      </c>
      <c r="E81" s="98">
        <v>36.988199999999999</v>
      </c>
      <c r="F81" s="97" t="s">
        <v>11</v>
      </c>
      <c r="G81" s="98">
        <v>35.880000000000003</v>
      </c>
      <c r="H81" s="99">
        <f t="shared" si="1"/>
        <v>3.0886287625417962E-2</v>
      </c>
    </row>
    <row r="82" spans="1:8" x14ac:dyDescent="0.3">
      <c r="A82" s="103">
        <v>43794</v>
      </c>
      <c r="B82" s="103">
        <v>43801</v>
      </c>
      <c r="C82" s="97">
        <v>2</v>
      </c>
      <c r="D82" s="97" t="s">
        <v>12</v>
      </c>
      <c r="E82" s="98">
        <v>41.216999999999999</v>
      </c>
      <c r="F82" s="97" t="s">
        <v>7</v>
      </c>
      <c r="G82" s="98">
        <v>38.29</v>
      </c>
      <c r="H82" s="99">
        <f t="shared" si="1"/>
        <v>7.6442935492295624E-2</v>
      </c>
    </row>
    <row r="83" spans="1:8" x14ac:dyDescent="0.3">
      <c r="A83" s="103">
        <v>43794</v>
      </c>
      <c r="B83" s="103">
        <v>43801</v>
      </c>
      <c r="C83" s="97">
        <v>2</v>
      </c>
      <c r="D83" s="97" t="s">
        <v>12</v>
      </c>
      <c r="E83" s="98">
        <v>38.857999999999997</v>
      </c>
      <c r="F83" s="97" t="s">
        <v>8</v>
      </c>
      <c r="G83" s="98">
        <v>38.29</v>
      </c>
      <c r="H83" s="99">
        <f t="shared" si="1"/>
        <v>1.4834160355184065E-2</v>
      </c>
    </row>
    <row r="84" spans="1:8" x14ac:dyDescent="0.3">
      <c r="A84" s="103">
        <v>43794</v>
      </c>
      <c r="B84" s="103">
        <v>43801</v>
      </c>
      <c r="C84" s="97">
        <v>2</v>
      </c>
      <c r="D84" s="97" t="s">
        <v>12</v>
      </c>
      <c r="E84" s="98">
        <v>36.603099999999998</v>
      </c>
      <c r="F84" s="97" t="s">
        <v>9</v>
      </c>
      <c r="G84" s="98">
        <v>38.29</v>
      </c>
      <c r="H84" s="99">
        <f t="shared" si="1"/>
        <v>4.4055889266126962E-2</v>
      </c>
    </row>
    <row r="85" spans="1:8" x14ac:dyDescent="0.3">
      <c r="A85" s="103">
        <v>43794</v>
      </c>
      <c r="B85" s="103">
        <v>43801</v>
      </c>
      <c r="C85" s="97">
        <v>2</v>
      </c>
      <c r="D85" s="97" t="s">
        <v>12</v>
      </c>
      <c r="E85" s="98">
        <v>36.5899</v>
      </c>
      <c r="F85" s="97" t="s">
        <v>10</v>
      </c>
      <c r="G85" s="98">
        <v>38.29</v>
      </c>
      <c r="H85" s="99">
        <f t="shared" si="1"/>
        <v>4.4400626795507943E-2</v>
      </c>
    </row>
    <row r="86" spans="1:8" x14ac:dyDescent="0.3">
      <c r="A86" s="103">
        <v>43794</v>
      </c>
      <c r="B86" s="103">
        <v>43801</v>
      </c>
      <c r="C86" s="97">
        <v>2</v>
      </c>
      <c r="D86" s="97" t="s">
        <v>12</v>
      </c>
      <c r="E86" s="98">
        <v>35.872500000000002</v>
      </c>
      <c r="F86" s="97" t="s">
        <v>11</v>
      </c>
      <c r="G86" s="98">
        <v>38.29</v>
      </c>
      <c r="H86" s="99">
        <f t="shared" si="1"/>
        <v>6.3136589187777412E-2</v>
      </c>
    </row>
    <row r="87" spans="1:8" x14ac:dyDescent="0.3">
      <c r="A87" s="103">
        <v>43794</v>
      </c>
      <c r="B87" s="103">
        <v>43801</v>
      </c>
      <c r="C87" s="97">
        <v>3</v>
      </c>
      <c r="D87" s="97" t="s">
        <v>13</v>
      </c>
      <c r="E87" s="98">
        <v>303.29199999999997</v>
      </c>
      <c r="F87" s="97" t="s">
        <v>7</v>
      </c>
      <c r="G87" s="98">
        <v>311.64</v>
      </c>
      <c r="H87" s="99">
        <f t="shared" si="1"/>
        <v>2.6787318701065377E-2</v>
      </c>
    </row>
    <row r="88" spans="1:8" x14ac:dyDescent="0.3">
      <c r="A88" s="103">
        <v>43794</v>
      </c>
      <c r="B88" s="103">
        <v>43801</v>
      </c>
      <c r="C88" s="97">
        <v>3</v>
      </c>
      <c r="D88" s="97" t="s">
        <v>13</v>
      </c>
      <c r="E88" s="98">
        <v>314.34300000000002</v>
      </c>
      <c r="F88" s="97" t="s">
        <v>8</v>
      </c>
      <c r="G88" s="98">
        <v>311.64</v>
      </c>
      <c r="H88" s="99">
        <f t="shared" si="1"/>
        <v>8.6734693877552026E-3</v>
      </c>
    </row>
    <row r="89" spans="1:8" x14ac:dyDescent="0.3">
      <c r="A89" s="103">
        <v>43794</v>
      </c>
      <c r="B89" s="103">
        <v>43801</v>
      </c>
      <c r="C89" s="97">
        <v>3</v>
      </c>
      <c r="D89" s="97" t="s">
        <v>13</v>
      </c>
      <c r="E89" s="98">
        <v>298.95499999999998</v>
      </c>
      <c r="F89" s="97" t="s">
        <v>9</v>
      </c>
      <c r="G89" s="98">
        <v>311.64</v>
      </c>
      <c r="H89" s="99">
        <f t="shared" si="1"/>
        <v>4.0704017456039028E-2</v>
      </c>
    </row>
    <row r="90" spans="1:8" x14ac:dyDescent="0.3">
      <c r="A90" s="103">
        <v>43794</v>
      </c>
      <c r="B90" s="103">
        <v>43801</v>
      </c>
      <c r="C90" s="97">
        <v>3</v>
      </c>
      <c r="D90" s="97" t="s">
        <v>13</v>
      </c>
      <c r="E90" s="98">
        <v>298.37900000000002</v>
      </c>
      <c r="F90" s="97" t="s">
        <v>10</v>
      </c>
      <c r="G90" s="98">
        <v>311.64</v>
      </c>
      <c r="H90" s="99">
        <f t="shared" si="1"/>
        <v>4.2552303940444E-2</v>
      </c>
    </row>
    <row r="91" spans="1:8" x14ac:dyDescent="0.3">
      <c r="A91" s="103">
        <v>43794</v>
      </c>
      <c r="B91" s="103">
        <v>43801</v>
      </c>
      <c r="C91" s="97">
        <v>3</v>
      </c>
      <c r="D91" s="97" t="s">
        <v>13</v>
      </c>
      <c r="E91" s="98">
        <v>294.959</v>
      </c>
      <c r="F91" s="97" t="s">
        <v>11</v>
      </c>
      <c r="G91" s="98">
        <v>311.64</v>
      </c>
      <c r="H91" s="99">
        <f t="shared" si="1"/>
        <v>5.3526504941599232E-2</v>
      </c>
    </row>
    <row r="92" spans="1:8" x14ac:dyDescent="0.3">
      <c r="A92" s="103">
        <v>43794</v>
      </c>
      <c r="B92" s="103">
        <v>43801</v>
      </c>
      <c r="C92" s="97">
        <v>4</v>
      </c>
      <c r="D92" s="97" t="s">
        <v>14</v>
      </c>
      <c r="E92" s="98">
        <v>38.169600000000003</v>
      </c>
      <c r="F92" s="97" t="s">
        <v>7</v>
      </c>
      <c r="G92" s="98">
        <v>40.74</v>
      </c>
      <c r="H92" s="99">
        <f t="shared" si="1"/>
        <v>6.3092783505154626E-2</v>
      </c>
    </row>
    <row r="93" spans="1:8" x14ac:dyDescent="0.3">
      <c r="A93" s="103">
        <v>43794</v>
      </c>
      <c r="B93" s="103">
        <v>43801</v>
      </c>
      <c r="C93" s="97">
        <v>4</v>
      </c>
      <c r="D93" s="97" t="s">
        <v>14</v>
      </c>
      <c r="E93" s="98">
        <v>40.7639</v>
      </c>
      <c r="F93" s="97" t="s">
        <v>8</v>
      </c>
      <c r="G93" s="98">
        <v>40.74</v>
      </c>
      <c r="H93" s="99">
        <f t="shared" si="1"/>
        <v>5.8664702994593986E-4</v>
      </c>
    </row>
    <row r="94" spans="1:8" x14ac:dyDescent="0.3">
      <c r="A94" s="103">
        <v>43794</v>
      </c>
      <c r="B94" s="103">
        <v>43801</v>
      </c>
      <c r="C94" s="97">
        <v>4</v>
      </c>
      <c r="D94" s="97" t="s">
        <v>14</v>
      </c>
      <c r="E94" s="98">
        <v>37.402700000000003</v>
      </c>
      <c r="F94" s="97" t="s">
        <v>9</v>
      </c>
      <c r="G94" s="98">
        <v>40.74</v>
      </c>
      <c r="H94" s="99">
        <f t="shared" si="1"/>
        <v>8.1917034855179163E-2</v>
      </c>
    </row>
    <row r="95" spans="1:8" x14ac:dyDescent="0.3">
      <c r="A95" s="103">
        <v>43794</v>
      </c>
      <c r="B95" s="103">
        <v>43801</v>
      </c>
      <c r="C95" s="97">
        <v>4</v>
      </c>
      <c r="D95" s="97" t="s">
        <v>14</v>
      </c>
      <c r="E95" s="98">
        <v>37.499899999999997</v>
      </c>
      <c r="F95" s="97" t="s">
        <v>10</v>
      </c>
      <c r="G95" s="98">
        <v>40.74</v>
      </c>
      <c r="H95" s="99">
        <f t="shared" si="1"/>
        <v>7.9531173294060023E-2</v>
      </c>
    </row>
    <row r="96" spans="1:8" x14ac:dyDescent="0.3">
      <c r="A96" s="103">
        <v>43794</v>
      </c>
      <c r="B96" s="103">
        <v>43801</v>
      </c>
      <c r="C96" s="97">
        <v>4</v>
      </c>
      <c r="D96" s="97" t="s">
        <v>14</v>
      </c>
      <c r="E96" s="98">
        <v>36.630800000000001</v>
      </c>
      <c r="F96" s="97" t="s">
        <v>11</v>
      </c>
      <c r="G96" s="98">
        <v>40.74</v>
      </c>
      <c r="H96" s="99">
        <f t="shared" si="1"/>
        <v>0.10086401570937656</v>
      </c>
    </row>
    <row r="97" spans="1:8" x14ac:dyDescent="0.3">
      <c r="A97" s="103">
        <v>43794</v>
      </c>
      <c r="B97" s="103">
        <v>43801</v>
      </c>
      <c r="C97" s="97">
        <v>5</v>
      </c>
      <c r="D97" s="97" t="s">
        <v>15</v>
      </c>
      <c r="E97" s="98">
        <v>33.2256</v>
      </c>
      <c r="F97" s="97" t="s">
        <v>7</v>
      </c>
      <c r="G97" s="98">
        <v>33.270000000000003</v>
      </c>
      <c r="H97" s="99">
        <f t="shared" si="1"/>
        <v>1.334535617673673E-3</v>
      </c>
    </row>
    <row r="98" spans="1:8" x14ac:dyDescent="0.3">
      <c r="A98" s="103">
        <v>43794</v>
      </c>
      <c r="B98" s="103">
        <v>43801</v>
      </c>
      <c r="C98" s="97">
        <v>5</v>
      </c>
      <c r="D98" s="97" t="s">
        <v>15</v>
      </c>
      <c r="E98" s="98">
        <v>33.995699999999999</v>
      </c>
      <c r="F98" s="97" t="s">
        <v>8</v>
      </c>
      <c r="G98" s="98">
        <v>33.270000000000003</v>
      </c>
      <c r="H98" s="99">
        <f t="shared" si="1"/>
        <v>2.1812443642921436E-2</v>
      </c>
    </row>
    <row r="99" spans="1:8" x14ac:dyDescent="0.3">
      <c r="A99" s="103">
        <v>43794</v>
      </c>
      <c r="B99" s="103">
        <v>43801</v>
      </c>
      <c r="C99" s="97">
        <v>5</v>
      </c>
      <c r="D99" s="97" t="s">
        <v>15</v>
      </c>
      <c r="E99" s="98">
        <v>32.721899999999998</v>
      </c>
      <c r="F99" s="97" t="s">
        <v>9</v>
      </c>
      <c r="G99" s="98">
        <v>33.270000000000003</v>
      </c>
      <c r="H99" s="99">
        <f t="shared" si="1"/>
        <v>1.6474301172227385E-2</v>
      </c>
    </row>
    <row r="100" spans="1:8" x14ac:dyDescent="0.3">
      <c r="A100" s="103">
        <v>43794</v>
      </c>
      <c r="B100" s="103">
        <v>43801</v>
      </c>
      <c r="C100" s="97">
        <v>5</v>
      </c>
      <c r="D100" s="97" t="s">
        <v>15</v>
      </c>
      <c r="E100" s="98">
        <v>32.7605</v>
      </c>
      <c r="F100" s="97" t="s">
        <v>10</v>
      </c>
      <c r="G100" s="98">
        <v>33.270000000000003</v>
      </c>
      <c r="H100" s="99">
        <f t="shared" si="1"/>
        <v>1.531409678388947E-2</v>
      </c>
    </row>
    <row r="101" spans="1:8" x14ac:dyDescent="0.3">
      <c r="A101" s="103">
        <v>43794</v>
      </c>
      <c r="B101" s="103">
        <v>43801</v>
      </c>
      <c r="C101" s="97">
        <v>5</v>
      </c>
      <c r="D101" s="97" t="s">
        <v>15</v>
      </c>
      <c r="E101" s="98">
        <v>32.134300000000003</v>
      </c>
      <c r="F101" s="97" t="s">
        <v>11</v>
      </c>
      <c r="G101" s="98">
        <v>33.270000000000003</v>
      </c>
      <c r="H101" s="99">
        <f t="shared" si="1"/>
        <v>3.4135858130447845E-2</v>
      </c>
    </row>
    <row r="102" spans="1:8" x14ac:dyDescent="0.3">
      <c r="A102" s="68">
        <v>43794</v>
      </c>
      <c r="B102" s="68">
        <v>43802</v>
      </c>
      <c r="C102" s="61">
        <v>1</v>
      </c>
      <c r="D102" s="61" t="s">
        <v>6</v>
      </c>
      <c r="E102" s="62">
        <v>38.456899999999997</v>
      </c>
      <c r="F102" s="61" t="s">
        <v>7</v>
      </c>
      <c r="G102" s="62">
        <v>35.53</v>
      </c>
      <c r="H102" s="63">
        <f>ABS((E102-G102)/G102)</f>
        <v>8.2378271882915743E-2</v>
      </c>
    </row>
    <row r="103" spans="1:8" x14ac:dyDescent="0.3">
      <c r="A103" s="68">
        <v>43794</v>
      </c>
      <c r="B103" s="68">
        <v>43802</v>
      </c>
      <c r="C103" s="61">
        <v>1</v>
      </c>
      <c r="D103" s="61" t="s">
        <v>6</v>
      </c>
      <c r="E103" s="62">
        <v>35.556899999999999</v>
      </c>
      <c r="F103" s="61" t="s">
        <v>8</v>
      </c>
      <c r="G103" s="62">
        <v>35.53</v>
      </c>
      <c r="H103" s="63">
        <f t="shared" ref="H103:H150" si="2">ABS((E103-G103)/G103)</f>
        <v>7.571066704192993E-4</v>
      </c>
    </row>
    <row r="104" spans="1:8" x14ac:dyDescent="0.3">
      <c r="A104" s="68">
        <v>43794</v>
      </c>
      <c r="B104" s="68">
        <v>43802</v>
      </c>
      <c r="C104" s="61">
        <v>1</v>
      </c>
      <c r="D104" s="61" t="s">
        <v>6</v>
      </c>
      <c r="E104" s="62">
        <v>37.270400000000002</v>
      </c>
      <c r="F104" s="61" t="s">
        <v>9</v>
      </c>
      <c r="G104" s="62">
        <v>35.53</v>
      </c>
      <c r="H104" s="63">
        <f t="shared" si="2"/>
        <v>4.8983957219251362E-2</v>
      </c>
    </row>
    <row r="105" spans="1:8" x14ac:dyDescent="0.3">
      <c r="A105" s="68">
        <v>43794</v>
      </c>
      <c r="B105" s="68">
        <v>43802</v>
      </c>
      <c r="C105" s="61">
        <v>1</v>
      </c>
      <c r="D105" s="61" t="s">
        <v>6</v>
      </c>
      <c r="E105" s="62">
        <v>37.139800000000001</v>
      </c>
      <c r="F105" s="61" t="s">
        <v>10</v>
      </c>
      <c r="G105" s="62">
        <v>35.53</v>
      </c>
      <c r="H105" s="63">
        <f t="shared" si="2"/>
        <v>4.5308190261750626E-2</v>
      </c>
    </row>
    <row r="106" spans="1:8" x14ac:dyDescent="0.3">
      <c r="A106" s="68">
        <v>43794</v>
      </c>
      <c r="B106" s="68">
        <v>43802</v>
      </c>
      <c r="C106" s="61">
        <v>1</v>
      </c>
      <c r="D106" s="61" t="s">
        <v>6</v>
      </c>
      <c r="E106" s="62">
        <v>36.988199999999999</v>
      </c>
      <c r="F106" s="61" t="s">
        <v>11</v>
      </c>
      <c r="G106" s="62">
        <v>35.53</v>
      </c>
      <c r="H106" s="63">
        <f t="shared" si="2"/>
        <v>4.1041373487193861E-2</v>
      </c>
    </row>
    <row r="107" spans="1:8" x14ac:dyDescent="0.3">
      <c r="A107" s="68">
        <v>43794</v>
      </c>
      <c r="B107" s="68">
        <v>43802</v>
      </c>
      <c r="C107" s="61">
        <v>2</v>
      </c>
      <c r="D107" s="61" t="s">
        <v>12</v>
      </c>
      <c r="E107" s="62">
        <v>42.111499999999999</v>
      </c>
      <c r="F107" s="61" t="s">
        <v>7</v>
      </c>
      <c r="G107" s="62">
        <v>38.049999999999997</v>
      </c>
      <c r="H107" s="63">
        <f t="shared" si="2"/>
        <v>0.1067411300919843</v>
      </c>
    </row>
    <row r="108" spans="1:8" x14ac:dyDescent="0.3">
      <c r="A108" s="68">
        <v>43794</v>
      </c>
      <c r="B108" s="68">
        <v>43802</v>
      </c>
      <c r="C108" s="61">
        <v>2</v>
      </c>
      <c r="D108" s="61" t="s">
        <v>12</v>
      </c>
      <c r="E108" s="62">
        <v>38.902500000000003</v>
      </c>
      <c r="F108" s="61" t="s">
        <v>8</v>
      </c>
      <c r="G108" s="62">
        <v>38.049999999999997</v>
      </c>
      <c r="H108" s="63">
        <f t="shared" si="2"/>
        <v>2.2404730617608577E-2</v>
      </c>
    </row>
    <row r="109" spans="1:8" x14ac:dyDescent="0.3">
      <c r="A109" s="68">
        <v>43794</v>
      </c>
      <c r="B109" s="68">
        <v>43802</v>
      </c>
      <c r="C109" s="61">
        <v>2</v>
      </c>
      <c r="D109" s="61" t="s">
        <v>12</v>
      </c>
      <c r="E109" s="62">
        <v>36.381300000000003</v>
      </c>
      <c r="F109" s="61" t="s">
        <v>9</v>
      </c>
      <c r="G109" s="62">
        <v>38.049999999999997</v>
      </c>
      <c r="H109" s="63">
        <f t="shared" si="2"/>
        <v>4.3855453350853987E-2</v>
      </c>
    </row>
    <row r="110" spans="1:8" x14ac:dyDescent="0.3">
      <c r="A110" s="68">
        <v>43794</v>
      </c>
      <c r="B110" s="68">
        <v>43802</v>
      </c>
      <c r="C110" s="61">
        <v>2</v>
      </c>
      <c r="D110" s="61" t="s">
        <v>12</v>
      </c>
      <c r="E110" s="62">
        <v>36.307600000000001</v>
      </c>
      <c r="F110" s="61" t="s">
        <v>10</v>
      </c>
      <c r="G110" s="62">
        <v>38.049999999999997</v>
      </c>
      <c r="H110" s="63">
        <f t="shared" si="2"/>
        <v>4.5792378449408581E-2</v>
      </c>
    </row>
    <row r="111" spans="1:8" x14ac:dyDescent="0.3">
      <c r="A111" s="68">
        <v>43794</v>
      </c>
      <c r="B111" s="68">
        <v>43802</v>
      </c>
      <c r="C111" s="61">
        <v>2</v>
      </c>
      <c r="D111" s="61" t="s">
        <v>12</v>
      </c>
      <c r="E111" s="62">
        <v>35.872500000000002</v>
      </c>
      <c r="F111" s="61" t="s">
        <v>11</v>
      </c>
      <c r="G111" s="62">
        <v>38.049999999999997</v>
      </c>
      <c r="H111" s="63">
        <f t="shared" si="2"/>
        <v>5.7227332457292904E-2</v>
      </c>
    </row>
    <row r="112" spans="1:8" x14ac:dyDescent="0.3">
      <c r="A112" s="68">
        <v>43794</v>
      </c>
      <c r="B112" s="68">
        <v>43802</v>
      </c>
      <c r="C112" s="61">
        <v>3</v>
      </c>
      <c r="D112" s="61" t="s">
        <v>13</v>
      </c>
      <c r="E112" s="62">
        <v>306.12400000000002</v>
      </c>
      <c r="F112" s="61" t="s">
        <v>7</v>
      </c>
      <c r="G112" s="62">
        <v>309.55</v>
      </c>
      <c r="H112" s="63">
        <f t="shared" si="2"/>
        <v>1.1067678888709376E-2</v>
      </c>
    </row>
    <row r="113" spans="1:8" x14ac:dyDescent="0.3">
      <c r="A113" s="68">
        <v>43794</v>
      </c>
      <c r="B113" s="68">
        <v>43802</v>
      </c>
      <c r="C113" s="61">
        <v>3</v>
      </c>
      <c r="D113" s="61" t="s">
        <v>13</v>
      </c>
      <c r="E113" s="62">
        <v>314.596</v>
      </c>
      <c r="F113" s="61" t="s">
        <v>8</v>
      </c>
      <c r="G113" s="62">
        <v>309.55</v>
      </c>
      <c r="H113" s="63">
        <f t="shared" si="2"/>
        <v>1.6301082216120148E-2</v>
      </c>
    </row>
    <row r="114" spans="1:8" x14ac:dyDescent="0.3">
      <c r="A114" s="68">
        <v>43794</v>
      </c>
      <c r="B114" s="68">
        <v>43802</v>
      </c>
      <c r="C114" s="61">
        <v>3</v>
      </c>
      <c r="D114" s="61" t="s">
        <v>13</v>
      </c>
      <c r="E114" s="62">
        <v>298.16000000000003</v>
      </c>
      <c r="F114" s="61" t="s">
        <v>9</v>
      </c>
      <c r="G114" s="62">
        <v>309.55</v>
      </c>
      <c r="H114" s="63">
        <f t="shared" si="2"/>
        <v>3.6795348085931143E-2</v>
      </c>
    </row>
    <row r="115" spans="1:8" x14ac:dyDescent="0.3">
      <c r="A115" s="68">
        <v>43794</v>
      </c>
      <c r="B115" s="68">
        <v>43802</v>
      </c>
      <c r="C115" s="61">
        <v>3</v>
      </c>
      <c r="D115" s="61" t="s">
        <v>13</v>
      </c>
      <c r="E115" s="62">
        <v>296.08300000000003</v>
      </c>
      <c r="F115" s="61" t="s">
        <v>10</v>
      </c>
      <c r="G115" s="62">
        <v>309.55</v>
      </c>
      <c r="H115" s="63">
        <f t="shared" si="2"/>
        <v>4.3505088031012711E-2</v>
      </c>
    </row>
    <row r="116" spans="1:8" x14ac:dyDescent="0.3">
      <c r="A116" s="68">
        <v>43794</v>
      </c>
      <c r="B116" s="68">
        <v>43802</v>
      </c>
      <c r="C116" s="61">
        <v>3</v>
      </c>
      <c r="D116" s="61" t="s">
        <v>13</v>
      </c>
      <c r="E116" s="62">
        <v>294.959</v>
      </c>
      <c r="F116" s="61" t="s">
        <v>11</v>
      </c>
      <c r="G116" s="62">
        <v>309.55</v>
      </c>
      <c r="H116" s="63">
        <f t="shared" si="2"/>
        <v>4.7136165401389138E-2</v>
      </c>
    </row>
    <row r="117" spans="1:8" x14ac:dyDescent="0.3">
      <c r="A117" s="68">
        <v>43794</v>
      </c>
      <c r="B117" s="68">
        <v>43802</v>
      </c>
      <c r="C117" s="61">
        <v>4</v>
      </c>
      <c r="D117" s="61" t="s">
        <v>14</v>
      </c>
      <c r="E117" s="62">
        <v>39.261800000000001</v>
      </c>
      <c r="F117" s="61" t="s">
        <v>7</v>
      </c>
      <c r="G117" s="62">
        <v>40.64</v>
      </c>
      <c r="H117" s="63">
        <f t="shared" si="2"/>
        <v>3.3912401574803137E-2</v>
      </c>
    </row>
    <row r="118" spans="1:8" x14ac:dyDescent="0.3">
      <c r="A118" s="68">
        <v>43794</v>
      </c>
      <c r="B118" s="68">
        <v>43802</v>
      </c>
      <c r="C118" s="61">
        <v>4</v>
      </c>
      <c r="D118" s="61" t="s">
        <v>14</v>
      </c>
      <c r="E118" s="62">
        <v>40.8249</v>
      </c>
      <c r="F118" s="61" t="s">
        <v>8</v>
      </c>
      <c r="G118" s="62">
        <v>40.64</v>
      </c>
      <c r="H118" s="63">
        <f t="shared" si="2"/>
        <v>4.549704724409423E-3</v>
      </c>
    </row>
    <row r="119" spans="1:8" x14ac:dyDescent="0.3">
      <c r="A119" s="68">
        <v>43794</v>
      </c>
      <c r="B119" s="68">
        <v>43802</v>
      </c>
      <c r="C119" s="61">
        <v>4</v>
      </c>
      <c r="D119" s="61" t="s">
        <v>14</v>
      </c>
      <c r="E119" s="62">
        <v>37.248100000000001</v>
      </c>
      <c r="F119" s="61" t="s">
        <v>9</v>
      </c>
      <c r="G119" s="62">
        <v>40.64</v>
      </c>
      <c r="H119" s="63">
        <f t="shared" si="2"/>
        <v>8.3462106299212593E-2</v>
      </c>
    </row>
    <row r="120" spans="1:8" x14ac:dyDescent="0.3">
      <c r="A120" s="68">
        <v>43794</v>
      </c>
      <c r="B120" s="68">
        <v>43802</v>
      </c>
      <c r="C120" s="61">
        <v>4</v>
      </c>
      <c r="D120" s="61" t="s">
        <v>14</v>
      </c>
      <c r="E120" s="62">
        <v>37.2425</v>
      </c>
      <c r="F120" s="61" t="s">
        <v>10</v>
      </c>
      <c r="G120" s="62">
        <v>40.64</v>
      </c>
      <c r="H120" s="63">
        <f t="shared" si="2"/>
        <v>8.3599901574803168E-2</v>
      </c>
    </row>
    <row r="121" spans="1:8" x14ac:dyDescent="0.3">
      <c r="A121" s="68">
        <v>43794</v>
      </c>
      <c r="B121" s="68">
        <v>43802</v>
      </c>
      <c r="C121" s="61">
        <v>4</v>
      </c>
      <c r="D121" s="61" t="s">
        <v>14</v>
      </c>
      <c r="E121" s="62">
        <v>36.630800000000001</v>
      </c>
      <c r="F121" s="61" t="s">
        <v>11</v>
      </c>
      <c r="G121" s="62">
        <v>40.64</v>
      </c>
      <c r="H121" s="63">
        <f t="shared" si="2"/>
        <v>9.8651574803149608E-2</v>
      </c>
    </row>
    <row r="122" spans="1:8" x14ac:dyDescent="0.3">
      <c r="A122" s="68">
        <v>43794</v>
      </c>
      <c r="B122" s="68">
        <v>43802</v>
      </c>
      <c r="C122" s="61">
        <v>5</v>
      </c>
      <c r="D122" s="61" t="s">
        <v>15</v>
      </c>
      <c r="E122" s="62">
        <v>33.013199999999998</v>
      </c>
      <c r="F122" s="61" t="s">
        <v>7</v>
      </c>
      <c r="G122" s="62">
        <v>33.200000000000003</v>
      </c>
      <c r="H122" s="63">
        <f t="shared" si="2"/>
        <v>5.6265060240965415E-3</v>
      </c>
    </row>
    <row r="123" spans="1:8" x14ac:dyDescent="0.3">
      <c r="A123" s="68">
        <v>43794</v>
      </c>
      <c r="B123" s="68">
        <v>43802</v>
      </c>
      <c r="C123" s="61">
        <v>5</v>
      </c>
      <c r="D123" s="61" t="s">
        <v>15</v>
      </c>
      <c r="E123" s="62">
        <v>34.017099999999999</v>
      </c>
      <c r="F123" s="61" t="s">
        <v>8</v>
      </c>
      <c r="G123" s="62">
        <v>33.200000000000003</v>
      </c>
      <c r="H123" s="63">
        <f t="shared" si="2"/>
        <v>2.4611445783132419E-2</v>
      </c>
    </row>
    <row r="124" spans="1:8" x14ac:dyDescent="0.3">
      <c r="A124" s="68">
        <v>43794</v>
      </c>
      <c r="B124" s="68">
        <v>43802</v>
      </c>
      <c r="C124" s="61">
        <v>5</v>
      </c>
      <c r="D124" s="61" t="s">
        <v>15</v>
      </c>
      <c r="E124" s="62">
        <v>32.540100000000002</v>
      </c>
      <c r="F124" s="61" t="s">
        <v>9</v>
      </c>
      <c r="G124" s="62">
        <v>33.200000000000003</v>
      </c>
      <c r="H124" s="63">
        <f t="shared" si="2"/>
        <v>1.9876506024096394E-2</v>
      </c>
    </row>
    <row r="125" spans="1:8" x14ac:dyDescent="0.3">
      <c r="A125" s="68">
        <v>43794</v>
      </c>
      <c r="B125" s="68">
        <v>43802</v>
      </c>
      <c r="C125" s="61">
        <v>5</v>
      </c>
      <c r="D125" s="61" t="s">
        <v>15</v>
      </c>
      <c r="E125" s="62">
        <v>32.44</v>
      </c>
      <c r="F125" s="61" t="s">
        <v>10</v>
      </c>
      <c r="G125" s="62">
        <v>33.200000000000003</v>
      </c>
      <c r="H125" s="63">
        <f t="shared" si="2"/>
        <v>2.2891566265060392E-2</v>
      </c>
    </row>
    <row r="126" spans="1:8" x14ac:dyDescent="0.3">
      <c r="A126" s="68">
        <v>43794</v>
      </c>
      <c r="B126" s="68">
        <v>43802</v>
      </c>
      <c r="C126" s="61">
        <v>5</v>
      </c>
      <c r="D126" s="61" t="s">
        <v>15</v>
      </c>
      <c r="E126" s="62">
        <v>32.134300000000003</v>
      </c>
      <c r="F126" s="61" t="s">
        <v>11</v>
      </c>
      <c r="G126" s="62">
        <v>33.200000000000003</v>
      </c>
      <c r="H126" s="63">
        <f t="shared" si="2"/>
        <v>3.2099397590361435E-2</v>
      </c>
    </row>
    <row r="127" spans="1:8" x14ac:dyDescent="0.3">
      <c r="A127" s="124">
        <v>43794</v>
      </c>
      <c r="B127" s="124">
        <v>43803</v>
      </c>
      <c r="C127" s="121">
        <v>1</v>
      </c>
      <c r="D127" s="121" t="s">
        <v>6</v>
      </c>
      <c r="E127" s="118">
        <v>37.760599999999997</v>
      </c>
      <c r="F127" s="121" t="s">
        <v>7</v>
      </c>
      <c r="G127" s="118">
        <v>35.799999999999997</v>
      </c>
      <c r="H127" s="115">
        <f t="shared" si="2"/>
        <v>5.4765363128491611E-2</v>
      </c>
    </row>
    <row r="128" spans="1:8" x14ac:dyDescent="0.3">
      <c r="A128" s="124">
        <v>43794</v>
      </c>
      <c r="B128" s="124">
        <v>43803</v>
      </c>
      <c r="C128" s="121">
        <v>1</v>
      </c>
      <c r="D128" s="121" t="s">
        <v>6</v>
      </c>
      <c r="E128" s="118">
        <v>35.506300000000003</v>
      </c>
      <c r="F128" s="121" t="s">
        <v>8</v>
      </c>
      <c r="G128" s="118">
        <v>35.799999999999997</v>
      </c>
      <c r="H128" s="115">
        <f t="shared" si="2"/>
        <v>8.2039106145249743E-3</v>
      </c>
    </row>
    <row r="129" spans="1:8" x14ac:dyDescent="0.3">
      <c r="A129" s="124">
        <v>43794</v>
      </c>
      <c r="B129" s="124">
        <v>43803</v>
      </c>
      <c r="C129" s="121">
        <v>1</v>
      </c>
      <c r="D129" s="121" t="s">
        <v>6</v>
      </c>
      <c r="E129" s="118">
        <v>36.895899999999997</v>
      </c>
      <c r="F129" s="121" t="s">
        <v>9</v>
      </c>
      <c r="G129" s="118">
        <v>35.799999999999997</v>
      </c>
      <c r="H129" s="115">
        <f t="shared" si="2"/>
        <v>3.0611731843575431E-2</v>
      </c>
    </row>
    <row r="130" spans="1:8" x14ac:dyDescent="0.3">
      <c r="A130" s="124">
        <v>43794</v>
      </c>
      <c r="B130" s="124">
        <v>43803</v>
      </c>
      <c r="C130" s="121">
        <v>1</v>
      </c>
      <c r="D130" s="121" t="s">
        <v>6</v>
      </c>
      <c r="E130" s="118">
        <v>36.8703</v>
      </c>
      <c r="F130" s="121" t="s">
        <v>10</v>
      </c>
      <c r="G130" s="118">
        <v>35.799999999999997</v>
      </c>
      <c r="H130" s="115">
        <f t="shared" si="2"/>
        <v>2.9896648044692827E-2</v>
      </c>
    </row>
    <row r="131" spans="1:8" x14ac:dyDescent="0.3">
      <c r="A131" s="124">
        <v>43794</v>
      </c>
      <c r="B131" s="124">
        <v>43803</v>
      </c>
      <c r="C131" s="121">
        <v>1</v>
      </c>
      <c r="D131" s="121" t="s">
        <v>6</v>
      </c>
      <c r="E131" s="118">
        <v>36.988199999999999</v>
      </c>
      <c r="F131" s="121" t="s">
        <v>11</v>
      </c>
      <c r="G131" s="118">
        <v>35.799999999999997</v>
      </c>
      <c r="H131" s="115">
        <f t="shared" si="2"/>
        <v>3.3189944134078268E-2</v>
      </c>
    </row>
    <row r="132" spans="1:8" x14ac:dyDescent="0.3">
      <c r="A132" s="124">
        <v>43794</v>
      </c>
      <c r="B132" s="124">
        <v>43803</v>
      </c>
      <c r="C132" s="121">
        <v>2</v>
      </c>
      <c r="D132" s="121" t="s">
        <v>12</v>
      </c>
      <c r="E132" s="118">
        <v>41.5152</v>
      </c>
      <c r="F132" s="121" t="s">
        <v>7</v>
      </c>
      <c r="G132" s="118">
        <v>38.14</v>
      </c>
      <c r="H132" s="115">
        <f t="shared" si="2"/>
        <v>8.8495018353434707E-2</v>
      </c>
    </row>
    <row r="133" spans="1:8" x14ac:dyDescent="0.3">
      <c r="A133" s="124">
        <v>43794</v>
      </c>
      <c r="B133" s="124">
        <v>43803</v>
      </c>
      <c r="C133" s="121">
        <v>2</v>
      </c>
      <c r="D133" s="121" t="s">
        <v>12</v>
      </c>
      <c r="E133" s="118">
        <v>38.946899999999999</v>
      </c>
      <c r="F133" s="121" t="s">
        <v>8</v>
      </c>
      <c r="G133" s="118">
        <v>38.14</v>
      </c>
      <c r="H133" s="115">
        <f t="shared" si="2"/>
        <v>2.1156266386995248E-2</v>
      </c>
    </row>
    <row r="134" spans="1:8" x14ac:dyDescent="0.3">
      <c r="A134" s="124">
        <v>43794</v>
      </c>
      <c r="B134" s="124">
        <v>43803</v>
      </c>
      <c r="C134" s="121">
        <v>2</v>
      </c>
      <c r="D134" s="121" t="s">
        <v>12</v>
      </c>
      <c r="E134" s="118">
        <v>36.041400000000003</v>
      </c>
      <c r="F134" s="121" t="s">
        <v>9</v>
      </c>
      <c r="G134" s="118">
        <v>38.14</v>
      </c>
      <c r="H134" s="115">
        <f t="shared" si="2"/>
        <v>5.5023597273203918E-2</v>
      </c>
    </row>
    <row r="135" spans="1:8" x14ac:dyDescent="0.3">
      <c r="A135" s="124">
        <v>43794</v>
      </c>
      <c r="B135" s="124">
        <v>43803</v>
      </c>
      <c r="C135" s="121">
        <v>2</v>
      </c>
      <c r="D135" s="121" t="s">
        <v>12</v>
      </c>
      <c r="E135" s="118">
        <v>35.970599999999997</v>
      </c>
      <c r="F135" s="121" t="s">
        <v>10</v>
      </c>
      <c r="G135" s="118">
        <v>38.14</v>
      </c>
      <c r="H135" s="115">
        <f t="shared" si="2"/>
        <v>5.6879916098584248E-2</v>
      </c>
    </row>
    <row r="136" spans="1:8" x14ac:dyDescent="0.3">
      <c r="A136" s="124">
        <v>43794</v>
      </c>
      <c r="B136" s="124">
        <v>43803</v>
      </c>
      <c r="C136" s="121">
        <v>2</v>
      </c>
      <c r="D136" s="121" t="s">
        <v>12</v>
      </c>
      <c r="E136" s="118">
        <v>35.872500000000002</v>
      </c>
      <c r="F136" s="121" t="s">
        <v>11</v>
      </c>
      <c r="G136" s="118">
        <v>38.14</v>
      </c>
      <c r="H136" s="115">
        <f t="shared" si="2"/>
        <v>5.9452018877818515E-2</v>
      </c>
    </row>
    <row r="137" spans="1:8" x14ac:dyDescent="0.3">
      <c r="A137" s="124">
        <v>43794</v>
      </c>
      <c r="B137" s="124">
        <v>43803</v>
      </c>
      <c r="C137" s="121">
        <v>3</v>
      </c>
      <c r="D137" s="121" t="s">
        <v>13</v>
      </c>
      <c r="E137" s="118">
        <v>304.23599999999999</v>
      </c>
      <c r="F137" s="121" t="s">
        <v>7</v>
      </c>
      <c r="G137" s="118">
        <v>311.45999999999998</v>
      </c>
      <c r="H137" s="115">
        <f t="shared" si="2"/>
        <v>2.319398959738005E-2</v>
      </c>
    </row>
    <row r="138" spans="1:8" x14ac:dyDescent="0.3">
      <c r="A138" s="124">
        <v>43794</v>
      </c>
      <c r="B138" s="124">
        <v>43803</v>
      </c>
      <c r="C138" s="121">
        <v>3</v>
      </c>
      <c r="D138" s="121" t="s">
        <v>13</v>
      </c>
      <c r="E138" s="118">
        <v>314.85000000000002</v>
      </c>
      <c r="F138" s="121" t="s">
        <v>8</v>
      </c>
      <c r="G138" s="118">
        <v>311.45999999999998</v>
      </c>
      <c r="H138" s="115">
        <f t="shared" si="2"/>
        <v>1.0884222693122851E-2</v>
      </c>
    </row>
    <row r="139" spans="1:8" x14ac:dyDescent="0.3">
      <c r="A139" s="124">
        <v>43794</v>
      </c>
      <c r="B139" s="124">
        <v>43803</v>
      </c>
      <c r="C139" s="121">
        <v>3</v>
      </c>
      <c r="D139" s="121" t="s">
        <v>13</v>
      </c>
      <c r="E139" s="118">
        <v>296.76100000000002</v>
      </c>
      <c r="F139" s="121" t="s">
        <v>9</v>
      </c>
      <c r="G139" s="118">
        <v>311.45999999999998</v>
      </c>
      <c r="H139" s="115">
        <f t="shared" si="2"/>
        <v>4.7193861169973532E-2</v>
      </c>
    </row>
    <row r="140" spans="1:8" x14ac:dyDescent="0.3">
      <c r="A140" s="124">
        <v>43794</v>
      </c>
      <c r="B140" s="124">
        <v>43803</v>
      </c>
      <c r="C140" s="121">
        <v>3</v>
      </c>
      <c r="D140" s="121" t="s">
        <v>13</v>
      </c>
      <c r="E140" s="118">
        <v>296.565</v>
      </c>
      <c r="F140" s="121" t="s">
        <v>10</v>
      </c>
      <c r="G140" s="118">
        <v>311.45999999999998</v>
      </c>
      <c r="H140" s="115">
        <f t="shared" si="2"/>
        <v>4.7823155461375402E-2</v>
      </c>
    </row>
    <row r="141" spans="1:8" x14ac:dyDescent="0.3">
      <c r="A141" s="124">
        <v>43794</v>
      </c>
      <c r="B141" s="124">
        <v>43803</v>
      </c>
      <c r="C141" s="121">
        <v>3</v>
      </c>
      <c r="D141" s="121" t="s">
        <v>13</v>
      </c>
      <c r="E141" s="118">
        <v>294.959</v>
      </c>
      <c r="F141" s="121" t="s">
        <v>11</v>
      </c>
      <c r="G141" s="118">
        <v>311.45999999999998</v>
      </c>
      <c r="H141" s="115">
        <f t="shared" si="2"/>
        <v>5.297951582867777E-2</v>
      </c>
    </row>
    <row r="142" spans="1:8" x14ac:dyDescent="0.3">
      <c r="A142" s="124">
        <v>43794</v>
      </c>
      <c r="B142" s="124">
        <v>43803</v>
      </c>
      <c r="C142" s="121">
        <v>4</v>
      </c>
      <c r="D142" s="121" t="s">
        <v>14</v>
      </c>
      <c r="E142" s="118">
        <v>38.5336</v>
      </c>
      <c r="F142" s="121" t="s">
        <v>7</v>
      </c>
      <c r="G142" s="118">
        <v>41.23</v>
      </c>
      <c r="H142" s="115">
        <f t="shared" si="2"/>
        <v>6.5398981324278377E-2</v>
      </c>
    </row>
    <row r="143" spans="1:8" x14ac:dyDescent="0.3">
      <c r="A143" s="124">
        <v>43794</v>
      </c>
      <c r="B143" s="124">
        <v>43803</v>
      </c>
      <c r="C143" s="121">
        <v>4</v>
      </c>
      <c r="D143" s="121" t="s">
        <v>14</v>
      </c>
      <c r="E143" s="118">
        <v>40.885899999999999</v>
      </c>
      <c r="F143" s="121" t="s">
        <v>8</v>
      </c>
      <c r="G143" s="118">
        <v>41.23</v>
      </c>
      <c r="H143" s="115">
        <f t="shared" si="2"/>
        <v>8.3458646616540733E-3</v>
      </c>
    </row>
    <row r="144" spans="1:8" x14ac:dyDescent="0.3">
      <c r="A144" s="124">
        <v>43794</v>
      </c>
      <c r="B144" s="124">
        <v>43803</v>
      </c>
      <c r="C144" s="121">
        <v>4</v>
      </c>
      <c r="D144" s="121" t="s">
        <v>14</v>
      </c>
      <c r="E144" s="118">
        <v>36.810200000000002</v>
      </c>
      <c r="F144" s="121" t="s">
        <v>9</v>
      </c>
      <c r="G144" s="118">
        <v>41.23</v>
      </c>
      <c r="H144" s="115">
        <f t="shared" si="2"/>
        <v>0.10719864176570447</v>
      </c>
    </row>
    <row r="145" spans="1:8" x14ac:dyDescent="0.3">
      <c r="A145" s="124">
        <v>43794</v>
      </c>
      <c r="B145" s="124">
        <v>43803</v>
      </c>
      <c r="C145" s="121">
        <v>4</v>
      </c>
      <c r="D145" s="121" t="s">
        <v>14</v>
      </c>
      <c r="E145" s="118">
        <v>36.770000000000003</v>
      </c>
      <c r="F145" s="121" t="s">
        <v>10</v>
      </c>
      <c r="G145" s="118">
        <v>41.23</v>
      </c>
      <c r="H145" s="115">
        <f t="shared" si="2"/>
        <v>0.10817365995634233</v>
      </c>
    </row>
    <row r="146" spans="1:8" x14ac:dyDescent="0.3">
      <c r="A146" s="124">
        <v>43794</v>
      </c>
      <c r="B146" s="124">
        <v>43803</v>
      </c>
      <c r="C146" s="121">
        <v>4</v>
      </c>
      <c r="D146" s="121" t="s">
        <v>14</v>
      </c>
      <c r="E146" s="118">
        <v>36.630800000000001</v>
      </c>
      <c r="F146" s="121" t="s">
        <v>11</v>
      </c>
      <c r="G146" s="118">
        <v>41.23</v>
      </c>
      <c r="H146" s="115">
        <f t="shared" si="2"/>
        <v>0.11154984234780491</v>
      </c>
    </row>
    <row r="147" spans="1:8" x14ac:dyDescent="0.3">
      <c r="A147" s="124">
        <v>43794</v>
      </c>
      <c r="B147" s="124">
        <v>43803</v>
      </c>
      <c r="C147" s="121">
        <v>5</v>
      </c>
      <c r="D147" s="121" t="s">
        <v>15</v>
      </c>
      <c r="E147" s="118">
        <v>32.800699999999999</v>
      </c>
      <c r="F147" s="121" t="s">
        <v>7</v>
      </c>
      <c r="G147" s="118">
        <v>33.56</v>
      </c>
      <c r="H147" s="115">
        <f t="shared" si="2"/>
        <v>2.2625148986889249E-2</v>
      </c>
    </row>
    <row r="148" spans="1:8" x14ac:dyDescent="0.3">
      <c r="A148" s="124">
        <v>43794</v>
      </c>
      <c r="B148" s="124">
        <v>43803</v>
      </c>
      <c r="C148" s="121">
        <v>5</v>
      </c>
      <c r="D148" s="121" t="s">
        <v>15</v>
      </c>
      <c r="E148" s="118">
        <v>34.038600000000002</v>
      </c>
      <c r="F148" s="121" t="s">
        <v>8</v>
      </c>
      <c r="G148" s="118">
        <v>33.56</v>
      </c>
      <c r="H148" s="115">
        <f t="shared" si="2"/>
        <v>1.4261025029797382E-2</v>
      </c>
    </row>
    <row r="149" spans="1:8" x14ac:dyDescent="0.3">
      <c r="A149" s="124">
        <v>43794</v>
      </c>
      <c r="B149" s="124">
        <v>43803</v>
      </c>
      <c r="C149" s="121">
        <v>5</v>
      </c>
      <c r="D149" s="121" t="s">
        <v>15</v>
      </c>
      <c r="E149" s="118">
        <v>32.304099999999998</v>
      </c>
      <c r="F149" s="121" t="s">
        <v>9</v>
      </c>
      <c r="G149" s="118">
        <v>33.56</v>
      </c>
      <c r="H149" s="115">
        <f t="shared" si="2"/>
        <v>3.7422526817640162E-2</v>
      </c>
    </row>
    <row r="150" spans="1:8" x14ac:dyDescent="0.3">
      <c r="A150" s="124">
        <v>43794</v>
      </c>
      <c r="B150" s="124">
        <v>43803</v>
      </c>
      <c r="C150" s="121">
        <v>5</v>
      </c>
      <c r="D150" s="121" t="s">
        <v>15</v>
      </c>
      <c r="E150" s="118">
        <v>32.171100000000003</v>
      </c>
      <c r="F150" s="121" t="s">
        <v>10</v>
      </c>
      <c r="G150" s="118">
        <v>33.56</v>
      </c>
      <c r="H150" s="115">
        <f t="shared" si="2"/>
        <v>4.1385578069129902E-2</v>
      </c>
    </row>
    <row r="151" spans="1:8" x14ac:dyDescent="0.3">
      <c r="A151" s="124">
        <v>43794</v>
      </c>
      <c r="B151" s="124">
        <v>43803</v>
      </c>
      <c r="C151" s="121">
        <v>5</v>
      </c>
      <c r="D151" s="121" t="s">
        <v>15</v>
      </c>
      <c r="E151" s="118">
        <v>31.9482</v>
      </c>
      <c r="F151" s="121" t="s">
        <v>11</v>
      </c>
      <c r="G151" s="118">
        <v>33.56</v>
      </c>
      <c r="H151" s="115">
        <f>ABS((E151-G151)/G151)</f>
        <v>4.8027413587604359E-2</v>
      </c>
    </row>
    <row r="152" spans="1:8" x14ac:dyDescent="0.3">
      <c r="A152" s="14">
        <v>43794</v>
      </c>
      <c r="B152" s="14">
        <v>43804</v>
      </c>
      <c r="C152" s="3">
        <v>1</v>
      </c>
      <c r="D152" s="3" t="s">
        <v>6</v>
      </c>
      <c r="E152" s="15">
        <v>37.0642</v>
      </c>
      <c r="F152" s="3" t="s">
        <v>7</v>
      </c>
    </row>
    <row r="153" spans="1:8" x14ac:dyDescent="0.3">
      <c r="A153" s="14">
        <v>43794</v>
      </c>
      <c r="B153" s="14">
        <v>43804</v>
      </c>
      <c r="C153" s="3">
        <v>1</v>
      </c>
      <c r="D153" s="3" t="s">
        <v>6</v>
      </c>
      <c r="E153" s="15">
        <v>35.4557</v>
      </c>
      <c r="F153" s="3" t="s">
        <v>8</v>
      </c>
    </row>
    <row r="154" spans="1:8" x14ac:dyDescent="0.3">
      <c r="A154" s="14">
        <v>43794</v>
      </c>
      <c r="B154" s="14">
        <v>43804</v>
      </c>
      <c r="C154" s="3">
        <v>1</v>
      </c>
      <c r="D154" s="3" t="s">
        <v>6</v>
      </c>
      <c r="E154" s="15">
        <v>37.0593</v>
      </c>
      <c r="F154" s="3" t="s">
        <v>9</v>
      </c>
    </row>
    <row r="155" spans="1:8" x14ac:dyDescent="0.3">
      <c r="A155" s="14">
        <v>43794</v>
      </c>
      <c r="B155" s="14">
        <v>43804</v>
      </c>
      <c r="C155" s="3">
        <v>1</v>
      </c>
      <c r="D155" s="3" t="s">
        <v>6</v>
      </c>
      <c r="E155" s="15">
        <v>37.051699999999997</v>
      </c>
      <c r="F155" s="3" t="s">
        <v>10</v>
      </c>
    </row>
    <row r="156" spans="1:8" x14ac:dyDescent="0.3">
      <c r="A156" s="14">
        <v>43794</v>
      </c>
      <c r="B156" s="14">
        <v>43804</v>
      </c>
      <c r="C156" s="3">
        <v>1</v>
      </c>
      <c r="D156" s="3" t="s">
        <v>6</v>
      </c>
      <c r="E156" s="15">
        <v>36.988199999999999</v>
      </c>
      <c r="F156" s="3" t="s">
        <v>11</v>
      </c>
    </row>
    <row r="157" spans="1:8" x14ac:dyDescent="0.3">
      <c r="A157" s="14">
        <v>43794</v>
      </c>
      <c r="B157" s="14">
        <v>43804</v>
      </c>
      <c r="C157" s="3">
        <v>2</v>
      </c>
      <c r="D157" s="3" t="s">
        <v>12</v>
      </c>
      <c r="E157" s="15">
        <v>40.918799999999997</v>
      </c>
      <c r="F157" s="3" t="s">
        <v>7</v>
      </c>
    </row>
    <row r="158" spans="1:8" x14ac:dyDescent="0.3">
      <c r="A158" s="14">
        <v>43794</v>
      </c>
      <c r="B158" s="14">
        <v>43804</v>
      </c>
      <c r="C158" s="3">
        <v>2</v>
      </c>
      <c r="D158" s="3" t="s">
        <v>12</v>
      </c>
      <c r="E158" s="15">
        <v>38.991399999999999</v>
      </c>
      <c r="F158" s="3" t="s">
        <v>8</v>
      </c>
    </row>
    <row r="159" spans="1:8" x14ac:dyDescent="0.3">
      <c r="A159" s="14">
        <v>43794</v>
      </c>
      <c r="B159" s="14">
        <v>43804</v>
      </c>
      <c r="C159" s="3">
        <v>2</v>
      </c>
      <c r="D159" s="3" t="s">
        <v>12</v>
      </c>
      <c r="E159" s="15">
        <v>35.915799999999997</v>
      </c>
      <c r="F159" s="3" t="s">
        <v>9</v>
      </c>
    </row>
    <row r="160" spans="1:8" x14ac:dyDescent="0.3">
      <c r="A160" s="14">
        <v>43794</v>
      </c>
      <c r="B160" s="14">
        <v>43804</v>
      </c>
      <c r="C160" s="3">
        <v>2</v>
      </c>
      <c r="D160" s="3" t="s">
        <v>12</v>
      </c>
      <c r="E160" s="15">
        <v>35.799900000000001</v>
      </c>
      <c r="F160" s="3" t="s">
        <v>10</v>
      </c>
    </row>
    <row r="161" spans="1:6" x14ac:dyDescent="0.3">
      <c r="A161" s="14">
        <v>43794</v>
      </c>
      <c r="B161" s="14">
        <v>43804</v>
      </c>
      <c r="C161" s="3">
        <v>2</v>
      </c>
      <c r="D161" s="3" t="s">
        <v>12</v>
      </c>
      <c r="E161" s="15">
        <v>35.6997</v>
      </c>
      <c r="F161" s="3" t="s">
        <v>11</v>
      </c>
    </row>
    <row r="162" spans="1:6" x14ac:dyDescent="0.3">
      <c r="A162" s="14">
        <v>43794</v>
      </c>
      <c r="B162" s="14">
        <v>43804</v>
      </c>
      <c r="C162" s="3">
        <v>3</v>
      </c>
      <c r="D162" s="3" t="s">
        <v>13</v>
      </c>
      <c r="E162" s="15">
        <v>302.34800000000001</v>
      </c>
      <c r="F162" s="3" t="s">
        <v>7</v>
      </c>
    </row>
    <row r="163" spans="1:6" x14ac:dyDescent="0.3">
      <c r="A163" s="14">
        <v>43794</v>
      </c>
      <c r="B163" s="14">
        <v>43804</v>
      </c>
      <c r="C163" s="3">
        <v>3</v>
      </c>
      <c r="D163" s="3" t="s">
        <v>13</v>
      </c>
      <c r="E163" s="15">
        <v>315.10300000000001</v>
      </c>
      <c r="F163" s="3" t="s">
        <v>8</v>
      </c>
    </row>
    <row r="164" spans="1:6" x14ac:dyDescent="0.3">
      <c r="A164" s="14">
        <v>43794</v>
      </c>
      <c r="B164" s="14">
        <v>43804</v>
      </c>
      <c r="C164" s="3">
        <v>3</v>
      </c>
      <c r="D164" s="3" t="s">
        <v>13</v>
      </c>
      <c r="E164" s="15">
        <v>297.209</v>
      </c>
      <c r="F164" s="3" t="s">
        <v>9</v>
      </c>
    </row>
    <row r="165" spans="1:6" x14ac:dyDescent="0.3">
      <c r="A165" s="14">
        <v>43794</v>
      </c>
      <c r="B165" s="14">
        <v>43804</v>
      </c>
      <c r="C165" s="3">
        <v>3</v>
      </c>
      <c r="D165" s="3" t="s">
        <v>13</v>
      </c>
      <c r="E165" s="15">
        <v>297.52</v>
      </c>
      <c r="F165" s="3" t="s">
        <v>10</v>
      </c>
    </row>
    <row r="166" spans="1:6" x14ac:dyDescent="0.3">
      <c r="A166" s="14">
        <v>43794</v>
      </c>
      <c r="B166" s="14">
        <v>43804</v>
      </c>
      <c r="C166" s="3">
        <v>3</v>
      </c>
      <c r="D166" s="3" t="s">
        <v>13</v>
      </c>
      <c r="E166" s="15">
        <v>294.959</v>
      </c>
      <c r="F166" s="3" t="s">
        <v>11</v>
      </c>
    </row>
    <row r="167" spans="1:6" x14ac:dyDescent="0.3">
      <c r="A167" s="14">
        <v>43794</v>
      </c>
      <c r="B167" s="14">
        <v>43804</v>
      </c>
      <c r="C167" s="3">
        <v>4</v>
      </c>
      <c r="D167" s="3" t="s">
        <v>14</v>
      </c>
      <c r="E167" s="15">
        <v>39.625900000000001</v>
      </c>
      <c r="F167" s="3" t="s">
        <v>7</v>
      </c>
    </row>
    <row r="168" spans="1:6" x14ac:dyDescent="0.3">
      <c r="A168" s="14">
        <v>43794</v>
      </c>
      <c r="B168" s="14">
        <v>43804</v>
      </c>
      <c r="C168" s="3">
        <v>4</v>
      </c>
      <c r="D168" s="3" t="s">
        <v>14</v>
      </c>
      <c r="E168" s="15">
        <v>40.946899999999999</v>
      </c>
      <c r="F168" s="3" t="s">
        <v>8</v>
      </c>
    </row>
    <row r="169" spans="1:6" x14ac:dyDescent="0.3">
      <c r="A169" s="14">
        <v>43794</v>
      </c>
      <c r="B169" s="14">
        <v>43804</v>
      </c>
      <c r="C169" s="3">
        <v>4</v>
      </c>
      <c r="D169" s="3" t="s">
        <v>14</v>
      </c>
      <c r="E169" s="15">
        <v>36.7149</v>
      </c>
      <c r="F169" s="3" t="s">
        <v>9</v>
      </c>
    </row>
    <row r="170" spans="1:6" x14ac:dyDescent="0.3">
      <c r="A170" s="14">
        <v>43794</v>
      </c>
      <c r="B170" s="14">
        <v>43804</v>
      </c>
      <c r="C170" s="3">
        <v>4</v>
      </c>
      <c r="D170" s="3" t="s">
        <v>14</v>
      </c>
      <c r="E170" s="15">
        <v>36.5366</v>
      </c>
      <c r="F170" s="3" t="s">
        <v>10</v>
      </c>
    </row>
    <row r="171" spans="1:6" x14ac:dyDescent="0.3">
      <c r="A171" s="14">
        <v>43794</v>
      </c>
      <c r="B171" s="14">
        <v>43804</v>
      </c>
      <c r="C171" s="3">
        <v>4</v>
      </c>
      <c r="D171" s="3" t="s">
        <v>14</v>
      </c>
      <c r="E171" s="15">
        <v>36.372700000000002</v>
      </c>
      <c r="F171" s="3" t="s">
        <v>11</v>
      </c>
    </row>
    <row r="172" spans="1:6" x14ac:dyDescent="0.3">
      <c r="A172" s="14">
        <v>43794</v>
      </c>
      <c r="B172" s="14">
        <v>43804</v>
      </c>
      <c r="C172" s="3">
        <v>5</v>
      </c>
      <c r="D172" s="3" t="s">
        <v>15</v>
      </c>
      <c r="E172" s="15">
        <v>32.588200000000001</v>
      </c>
      <c r="F172" s="3" t="s">
        <v>7</v>
      </c>
    </row>
    <row r="173" spans="1:6" x14ac:dyDescent="0.3">
      <c r="A173" s="14">
        <v>43794</v>
      </c>
      <c r="B173" s="14">
        <v>43804</v>
      </c>
      <c r="C173" s="3">
        <v>5</v>
      </c>
      <c r="D173" s="3" t="s">
        <v>15</v>
      </c>
      <c r="E173" s="15">
        <v>34.06</v>
      </c>
      <c r="F173" s="3" t="s">
        <v>8</v>
      </c>
    </row>
    <row r="174" spans="1:6" x14ac:dyDescent="0.3">
      <c r="A174" s="14">
        <v>43794</v>
      </c>
      <c r="B174" s="14">
        <v>43804</v>
      </c>
      <c r="C174" s="3">
        <v>5</v>
      </c>
      <c r="D174" s="3" t="s">
        <v>15</v>
      </c>
      <c r="E174" s="15">
        <v>32.095700000000001</v>
      </c>
      <c r="F174" s="3" t="s">
        <v>9</v>
      </c>
    </row>
    <row r="175" spans="1:6" x14ac:dyDescent="0.3">
      <c r="A175" s="14">
        <v>43794</v>
      </c>
      <c r="B175" s="14">
        <v>43804</v>
      </c>
      <c r="C175" s="3">
        <v>5</v>
      </c>
      <c r="D175" s="3" t="s">
        <v>15</v>
      </c>
      <c r="E175" s="15">
        <v>32.099899999999998</v>
      </c>
      <c r="F175" s="3" t="s">
        <v>10</v>
      </c>
    </row>
    <row r="176" spans="1:6" x14ac:dyDescent="0.3">
      <c r="A176" s="14">
        <v>43794</v>
      </c>
      <c r="B176" s="14">
        <v>43804</v>
      </c>
      <c r="C176" s="3">
        <v>5</v>
      </c>
      <c r="D176" s="3" t="s">
        <v>15</v>
      </c>
      <c r="E176" s="15">
        <v>31.9482</v>
      </c>
      <c r="F176" s="3" t="s">
        <v>11</v>
      </c>
    </row>
    <row r="177" spans="1:6" x14ac:dyDescent="0.3">
      <c r="A177" s="14">
        <v>43794</v>
      </c>
      <c r="B177" s="14">
        <v>43805</v>
      </c>
      <c r="C177" s="3">
        <v>1</v>
      </c>
      <c r="D177" s="3" t="s">
        <v>6</v>
      </c>
      <c r="E177" s="15">
        <v>39.153300000000002</v>
      </c>
      <c r="F177" s="3" t="s">
        <v>7</v>
      </c>
    </row>
    <row r="178" spans="1:6" x14ac:dyDescent="0.3">
      <c r="A178" s="14">
        <v>43794</v>
      </c>
      <c r="B178" s="14">
        <v>43805</v>
      </c>
      <c r="C178" s="3">
        <v>1</v>
      </c>
      <c r="D178" s="3" t="s">
        <v>6</v>
      </c>
      <c r="E178" s="15">
        <v>35.405099999999997</v>
      </c>
      <c r="F178" s="3" t="s">
        <v>8</v>
      </c>
    </row>
    <row r="179" spans="1:6" x14ac:dyDescent="0.3">
      <c r="A179" s="14">
        <v>43794</v>
      </c>
      <c r="B179" s="14">
        <v>43805</v>
      </c>
      <c r="C179" s="3">
        <v>1</v>
      </c>
      <c r="D179" s="3" t="s">
        <v>6</v>
      </c>
      <c r="E179" s="15">
        <v>37.436500000000002</v>
      </c>
      <c r="F179" s="3" t="s">
        <v>9</v>
      </c>
    </row>
    <row r="180" spans="1:6" x14ac:dyDescent="0.3">
      <c r="A180" s="14">
        <v>43794</v>
      </c>
      <c r="B180" s="14">
        <v>43805</v>
      </c>
      <c r="C180" s="3">
        <v>1</v>
      </c>
      <c r="D180" s="3" t="s">
        <v>6</v>
      </c>
      <c r="E180" s="15">
        <v>37.509799999999998</v>
      </c>
      <c r="F180" s="3" t="s">
        <v>10</v>
      </c>
    </row>
    <row r="181" spans="1:6" x14ac:dyDescent="0.3">
      <c r="A181" s="14">
        <v>43794</v>
      </c>
      <c r="B181" s="14">
        <v>43805</v>
      </c>
      <c r="C181" s="3">
        <v>1</v>
      </c>
      <c r="D181" s="3" t="s">
        <v>6</v>
      </c>
      <c r="E181" s="15">
        <v>36.988199999999999</v>
      </c>
      <c r="F181" s="3" t="s">
        <v>11</v>
      </c>
    </row>
    <row r="182" spans="1:6" x14ac:dyDescent="0.3">
      <c r="A182" s="14">
        <v>43794</v>
      </c>
      <c r="B182" s="14">
        <v>43805</v>
      </c>
      <c r="C182" s="3">
        <v>2</v>
      </c>
      <c r="D182" s="3" t="s">
        <v>12</v>
      </c>
      <c r="E182" s="15">
        <v>41.813299999999998</v>
      </c>
      <c r="F182" s="3" t="s">
        <v>7</v>
      </c>
    </row>
    <row r="183" spans="1:6" x14ac:dyDescent="0.3">
      <c r="A183" s="14">
        <v>43794</v>
      </c>
      <c r="B183" s="14">
        <v>43805</v>
      </c>
      <c r="C183" s="3">
        <v>2</v>
      </c>
      <c r="D183" s="3" t="s">
        <v>12</v>
      </c>
      <c r="E183" s="15">
        <v>39.035899999999998</v>
      </c>
      <c r="F183" s="3" t="s">
        <v>8</v>
      </c>
    </row>
    <row r="184" spans="1:6" x14ac:dyDescent="0.3">
      <c r="A184" s="14">
        <v>43794</v>
      </c>
      <c r="B184" s="14">
        <v>43805</v>
      </c>
      <c r="C184" s="3">
        <v>2</v>
      </c>
      <c r="D184" s="3" t="s">
        <v>12</v>
      </c>
      <c r="E184" s="15">
        <v>35.845399999999998</v>
      </c>
      <c r="F184" s="3" t="s">
        <v>9</v>
      </c>
    </row>
    <row r="185" spans="1:6" x14ac:dyDescent="0.3">
      <c r="A185" s="14">
        <v>43794</v>
      </c>
      <c r="B185" s="14">
        <v>43805</v>
      </c>
      <c r="C185" s="3">
        <v>2</v>
      </c>
      <c r="D185" s="3" t="s">
        <v>12</v>
      </c>
      <c r="E185" s="15">
        <v>35.880200000000002</v>
      </c>
      <c r="F185" s="3" t="s">
        <v>10</v>
      </c>
    </row>
    <row r="186" spans="1:6" x14ac:dyDescent="0.3">
      <c r="A186" s="14">
        <v>43794</v>
      </c>
      <c r="B186" s="14">
        <v>43805</v>
      </c>
      <c r="C186" s="3">
        <v>2</v>
      </c>
      <c r="D186" s="3" t="s">
        <v>12</v>
      </c>
      <c r="E186" s="15">
        <v>35.6997</v>
      </c>
      <c r="F186" s="3" t="s">
        <v>11</v>
      </c>
    </row>
    <row r="187" spans="1:6" x14ac:dyDescent="0.3">
      <c r="A187" s="14">
        <v>43794</v>
      </c>
      <c r="B187" s="14">
        <v>43805</v>
      </c>
      <c r="C187" s="3">
        <v>3</v>
      </c>
      <c r="D187" s="3" t="s">
        <v>13</v>
      </c>
      <c r="E187" s="15">
        <v>305.18</v>
      </c>
      <c r="F187" s="3" t="s">
        <v>7</v>
      </c>
    </row>
    <row r="188" spans="1:6" x14ac:dyDescent="0.3">
      <c r="A188" s="14">
        <v>43794</v>
      </c>
      <c r="B188" s="14">
        <v>43805</v>
      </c>
      <c r="C188" s="3">
        <v>3</v>
      </c>
      <c r="D188" s="3" t="s">
        <v>13</v>
      </c>
      <c r="E188" s="15">
        <v>315.35599999999999</v>
      </c>
      <c r="F188" s="3" t="s">
        <v>8</v>
      </c>
    </row>
    <row r="189" spans="1:6" x14ac:dyDescent="0.3">
      <c r="A189" s="14">
        <v>43794</v>
      </c>
      <c r="B189" s="14">
        <v>43805</v>
      </c>
      <c r="C189" s="3">
        <v>3</v>
      </c>
      <c r="D189" s="3" t="s">
        <v>13</v>
      </c>
      <c r="E189" s="15">
        <v>296.94299999999998</v>
      </c>
      <c r="F189" s="3" t="s">
        <v>9</v>
      </c>
    </row>
    <row r="190" spans="1:6" x14ac:dyDescent="0.3">
      <c r="A190" s="14">
        <v>43794</v>
      </c>
      <c r="B190" s="14">
        <v>43805</v>
      </c>
      <c r="C190" s="3">
        <v>3</v>
      </c>
      <c r="D190" s="3" t="s">
        <v>13</v>
      </c>
      <c r="E190" s="15">
        <v>296.89999999999998</v>
      </c>
      <c r="F190" s="3" t="s">
        <v>10</v>
      </c>
    </row>
    <row r="191" spans="1:6" x14ac:dyDescent="0.3">
      <c r="A191" s="14">
        <v>43794</v>
      </c>
      <c r="B191" s="14">
        <v>43805</v>
      </c>
      <c r="C191" s="3">
        <v>3</v>
      </c>
      <c r="D191" s="3" t="s">
        <v>13</v>
      </c>
      <c r="E191" s="15">
        <v>294.959</v>
      </c>
      <c r="F191" s="3" t="s">
        <v>11</v>
      </c>
    </row>
    <row r="192" spans="1:6" x14ac:dyDescent="0.3">
      <c r="A192" s="14">
        <v>43794</v>
      </c>
      <c r="B192" s="14">
        <v>43805</v>
      </c>
      <c r="C192" s="3">
        <v>4</v>
      </c>
      <c r="D192" s="3" t="s">
        <v>14</v>
      </c>
      <c r="E192" s="15">
        <v>38.8977</v>
      </c>
      <c r="F192" s="3" t="s">
        <v>7</v>
      </c>
    </row>
    <row r="193" spans="1:6" x14ac:dyDescent="0.3">
      <c r="A193" s="14">
        <v>43794</v>
      </c>
      <c r="B193" s="14">
        <v>43805</v>
      </c>
      <c r="C193" s="3">
        <v>4</v>
      </c>
      <c r="D193" s="3" t="s">
        <v>14</v>
      </c>
      <c r="E193" s="15">
        <v>41.007899999999999</v>
      </c>
      <c r="F193" s="3" t="s">
        <v>8</v>
      </c>
    </row>
    <row r="194" spans="1:6" x14ac:dyDescent="0.3">
      <c r="A194" s="14">
        <v>43794</v>
      </c>
      <c r="B194" s="14">
        <v>43805</v>
      </c>
      <c r="C194" s="3">
        <v>4</v>
      </c>
      <c r="D194" s="3" t="s">
        <v>14</v>
      </c>
      <c r="E194" s="15">
        <v>36.1188</v>
      </c>
      <c r="F194" s="3" t="s">
        <v>9</v>
      </c>
    </row>
    <row r="195" spans="1:6" x14ac:dyDescent="0.3">
      <c r="A195" s="14">
        <v>43794</v>
      </c>
      <c r="B195" s="14">
        <v>43805</v>
      </c>
      <c r="C195" s="3">
        <v>4</v>
      </c>
      <c r="D195" s="3" t="s">
        <v>14</v>
      </c>
      <c r="E195" s="15">
        <v>36.1098</v>
      </c>
      <c r="F195" s="3" t="s">
        <v>10</v>
      </c>
    </row>
    <row r="196" spans="1:6" x14ac:dyDescent="0.3">
      <c r="A196" s="14">
        <v>43794</v>
      </c>
      <c r="B196" s="14">
        <v>43805</v>
      </c>
      <c r="C196" s="3">
        <v>4</v>
      </c>
      <c r="D196" s="3" t="s">
        <v>14</v>
      </c>
      <c r="E196" s="15">
        <v>35.592599999999997</v>
      </c>
      <c r="F196" s="3" t="s">
        <v>11</v>
      </c>
    </row>
    <row r="197" spans="1:6" x14ac:dyDescent="0.3">
      <c r="A197" s="14">
        <v>43794</v>
      </c>
      <c r="B197" s="14">
        <v>43805</v>
      </c>
      <c r="C197" s="3">
        <v>5</v>
      </c>
      <c r="D197" s="3" t="s">
        <v>15</v>
      </c>
      <c r="E197" s="15">
        <v>32.375700000000002</v>
      </c>
      <c r="F197" s="3" t="s">
        <v>7</v>
      </c>
    </row>
    <row r="198" spans="1:6" x14ac:dyDescent="0.3">
      <c r="A198" s="14">
        <v>43794</v>
      </c>
      <c r="B198" s="14">
        <v>43805</v>
      </c>
      <c r="C198" s="3">
        <v>5</v>
      </c>
      <c r="D198" s="3" t="s">
        <v>15</v>
      </c>
      <c r="E198" s="15">
        <v>34.081400000000002</v>
      </c>
      <c r="F198" s="3" t="s">
        <v>8</v>
      </c>
    </row>
    <row r="199" spans="1:6" x14ac:dyDescent="0.3">
      <c r="A199" s="14">
        <v>43794</v>
      </c>
      <c r="B199" s="14">
        <v>43805</v>
      </c>
      <c r="C199" s="3">
        <v>5</v>
      </c>
      <c r="D199" s="3" t="s">
        <v>15</v>
      </c>
      <c r="E199" s="15">
        <v>32.089700000000001</v>
      </c>
      <c r="F199" s="3" t="s">
        <v>9</v>
      </c>
    </row>
    <row r="200" spans="1:6" x14ac:dyDescent="0.3">
      <c r="A200" s="14">
        <v>43794</v>
      </c>
      <c r="B200" s="14">
        <v>43805</v>
      </c>
      <c r="C200" s="3">
        <v>5</v>
      </c>
      <c r="D200" s="3" t="s">
        <v>15</v>
      </c>
      <c r="E200" s="15">
        <v>32.010399999999997</v>
      </c>
      <c r="F200" s="3" t="s">
        <v>10</v>
      </c>
    </row>
    <row r="201" spans="1:6" x14ac:dyDescent="0.3">
      <c r="A201" s="14">
        <v>43794</v>
      </c>
      <c r="B201" s="14">
        <v>43805</v>
      </c>
      <c r="C201" s="3">
        <v>5</v>
      </c>
      <c r="D201" s="3" t="s">
        <v>15</v>
      </c>
      <c r="E201" s="15">
        <v>31.9482</v>
      </c>
      <c r="F201" s="3" t="s">
        <v>11</v>
      </c>
    </row>
    <row r="202" spans="1:6" x14ac:dyDescent="0.3">
      <c r="A202" s="14">
        <v>43794</v>
      </c>
      <c r="B202" s="14">
        <v>43808</v>
      </c>
      <c r="C202" s="3">
        <v>1</v>
      </c>
      <c r="D202" s="3" t="s">
        <v>6</v>
      </c>
      <c r="E202" s="15">
        <v>38.456899999999997</v>
      </c>
      <c r="F202" s="3" t="s">
        <v>7</v>
      </c>
    </row>
    <row r="203" spans="1:6" x14ac:dyDescent="0.3">
      <c r="A203" s="14">
        <v>43794</v>
      </c>
      <c r="B203" s="14">
        <v>43808</v>
      </c>
      <c r="C203" s="3">
        <v>1</v>
      </c>
      <c r="D203" s="3" t="s">
        <v>6</v>
      </c>
      <c r="E203" s="15">
        <v>35.354500000000002</v>
      </c>
      <c r="F203" s="3" t="s">
        <v>8</v>
      </c>
    </row>
    <row r="204" spans="1:6" x14ac:dyDescent="0.3">
      <c r="A204" s="14">
        <v>43794</v>
      </c>
      <c r="B204" s="14">
        <v>43808</v>
      </c>
      <c r="C204" s="3">
        <v>1</v>
      </c>
      <c r="D204" s="3" t="s">
        <v>6</v>
      </c>
      <c r="E204" s="15">
        <v>37.455800000000004</v>
      </c>
      <c r="F204" s="3" t="s">
        <v>9</v>
      </c>
    </row>
    <row r="205" spans="1:6" x14ac:dyDescent="0.3">
      <c r="A205" s="14">
        <v>43794</v>
      </c>
      <c r="B205" s="14">
        <v>43808</v>
      </c>
      <c r="C205" s="3">
        <v>1</v>
      </c>
      <c r="D205" s="3" t="s">
        <v>6</v>
      </c>
      <c r="E205" s="15">
        <v>37.808100000000003</v>
      </c>
      <c r="F205" s="3" t="s">
        <v>10</v>
      </c>
    </row>
    <row r="206" spans="1:6" x14ac:dyDescent="0.3">
      <c r="A206" s="14">
        <v>43794</v>
      </c>
      <c r="B206" s="14">
        <v>43808</v>
      </c>
      <c r="C206" s="3">
        <v>1</v>
      </c>
      <c r="D206" s="3" t="s">
        <v>6</v>
      </c>
      <c r="E206" s="15">
        <v>36.988199999999999</v>
      </c>
      <c r="F206" s="3" t="s">
        <v>11</v>
      </c>
    </row>
    <row r="207" spans="1:6" x14ac:dyDescent="0.3">
      <c r="A207" s="14">
        <v>43794</v>
      </c>
      <c r="B207" s="14">
        <v>43808</v>
      </c>
      <c r="C207" s="3">
        <v>2</v>
      </c>
      <c r="D207" s="3" t="s">
        <v>12</v>
      </c>
      <c r="E207" s="15">
        <v>41.216999999999999</v>
      </c>
      <c r="F207" s="3" t="s">
        <v>7</v>
      </c>
    </row>
    <row r="208" spans="1:6" x14ac:dyDescent="0.3">
      <c r="A208" s="14">
        <v>43794</v>
      </c>
      <c r="B208" s="14">
        <v>43808</v>
      </c>
      <c r="C208" s="3">
        <v>2</v>
      </c>
      <c r="D208" s="3" t="s">
        <v>12</v>
      </c>
      <c r="E208" s="15">
        <v>39.080399999999997</v>
      </c>
      <c r="F208" s="3" t="s">
        <v>8</v>
      </c>
    </row>
    <row r="209" spans="1:6" x14ac:dyDescent="0.3">
      <c r="A209" s="14">
        <v>43794</v>
      </c>
      <c r="B209" s="14">
        <v>43808</v>
      </c>
      <c r="C209" s="3">
        <v>2</v>
      </c>
      <c r="D209" s="3" t="s">
        <v>12</v>
      </c>
      <c r="E209" s="15">
        <v>36.069499999999998</v>
      </c>
      <c r="F209" s="3" t="s">
        <v>9</v>
      </c>
    </row>
    <row r="210" spans="1:6" x14ac:dyDescent="0.3">
      <c r="A210" s="14">
        <v>43794</v>
      </c>
      <c r="B210" s="14">
        <v>43808</v>
      </c>
      <c r="C210" s="3">
        <v>2</v>
      </c>
      <c r="D210" s="3" t="s">
        <v>12</v>
      </c>
      <c r="E210" s="15">
        <v>36.119599999999998</v>
      </c>
      <c r="F210" s="3" t="s">
        <v>10</v>
      </c>
    </row>
    <row r="211" spans="1:6" x14ac:dyDescent="0.3">
      <c r="A211" s="14">
        <v>43794</v>
      </c>
      <c r="B211" s="14">
        <v>43808</v>
      </c>
      <c r="C211" s="3">
        <v>2</v>
      </c>
      <c r="D211" s="3" t="s">
        <v>12</v>
      </c>
      <c r="E211" s="15">
        <v>35.6997</v>
      </c>
      <c r="F211" s="3" t="s">
        <v>11</v>
      </c>
    </row>
    <row r="212" spans="1:6" x14ac:dyDescent="0.3">
      <c r="A212" s="14">
        <v>43794</v>
      </c>
      <c r="B212" s="14">
        <v>43808</v>
      </c>
      <c r="C212" s="3">
        <v>3</v>
      </c>
      <c r="D212" s="3" t="s">
        <v>13</v>
      </c>
      <c r="E212" s="15">
        <v>303.29199999999997</v>
      </c>
      <c r="F212" s="3" t="s">
        <v>7</v>
      </c>
    </row>
    <row r="213" spans="1:6" x14ac:dyDescent="0.3">
      <c r="A213" s="14">
        <v>43794</v>
      </c>
      <c r="B213" s="14">
        <v>43808</v>
      </c>
      <c r="C213" s="3">
        <v>3</v>
      </c>
      <c r="D213" s="3" t="s">
        <v>13</v>
      </c>
      <c r="E213" s="15">
        <v>315.60899999999998</v>
      </c>
      <c r="F213" s="3" t="s">
        <v>8</v>
      </c>
    </row>
    <row r="214" spans="1:6" x14ac:dyDescent="0.3">
      <c r="A214" s="14">
        <v>43794</v>
      </c>
      <c r="B214" s="14">
        <v>43808</v>
      </c>
      <c r="C214" s="3">
        <v>3</v>
      </c>
      <c r="D214" s="3" t="s">
        <v>13</v>
      </c>
      <c r="E214" s="15">
        <v>295.863</v>
      </c>
      <c r="F214" s="3" t="s">
        <v>9</v>
      </c>
    </row>
    <row r="215" spans="1:6" x14ac:dyDescent="0.3">
      <c r="A215" s="14">
        <v>43794</v>
      </c>
      <c r="B215" s="14">
        <v>43808</v>
      </c>
      <c r="C215" s="3">
        <v>3</v>
      </c>
      <c r="D215" s="3" t="s">
        <v>13</v>
      </c>
      <c r="E215" s="15">
        <v>296.73399999999998</v>
      </c>
      <c r="F215" s="3" t="s">
        <v>10</v>
      </c>
    </row>
    <row r="216" spans="1:6" x14ac:dyDescent="0.3">
      <c r="A216" s="14">
        <v>43794</v>
      </c>
      <c r="B216" s="14">
        <v>43808</v>
      </c>
      <c r="C216" s="3">
        <v>3</v>
      </c>
      <c r="D216" s="3" t="s">
        <v>13</v>
      </c>
      <c r="E216" s="15">
        <v>294.959</v>
      </c>
      <c r="F216" s="3" t="s">
        <v>11</v>
      </c>
    </row>
    <row r="217" spans="1:6" x14ac:dyDescent="0.3">
      <c r="A217" s="14">
        <v>43794</v>
      </c>
      <c r="B217" s="14">
        <v>43808</v>
      </c>
      <c r="C217" s="3">
        <v>4</v>
      </c>
      <c r="D217" s="3" t="s">
        <v>14</v>
      </c>
      <c r="E217" s="15">
        <v>38.169600000000003</v>
      </c>
      <c r="F217" s="3" t="s">
        <v>7</v>
      </c>
    </row>
    <row r="218" spans="1:6" x14ac:dyDescent="0.3">
      <c r="A218" s="14">
        <v>43794</v>
      </c>
      <c r="B218" s="14">
        <v>43808</v>
      </c>
      <c r="C218" s="3">
        <v>4</v>
      </c>
      <c r="D218" s="3" t="s">
        <v>14</v>
      </c>
      <c r="E218" s="15">
        <v>41.068899999999999</v>
      </c>
      <c r="F218" s="3" t="s">
        <v>8</v>
      </c>
    </row>
    <row r="219" spans="1:6" x14ac:dyDescent="0.3">
      <c r="A219" s="14">
        <v>43794</v>
      </c>
      <c r="B219" s="14">
        <v>43808</v>
      </c>
      <c r="C219" s="3">
        <v>4</v>
      </c>
      <c r="D219" s="3" t="s">
        <v>14</v>
      </c>
      <c r="E219" s="15">
        <v>35.823799999999999</v>
      </c>
      <c r="F219" s="3" t="s">
        <v>9</v>
      </c>
    </row>
    <row r="220" spans="1:6" x14ac:dyDescent="0.3">
      <c r="A220" s="14">
        <v>43794</v>
      </c>
      <c r="B220" s="14">
        <v>43808</v>
      </c>
      <c r="C220" s="3">
        <v>4</v>
      </c>
      <c r="D220" s="3" t="s">
        <v>14</v>
      </c>
      <c r="E220" s="15">
        <v>35.670499999999997</v>
      </c>
      <c r="F220" s="3" t="s">
        <v>10</v>
      </c>
    </row>
    <row r="221" spans="1:6" x14ac:dyDescent="0.3">
      <c r="A221" s="14">
        <v>43794</v>
      </c>
      <c r="B221" s="14">
        <v>43808</v>
      </c>
      <c r="C221" s="3">
        <v>4</v>
      </c>
      <c r="D221" s="3" t="s">
        <v>14</v>
      </c>
      <c r="E221" s="15">
        <v>35.592599999999997</v>
      </c>
      <c r="F221" s="3" t="s">
        <v>11</v>
      </c>
    </row>
    <row r="222" spans="1:6" x14ac:dyDescent="0.3">
      <c r="A222" s="14">
        <v>43794</v>
      </c>
      <c r="B222" s="14">
        <v>43808</v>
      </c>
      <c r="C222" s="3">
        <v>5</v>
      </c>
      <c r="D222" s="3" t="s">
        <v>15</v>
      </c>
      <c r="E222" s="15">
        <v>33.013199999999998</v>
      </c>
      <c r="F222" s="3" t="s">
        <v>7</v>
      </c>
    </row>
    <row r="223" spans="1:6" x14ac:dyDescent="0.3">
      <c r="A223" s="14">
        <v>43794</v>
      </c>
      <c r="B223" s="14">
        <v>43808</v>
      </c>
      <c r="C223" s="3">
        <v>5</v>
      </c>
      <c r="D223" s="3" t="s">
        <v>15</v>
      </c>
      <c r="E223" s="15">
        <v>34.102899999999998</v>
      </c>
      <c r="F223" s="3" t="s">
        <v>8</v>
      </c>
    </row>
    <row r="224" spans="1:6" x14ac:dyDescent="0.3">
      <c r="A224" s="14">
        <v>43794</v>
      </c>
      <c r="B224" s="14">
        <v>43808</v>
      </c>
      <c r="C224" s="3">
        <v>5</v>
      </c>
      <c r="D224" s="3" t="s">
        <v>15</v>
      </c>
      <c r="E224" s="15">
        <v>32.065899999999999</v>
      </c>
      <c r="F224" s="3" t="s">
        <v>9</v>
      </c>
    </row>
    <row r="225" spans="1:6" x14ac:dyDescent="0.3">
      <c r="A225" s="14">
        <v>43794</v>
      </c>
      <c r="B225" s="14">
        <v>43808</v>
      </c>
      <c r="C225" s="3">
        <v>5</v>
      </c>
      <c r="D225" s="3" t="s">
        <v>15</v>
      </c>
      <c r="E225" s="15">
        <v>32.033299999999997</v>
      </c>
      <c r="F225" s="3" t="s">
        <v>10</v>
      </c>
    </row>
    <row r="226" spans="1:6" x14ac:dyDescent="0.3">
      <c r="A226" s="14">
        <v>43794</v>
      </c>
      <c r="B226" s="14">
        <v>43808</v>
      </c>
      <c r="C226" s="3">
        <v>5</v>
      </c>
      <c r="D226" s="3" t="s">
        <v>15</v>
      </c>
      <c r="E226" s="15">
        <v>31.9482</v>
      </c>
      <c r="F226" s="3" t="s">
        <v>11</v>
      </c>
    </row>
    <row r="227" spans="1:6" x14ac:dyDescent="0.3">
      <c r="A227" s="14">
        <v>43794</v>
      </c>
      <c r="B227" s="14">
        <v>43809</v>
      </c>
      <c r="C227" s="3">
        <v>1</v>
      </c>
      <c r="D227" s="3" t="s">
        <v>6</v>
      </c>
      <c r="E227" s="15">
        <v>38.456899999999997</v>
      </c>
      <c r="F227" s="3" t="s">
        <v>7</v>
      </c>
    </row>
    <row r="228" spans="1:6" x14ac:dyDescent="0.3">
      <c r="A228" s="14">
        <v>43794</v>
      </c>
      <c r="B228" s="14">
        <v>43809</v>
      </c>
      <c r="C228" s="3">
        <v>1</v>
      </c>
      <c r="D228" s="3" t="s">
        <v>6</v>
      </c>
      <c r="E228" s="15">
        <v>35.303899999999999</v>
      </c>
      <c r="F228" s="3" t="s">
        <v>8</v>
      </c>
    </row>
    <row r="229" spans="1:6" x14ac:dyDescent="0.3">
      <c r="A229" s="14">
        <v>43794</v>
      </c>
      <c r="B229" s="14">
        <v>43809</v>
      </c>
      <c r="C229" s="3">
        <v>1</v>
      </c>
      <c r="D229" s="3" t="s">
        <v>6</v>
      </c>
      <c r="E229" s="15">
        <v>37.318899999999999</v>
      </c>
      <c r="F229" s="3" t="s">
        <v>9</v>
      </c>
    </row>
    <row r="230" spans="1:6" x14ac:dyDescent="0.3">
      <c r="A230" s="14">
        <v>43794</v>
      </c>
      <c r="B230" s="14">
        <v>43809</v>
      </c>
      <c r="C230" s="3">
        <v>1</v>
      </c>
      <c r="D230" s="3" t="s">
        <v>6</v>
      </c>
      <c r="E230" s="15">
        <v>37.380200000000002</v>
      </c>
      <c r="F230" s="3" t="s">
        <v>10</v>
      </c>
    </row>
    <row r="231" spans="1:6" x14ac:dyDescent="0.3">
      <c r="A231" s="14">
        <v>43794</v>
      </c>
      <c r="B231" s="14">
        <v>43809</v>
      </c>
      <c r="C231" s="3">
        <v>1</v>
      </c>
      <c r="D231" s="3" t="s">
        <v>6</v>
      </c>
      <c r="E231" s="15">
        <v>36.271099999999997</v>
      </c>
      <c r="F231" s="3" t="s">
        <v>11</v>
      </c>
    </row>
    <row r="232" spans="1:6" x14ac:dyDescent="0.3">
      <c r="A232" s="14">
        <v>43794</v>
      </c>
      <c r="B232" s="14">
        <v>43809</v>
      </c>
      <c r="C232" s="3">
        <v>2</v>
      </c>
      <c r="D232" s="3" t="s">
        <v>12</v>
      </c>
      <c r="E232" s="15">
        <v>38.5336</v>
      </c>
      <c r="F232" s="3" t="s">
        <v>7</v>
      </c>
    </row>
    <row r="233" spans="1:6" x14ac:dyDescent="0.3">
      <c r="A233" s="14">
        <v>43794</v>
      </c>
      <c r="B233" s="14">
        <v>43809</v>
      </c>
      <c r="C233" s="3">
        <v>2</v>
      </c>
      <c r="D233" s="3" t="s">
        <v>12</v>
      </c>
      <c r="E233" s="15">
        <v>39.124899999999997</v>
      </c>
      <c r="F233" s="3" t="s">
        <v>8</v>
      </c>
    </row>
    <row r="234" spans="1:6" x14ac:dyDescent="0.3">
      <c r="A234" s="14">
        <v>43794</v>
      </c>
      <c r="B234" s="14">
        <v>43809</v>
      </c>
      <c r="C234" s="3">
        <v>2</v>
      </c>
      <c r="D234" s="3" t="s">
        <v>12</v>
      </c>
      <c r="E234" s="15">
        <v>35.895699999999998</v>
      </c>
      <c r="F234" s="3" t="s">
        <v>9</v>
      </c>
    </row>
    <row r="235" spans="1:6" x14ac:dyDescent="0.3">
      <c r="A235" s="14">
        <v>43794</v>
      </c>
      <c r="B235" s="14">
        <v>43809</v>
      </c>
      <c r="C235" s="3">
        <v>2</v>
      </c>
      <c r="D235" s="3" t="s">
        <v>12</v>
      </c>
      <c r="E235" s="15">
        <v>36.029899999999998</v>
      </c>
      <c r="F235" s="3" t="s">
        <v>10</v>
      </c>
    </row>
    <row r="236" spans="1:6" x14ac:dyDescent="0.3">
      <c r="A236" s="14">
        <v>43794</v>
      </c>
      <c r="B236" s="14">
        <v>43809</v>
      </c>
      <c r="C236" s="3">
        <v>2</v>
      </c>
      <c r="D236" s="3" t="s">
        <v>12</v>
      </c>
      <c r="E236" s="15">
        <v>35.412999999999997</v>
      </c>
      <c r="F236" s="3" t="s">
        <v>11</v>
      </c>
    </row>
    <row r="237" spans="1:6" x14ac:dyDescent="0.3">
      <c r="A237" s="14">
        <v>43794</v>
      </c>
      <c r="B237" s="14">
        <v>43809</v>
      </c>
      <c r="C237" s="3">
        <v>3</v>
      </c>
      <c r="D237" s="3" t="s">
        <v>13</v>
      </c>
      <c r="E237" s="15">
        <v>308.95600000000002</v>
      </c>
      <c r="F237" s="3" t="s">
        <v>7</v>
      </c>
    </row>
    <row r="238" spans="1:6" x14ac:dyDescent="0.3">
      <c r="A238" s="14">
        <v>43794</v>
      </c>
      <c r="B238" s="14">
        <v>43809</v>
      </c>
      <c r="C238" s="3">
        <v>3</v>
      </c>
      <c r="D238" s="3" t="s">
        <v>13</v>
      </c>
      <c r="E238" s="15">
        <v>315.863</v>
      </c>
      <c r="F238" s="3" t="s">
        <v>8</v>
      </c>
    </row>
    <row r="239" spans="1:6" x14ac:dyDescent="0.3">
      <c r="A239" s="14">
        <v>43794</v>
      </c>
      <c r="B239" s="14">
        <v>43809</v>
      </c>
      <c r="C239" s="3">
        <v>3</v>
      </c>
      <c r="D239" s="3" t="s">
        <v>13</v>
      </c>
      <c r="E239" s="15">
        <v>296.101</v>
      </c>
      <c r="F239" s="3" t="s">
        <v>9</v>
      </c>
    </row>
    <row r="240" spans="1:6" x14ac:dyDescent="0.3">
      <c r="A240" s="14">
        <v>43794</v>
      </c>
      <c r="B240" s="14">
        <v>43809</v>
      </c>
      <c r="C240" s="3">
        <v>3</v>
      </c>
      <c r="D240" s="3" t="s">
        <v>13</v>
      </c>
      <c r="E240" s="15">
        <v>296.67</v>
      </c>
      <c r="F240" s="3" t="s">
        <v>10</v>
      </c>
    </row>
    <row r="241" spans="1:6" x14ac:dyDescent="0.3">
      <c r="A241" s="14">
        <v>43794</v>
      </c>
      <c r="B241" s="14">
        <v>43809</v>
      </c>
      <c r="C241" s="3">
        <v>3</v>
      </c>
      <c r="D241" s="3" t="s">
        <v>13</v>
      </c>
      <c r="E241" s="15">
        <v>294.959</v>
      </c>
      <c r="F241" s="3" t="s">
        <v>11</v>
      </c>
    </row>
    <row r="242" spans="1:6" x14ac:dyDescent="0.3">
      <c r="A242" s="14">
        <v>43794</v>
      </c>
      <c r="B242" s="14">
        <v>43809</v>
      </c>
      <c r="C242" s="3">
        <v>4</v>
      </c>
      <c r="D242" s="3" t="s">
        <v>14</v>
      </c>
      <c r="E242" s="15">
        <v>38.5336</v>
      </c>
      <c r="F242" s="3" t="s">
        <v>7</v>
      </c>
    </row>
    <row r="243" spans="1:6" x14ac:dyDescent="0.3">
      <c r="A243" s="14">
        <v>43794</v>
      </c>
      <c r="B243" s="14">
        <v>43809</v>
      </c>
      <c r="C243" s="3">
        <v>4</v>
      </c>
      <c r="D243" s="3" t="s">
        <v>14</v>
      </c>
      <c r="E243" s="15">
        <v>41.13</v>
      </c>
      <c r="F243" s="3" t="s">
        <v>8</v>
      </c>
    </row>
    <row r="244" spans="1:6" x14ac:dyDescent="0.3">
      <c r="A244" s="14">
        <v>43794</v>
      </c>
      <c r="B244" s="14">
        <v>43809</v>
      </c>
      <c r="C244" s="3">
        <v>4</v>
      </c>
      <c r="D244" s="3" t="s">
        <v>14</v>
      </c>
      <c r="E244" s="15">
        <v>35.573</v>
      </c>
      <c r="F244" s="3" t="s">
        <v>9</v>
      </c>
    </row>
    <row r="245" spans="1:6" x14ac:dyDescent="0.3">
      <c r="A245" s="14">
        <v>43794</v>
      </c>
      <c r="B245" s="14">
        <v>43809</v>
      </c>
      <c r="C245" s="3">
        <v>4</v>
      </c>
      <c r="D245" s="3" t="s">
        <v>14</v>
      </c>
      <c r="E245" s="15">
        <v>35.490400000000001</v>
      </c>
      <c r="F245" s="3" t="s">
        <v>10</v>
      </c>
    </row>
    <row r="246" spans="1:6" x14ac:dyDescent="0.3">
      <c r="A246" s="14">
        <v>43794</v>
      </c>
      <c r="B246" s="14">
        <v>43809</v>
      </c>
      <c r="C246" s="3">
        <v>4</v>
      </c>
      <c r="D246" s="3" t="s">
        <v>14</v>
      </c>
      <c r="E246" s="15">
        <v>35.162599999999998</v>
      </c>
      <c r="F246" s="3" t="s">
        <v>11</v>
      </c>
    </row>
    <row r="247" spans="1:6" x14ac:dyDescent="0.3">
      <c r="A247" s="14">
        <v>43794</v>
      </c>
      <c r="B247" s="14">
        <v>43809</v>
      </c>
      <c r="C247" s="3">
        <v>5</v>
      </c>
      <c r="D247" s="3" t="s">
        <v>15</v>
      </c>
      <c r="E247" s="15">
        <v>33.863100000000003</v>
      </c>
      <c r="F247" s="3" t="s">
        <v>7</v>
      </c>
    </row>
    <row r="248" spans="1:6" x14ac:dyDescent="0.3">
      <c r="A248" s="14">
        <v>43794</v>
      </c>
      <c r="B248" s="14">
        <v>43809</v>
      </c>
      <c r="C248" s="3">
        <v>5</v>
      </c>
      <c r="D248" s="3" t="s">
        <v>15</v>
      </c>
      <c r="E248" s="15">
        <v>34.124299999999998</v>
      </c>
      <c r="F248" s="3" t="s">
        <v>8</v>
      </c>
    </row>
    <row r="249" spans="1:6" x14ac:dyDescent="0.3">
      <c r="A249" s="14">
        <v>43794</v>
      </c>
      <c r="B249" s="14">
        <v>43809</v>
      </c>
      <c r="C249" s="3">
        <v>5</v>
      </c>
      <c r="D249" s="3" t="s">
        <v>15</v>
      </c>
      <c r="E249" s="15">
        <v>32.082000000000001</v>
      </c>
      <c r="F249" s="3" t="s">
        <v>9</v>
      </c>
    </row>
    <row r="250" spans="1:6" x14ac:dyDescent="0.3">
      <c r="A250" s="14">
        <v>43794</v>
      </c>
      <c r="B250" s="14">
        <v>43809</v>
      </c>
      <c r="C250" s="3">
        <v>5</v>
      </c>
      <c r="D250" s="3" t="s">
        <v>15</v>
      </c>
      <c r="E250" s="15">
        <v>32.22</v>
      </c>
      <c r="F250" s="3" t="s">
        <v>10</v>
      </c>
    </row>
    <row r="251" spans="1:6" x14ac:dyDescent="0.3">
      <c r="A251" s="14">
        <v>43794</v>
      </c>
      <c r="B251" s="14">
        <v>43809</v>
      </c>
      <c r="C251" s="3">
        <v>5</v>
      </c>
      <c r="D251" s="3" t="s">
        <v>15</v>
      </c>
      <c r="E251" s="15">
        <v>31.9482</v>
      </c>
      <c r="F251" s="3" t="s">
        <v>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EA2F-96BC-4099-8928-DB694308DB49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style="30" bestFit="1" customWidth="1"/>
    <col min="4" max="4" width="15.109375" style="30" customWidth="1"/>
    <col min="5" max="5" width="16.1093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 s="30"/>
    </row>
    <row r="2" spans="1:13" x14ac:dyDescent="0.3">
      <c r="A2" s="87">
        <v>43795</v>
      </c>
      <c r="B2" s="87">
        <v>43796</v>
      </c>
      <c r="C2" s="81">
        <v>1</v>
      </c>
      <c r="D2" s="81" t="s">
        <v>6</v>
      </c>
      <c r="E2" s="82">
        <v>36.088000000000001</v>
      </c>
      <c r="F2" s="81" t="s">
        <v>7</v>
      </c>
      <c r="G2" s="82">
        <v>36.14</v>
      </c>
      <c r="H2" s="83">
        <f>ABS((E2-G2)/G2)</f>
        <v>1.4388489208632983E-3</v>
      </c>
      <c r="K2" s="12" t="s">
        <v>8</v>
      </c>
      <c r="L2" s="13">
        <v>8.9451290656827834E-3</v>
      </c>
    </row>
    <row r="3" spans="1:13" x14ac:dyDescent="0.3">
      <c r="A3" s="87">
        <v>43795</v>
      </c>
      <c r="B3" s="87">
        <v>43796</v>
      </c>
      <c r="C3" s="81">
        <v>1</v>
      </c>
      <c r="D3" s="81" t="s">
        <v>6</v>
      </c>
      <c r="E3" s="82">
        <v>35.863700000000001</v>
      </c>
      <c r="F3" s="81" t="s">
        <v>8</v>
      </c>
      <c r="G3" s="82">
        <v>36.14</v>
      </c>
      <c r="H3" s="83">
        <f t="shared" ref="H3:H26" si="0">ABS((E3-G3)/G3)</f>
        <v>7.6452684006640594E-3</v>
      </c>
      <c r="K3" s="12" t="s">
        <v>7</v>
      </c>
      <c r="L3" s="13">
        <v>3.2615896621206571E-2</v>
      </c>
    </row>
    <row r="4" spans="1:13" x14ac:dyDescent="0.3">
      <c r="A4" s="87">
        <v>43795</v>
      </c>
      <c r="B4" s="87">
        <v>43796</v>
      </c>
      <c r="C4" s="81">
        <v>1</v>
      </c>
      <c r="D4" s="81" t="s">
        <v>6</v>
      </c>
      <c r="E4" s="82">
        <v>37.996200000000002</v>
      </c>
      <c r="F4" s="81" t="s">
        <v>9</v>
      </c>
      <c r="G4" s="82">
        <v>36.14</v>
      </c>
      <c r="H4" s="83">
        <f t="shared" si="0"/>
        <v>5.1361372440509166E-2</v>
      </c>
      <c r="K4" s="12" t="s">
        <v>9</v>
      </c>
      <c r="L4" s="13">
        <v>5.0762753319856316E-2</v>
      </c>
    </row>
    <row r="5" spans="1:13" x14ac:dyDescent="0.3">
      <c r="A5" s="87">
        <v>43795</v>
      </c>
      <c r="B5" s="87">
        <v>43796</v>
      </c>
      <c r="C5" s="81">
        <v>1</v>
      </c>
      <c r="D5" s="81" t="s">
        <v>6</v>
      </c>
      <c r="E5" s="82">
        <v>38.258699999999997</v>
      </c>
      <c r="F5" s="81" t="s">
        <v>10</v>
      </c>
      <c r="G5" s="82">
        <v>36.14</v>
      </c>
      <c r="H5" s="83">
        <f t="shared" si="0"/>
        <v>5.8624792473713251E-2</v>
      </c>
      <c r="K5" s="12" t="s">
        <v>10</v>
      </c>
      <c r="L5" s="13">
        <v>5.1319967349277427E-2</v>
      </c>
    </row>
    <row r="6" spans="1:13" x14ac:dyDescent="0.3">
      <c r="A6" s="87">
        <v>43795</v>
      </c>
      <c r="B6" s="87">
        <v>43796</v>
      </c>
      <c r="C6" s="81">
        <v>1</v>
      </c>
      <c r="D6" s="81" t="s">
        <v>6</v>
      </c>
      <c r="E6" s="82">
        <v>36.952599999999997</v>
      </c>
      <c r="F6" s="81" t="s">
        <v>11</v>
      </c>
      <c r="G6" s="82">
        <v>36.14</v>
      </c>
      <c r="H6" s="83">
        <f t="shared" si="0"/>
        <v>2.248478140564461E-2</v>
      </c>
      <c r="K6" s="12" t="s">
        <v>11</v>
      </c>
      <c r="L6" s="13">
        <v>5.9817125549971886E-2</v>
      </c>
    </row>
    <row r="7" spans="1:13" x14ac:dyDescent="0.3">
      <c r="A7" s="87">
        <v>43795</v>
      </c>
      <c r="B7" s="87">
        <v>43796</v>
      </c>
      <c r="C7" s="81">
        <v>2</v>
      </c>
      <c r="D7" s="81" t="s">
        <v>12</v>
      </c>
      <c r="E7" s="82">
        <v>37.54</v>
      </c>
      <c r="F7" s="81" t="s">
        <v>7</v>
      </c>
      <c r="G7" s="82">
        <v>38.630000000000003</v>
      </c>
      <c r="H7" s="83">
        <f t="shared" si="0"/>
        <v>2.8216412114936664E-2</v>
      </c>
      <c r="K7" s="12" t="s">
        <v>18</v>
      </c>
      <c r="L7" s="13">
        <v>4.069217438119898E-2</v>
      </c>
    </row>
    <row r="8" spans="1:13" x14ac:dyDescent="0.3">
      <c r="A8" s="87">
        <v>43795</v>
      </c>
      <c r="B8" s="87">
        <v>43796</v>
      </c>
      <c r="C8" s="81">
        <v>2</v>
      </c>
      <c r="D8" s="81" t="s">
        <v>12</v>
      </c>
      <c r="E8" s="82">
        <v>38.329000000000001</v>
      </c>
      <c r="F8" s="81" t="s">
        <v>8</v>
      </c>
      <c r="G8" s="82">
        <v>38.630000000000003</v>
      </c>
      <c r="H8" s="83">
        <f t="shared" si="0"/>
        <v>7.7918716023816182E-3</v>
      </c>
    </row>
    <row r="9" spans="1:13" x14ac:dyDescent="0.3">
      <c r="A9" s="87">
        <v>43795</v>
      </c>
      <c r="B9" s="87">
        <v>43796</v>
      </c>
      <c r="C9" s="81">
        <v>2</v>
      </c>
      <c r="D9" s="81" t="s">
        <v>12</v>
      </c>
      <c r="E9" s="82">
        <v>36.423900000000003</v>
      </c>
      <c r="F9" s="81" t="s">
        <v>9</v>
      </c>
      <c r="G9" s="82">
        <v>38.630000000000003</v>
      </c>
      <c r="H9" s="83">
        <f t="shared" si="0"/>
        <v>5.7108464923634458E-2</v>
      </c>
    </row>
    <row r="10" spans="1:13" x14ac:dyDescent="0.3">
      <c r="A10" s="87">
        <v>43795</v>
      </c>
      <c r="B10" s="87">
        <v>43796</v>
      </c>
      <c r="C10" s="81">
        <v>2</v>
      </c>
      <c r="D10" s="81" t="s">
        <v>12</v>
      </c>
      <c r="E10" s="82">
        <v>36.413499999999999</v>
      </c>
      <c r="F10" s="81" t="s">
        <v>10</v>
      </c>
      <c r="G10" s="82">
        <v>38.630000000000003</v>
      </c>
      <c r="H10" s="83">
        <f t="shared" si="0"/>
        <v>5.7377685736474331E-2</v>
      </c>
    </row>
    <row r="11" spans="1:13" x14ac:dyDescent="0.3">
      <c r="A11" s="87">
        <v>43795</v>
      </c>
      <c r="B11" s="87">
        <v>43796</v>
      </c>
      <c r="C11" s="81">
        <v>2</v>
      </c>
      <c r="D11" s="81" t="s">
        <v>12</v>
      </c>
      <c r="E11" s="82">
        <v>35.868000000000002</v>
      </c>
      <c r="F11" s="81" t="s">
        <v>11</v>
      </c>
      <c r="G11" s="82">
        <v>38.630000000000003</v>
      </c>
      <c r="H11" s="83">
        <f t="shared" si="0"/>
        <v>7.1498835102252148E-2</v>
      </c>
    </row>
    <row r="12" spans="1:13" x14ac:dyDescent="0.3">
      <c r="A12" s="87">
        <v>43795</v>
      </c>
      <c r="B12" s="87">
        <v>43796</v>
      </c>
      <c r="C12" s="81">
        <v>3</v>
      </c>
      <c r="D12" s="81" t="s">
        <v>13</v>
      </c>
      <c r="E12" s="82">
        <v>315.36700000000002</v>
      </c>
      <c r="F12" s="81" t="s">
        <v>7</v>
      </c>
      <c r="G12" s="82">
        <v>315.48</v>
      </c>
      <c r="H12" s="83">
        <f t="shared" si="0"/>
        <v>3.5818435400025212E-4</v>
      </c>
    </row>
    <row r="13" spans="1:13" x14ac:dyDescent="0.3">
      <c r="A13" s="87">
        <v>43795</v>
      </c>
      <c r="B13" s="87">
        <v>43796</v>
      </c>
      <c r="C13" s="81">
        <v>3</v>
      </c>
      <c r="D13" s="81" t="s">
        <v>13</v>
      </c>
      <c r="E13" s="82">
        <v>314.34500000000003</v>
      </c>
      <c r="F13" s="81" t="s">
        <v>8</v>
      </c>
      <c r="G13" s="82">
        <v>315.48</v>
      </c>
      <c r="H13" s="83">
        <f t="shared" si="0"/>
        <v>3.5976924052237569E-3</v>
      </c>
    </row>
    <row r="14" spans="1:13" x14ac:dyDescent="0.3">
      <c r="A14" s="87">
        <v>43795</v>
      </c>
      <c r="B14" s="87">
        <v>43796</v>
      </c>
      <c r="C14" s="81">
        <v>3</v>
      </c>
      <c r="D14" s="81" t="s">
        <v>13</v>
      </c>
      <c r="E14" s="82">
        <v>300.78399999999999</v>
      </c>
      <c r="F14" s="81" t="s">
        <v>9</v>
      </c>
      <c r="G14" s="82">
        <v>315.48</v>
      </c>
      <c r="H14" s="83">
        <f t="shared" si="0"/>
        <v>4.6582984658298549E-2</v>
      </c>
    </row>
    <row r="15" spans="1:13" x14ac:dyDescent="0.3">
      <c r="A15" s="87">
        <v>43795</v>
      </c>
      <c r="B15" s="87">
        <v>43796</v>
      </c>
      <c r="C15" s="81">
        <v>3</v>
      </c>
      <c r="D15" s="81" t="s">
        <v>13</v>
      </c>
      <c r="E15" s="82">
        <v>301.2</v>
      </c>
      <c r="F15" s="81" t="s">
        <v>10</v>
      </c>
      <c r="G15" s="82">
        <v>315.48</v>
      </c>
      <c r="H15" s="83">
        <f t="shared" si="0"/>
        <v>4.5264359071890546E-2</v>
      </c>
    </row>
    <row r="16" spans="1:13" x14ac:dyDescent="0.3">
      <c r="A16" s="87">
        <v>43795</v>
      </c>
      <c r="B16" s="87">
        <v>43796</v>
      </c>
      <c r="C16" s="81">
        <v>3</v>
      </c>
      <c r="D16" s="81" t="s">
        <v>13</v>
      </c>
      <c r="E16" s="82">
        <v>294.64100000000002</v>
      </c>
      <c r="F16" s="81" t="s">
        <v>11</v>
      </c>
      <c r="G16" s="82">
        <v>315.48</v>
      </c>
      <c r="H16" s="83">
        <f t="shared" si="0"/>
        <v>6.6054900469126404E-2</v>
      </c>
    </row>
    <row r="17" spans="1:8" x14ac:dyDescent="0.3">
      <c r="A17" s="87">
        <v>43795</v>
      </c>
      <c r="B17" s="87">
        <v>43796</v>
      </c>
      <c r="C17" s="81">
        <v>4</v>
      </c>
      <c r="D17" s="81" t="s">
        <v>14</v>
      </c>
      <c r="E17" s="82">
        <v>40.982599999999998</v>
      </c>
      <c r="F17" s="81" t="s">
        <v>7</v>
      </c>
      <c r="G17" s="82">
        <v>40.799999999999997</v>
      </c>
      <c r="H17" s="83">
        <f t="shared" si="0"/>
        <v>4.4754901960784507E-3</v>
      </c>
    </row>
    <row r="18" spans="1:8" x14ac:dyDescent="0.3">
      <c r="A18" s="87">
        <v>43795</v>
      </c>
      <c r="B18" s="87">
        <v>43796</v>
      </c>
      <c r="C18" s="81">
        <v>4</v>
      </c>
      <c r="D18" s="81" t="s">
        <v>14</v>
      </c>
      <c r="E18" s="82">
        <v>40.371400000000001</v>
      </c>
      <c r="F18" s="81" t="s">
        <v>8</v>
      </c>
      <c r="G18" s="82">
        <v>40.799999999999997</v>
      </c>
      <c r="H18" s="83">
        <f t="shared" si="0"/>
        <v>1.0504901960784213E-2</v>
      </c>
    </row>
    <row r="19" spans="1:8" x14ac:dyDescent="0.3">
      <c r="A19" s="87">
        <v>43795</v>
      </c>
      <c r="B19" s="87">
        <v>43796</v>
      </c>
      <c r="C19" s="81">
        <v>4</v>
      </c>
      <c r="D19" s="81" t="s">
        <v>14</v>
      </c>
      <c r="E19" s="82">
        <v>37.255899999999997</v>
      </c>
      <c r="F19" s="81" t="s">
        <v>9</v>
      </c>
      <c r="G19" s="82">
        <v>40.799999999999997</v>
      </c>
      <c r="H19" s="83">
        <f t="shared" si="0"/>
        <v>8.6865196078431378E-2</v>
      </c>
    </row>
    <row r="20" spans="1:8" x14ac:dyDescent="0.3">
      <c r="A20" s="87">
        <v>43795</v>
      </c>
      <c r="B20" s="87">
        <v>43796</v>
      </c>
      <c r="C20" s="81">
        <v>4</v>
      </c>
      <c r="D20" s="81" t="s">
        <v>14</v>
      </c>
      <c r="E20" s="82">
        <v>37.200099999999999</v>
      </c>
      <c r="F20" s="81" t="s">
        <v>10</v>
      </c>
      <c r="G20" s="82">
        <v>40.799999999999997</v>
      </c>
      <c r="H20" s="83">
        <f t="shared" si="0"/>
        <v>8.8232843137254865E-2</v>
      </c>
    </row>
    <row r="21" spans="1:8" x14ac:dyDescent="0.3">
      <c r="A21" s="87">
        <v>43795</v>
      </c>
      <c r="B21" s="87">
        <v>43796</v>
      </c>
      <c r="C21" s="81">
        <v>4</v>
      </c>
      <c r="D21" s="81" t="s">
        <v>14</v>
      </c>
      <c r="E21" s="82">
        <v>36.519199999999998</v>
      </c>
      <c r="F21" s="81" t="s">
        <v>11</v>
      </c>
      <c r="G21" s="82">
        <v>40.799999999999997</v>
      </c>
      <c r="H21" s="83">
        <f t="shared" si="0"/>
        <v>0.10492156862745097</v>
      </c>
    </row>
    <row r="22" spans="1:8" x14ac:dyDescent="0.3">
      <c r="A22" s="87">
        <v>43795</v>
      </c>
      <c r="B22" s="87">
        <v>43796</v>
      </c>
      <c r="C22" s="81">
        <v>5</v>
      </c>
      <c r="D22" s="81" t="s">
        <v>15</v>
      </c>
      <c r="E22" s="82">
        <v>34.027999999999999</v>
      </c>
      <c r="F22" s="81" t="s">
        <v>7</v>
      </c>
      <c r="G22" s="82">
        <v>33.950000000000003</v>
      </c>
      <c r="H22" s="83">
        <f t="shared" si="0"/>
        <v>2.2974963181147524E-3</v>
      </c>
    </row>
    <row r="23" spans="1:8" x14ac:dyDescent="0.3">
      <c r="A23" s="87">
        <v>43795</v>
      </c>
      <c r="B23" s="87">
        <v>43796</v>
      </c>
      <c r="C23" s="81">
        <v>5</v>
      </c>
      <c r="D23" s="81" t="s">
        <v>15</v>
      </c>
      <c r="E23" s="82">
        <v>33.929400000000001</v>
      </c>
      <c r="F23" s="81" t="s">
        <v>8</v>
      </c>
      <c r="G23" s="82">
        <v>33.950000000000003</v>
      </c>
      <c r="H23" s="83">
        <f t="shared" si="0"/>
        <v>6.0677466863038958E-4</v>
      </c>
    </row>
    <row r="24" spans="1:8" x14ac:dyDescent="0.3">
      <c r="A24" s="87">
        <v>43795</v>
      </c>
      <c r="B24" s="87">
        <v>43796</v>
      </c>
      <c r="C24" s="81">
        <v>5</v>
      </c>
      <c r="D24" s="81" t="s">
        <v>15</v>
      </c>
      <c r="E24" s="82">
        <v>32.901800000000001</v>
      </c>
      <c r="F24" s="81" t="s">
        <v>9</v>
      </c>
      <c r="G24" s="82">
        <v>33.950000000000003</v>
      </c>
      <c r="H24" s="83">
        <f t="shared" si="0"/>
        <v>3.0874815905743778E-2</v>
      </c>
    </row>
    <row r="25" spans="1:8" x14ac:dyDescent="0.3">
      <c r="A25" s="87">
        <v>43795</v>
      </c>
      <c r="B25" s="87">
        <v>43796</v>
      </c>
      <c r="C25" s="81">
        <v>5</v>
      </c>
      <c r="D25" s="81" t="s">
        <v>15</v>
      </c>
      <c r="E25" s="82">
        <v>32.860199999999999</v>
      </c>
      <c r="F25" s="81" t="s">
        <v>10</v>
      </c>
      <c r="G25" s="82">
        <v>33.950000000000003</v>
      </c>
      <c r="H25" s="83">
        <f t="shared" si="0"/>
        <v>3.2100147275405118E-2</v>
      </c>
    </row>
    <row r="26" spans="1:8" x14ac:dyDescent="0.3">
      <c r="A26" s="87">
        <v>43795</v>
      </c>
      <c r="B26" s="87">
        <v>43796</v>
      </c>
      <c r="C26" s="81">
        <v>5</v>
      </c>
      <c r="D26" s="81" t="s">
        <v>15</v>
      </c>
      <c r="E26" s="82">
        <v>32.101100000000002</v>
      </c>
      <c r="F26" s="81" t="s">
        <v>11</v>
      </c>
      <c r="G26" s="82">
        <v>33.950000000000003</v>
      </c>
      <c r="H26" s="83">
        <f t="shared" si="0"/>
        <v>5.4459499263622986E-2</v>
      </c>
    </row>
    <row r="27" spans="1:8" x14ac:dyDescent="0.3">
      <c r="A27" s="95">
        <v>43795</v>
      </c>
      <c r="B27" s="95">
        <v>43798</v>
      </c>
      <c r="C27" s="89">
        <v>1</v>
      </c>
      <c r="D27" s="89" t="s">
        <v>6</v>
      </c>
      <c r="E27" s="90">
        <v>37.601500000000001</v>
      </c>
      <c r="F27" s="89" t="s">
        <v>7</v>
      </c>
      <c r="G27" s="90">
        <v>36</v>
      </c>
      <c r="H27" s="91">
        <f>ABS((E27-G27)/G27)</f>
        <v>4.448611111111115E-2</v>
      </c>
    </row>
    <row r="28" spans="1:8" x14ac:dyDescent="0.3">
      <c r="A28" s="95">
        <v>43795</v>
      </c>
      <c r="B28" s="95">
        <v>43798</v>
      </c>
      <c r="C28" s="89">
        <v>1</v>
      </c>
      <c r="D28" s="89" t="s">
        <v>6</v>
      </c>
      <c r="E28" s="90">
        <v>35.817300000000003</v>
      </c>
      <c r="F28" s="89" t="s">
        <v>8</v>
      </c>
      <c r="G28" s="90">
        <v>36</v>
      </c>
      <c r="H28" s="91">
        <f t="shared" ref="H28:H76" si="1">ABS((E28-G28)/G28)</f>
        <v>5.0749999999999164E-3</v>
      </c>
    </row>
    <row r="29" spans="1:8" x14ac:dyDescent="0.3">
      <c r="A29" s="95">
        <v>43795</v>
      </c>
      <c r="B29" s="95">
        <v>43798</v>
      </c>
      <c r="C29" s="89">
        <v>1</v>
      </c>
      <c r="D29" s="89" t="s">
        <v>6</v>
      </c>
      <c r="E29" s="90">
        <v>37.816200000000002</v>
      </c>
      <c r="F29" s="89" t="s">
        <v>9</v>
      </c>
      <c r="G29" s="90">
        <v>36</v>
      </c>
      <c r="H29" s="91">
        <f t="shared" si="1"/>
        <v>5.0450000000000057E-2</v>
      </c>
    </row>
    <row r="30" spans="1:8" x14ac:dyDescent="0.3">
      <c r="A30" s="95">
        <v>43795</v>
      </c>
      <c r="B30" s="95">
        <v>43798</v>
      </c>
      <c r="C30" s="89">
        <v>1</v>
      </c>
      <c r="D30" s="89" t="s">
        <v>6</v>
      </c>
      <c r="E30" s="90">
        <v>37.680300000000003</v>
      </c>
      <c r="F30" s="89" t="s">
        <v>10</v>
      </c>
      <c r="G30" s="90">
        <v>36</v>
      </c>
      <c r="H30" s="91">
        <f t="shared" si="1"/>
        <v>4.6675000000000071E-2</v>
      </c>
    </row>
    <row r="31" spans="1:8" x14ac:dyDescent="0.3">
      <c r="A31" s="95">
        <v>43795</v>
      </c>
      <c r="B31" s="95">
        <v>43798</v>
      </c>
      <c r="C31" s="89">
        <v>1</v>
      </c>
      <c r="D31" s="89" t="s">
        <v>6</v>
      </c>
      <c r="E31" s="90">
        <v>36.952599999999997</v>
      </c>
      <c r="F31" s="89" t="s">
        <v>11</v>
      </c>
      <c r="G31" s="90">
        <v>36</v>
      </c>
      <c r="H31" s="91">
        <f t="shared" si="1"/>
        <v>2.6461111111111022E-2</v>
      </c>
    </row>
    <row r="32" spans="1:8" x14ac:dyDescent="0.3">
      <c r="A32" s="95">
        <v>43795</v>
      </c>
      <c r="B32" s="95">
        <v>43798</v>
      </c>
      <c r="C32" s="89">
        <v>2</v>
      </c>
      <c r="D32" s="89" t="s">
        <v>12</v>
      </c>
      <c r="E32" s="90">
        <v>39.652200000000001</v>
      </c>
      <c r="F32" s="89" t="s">
        <v>7</v>
      </c>
      <c r="G32" s="90">
        <v>38.520000000000003</v>
      </c>
      <c r="H32" s="91">
        <f t="shared" si="1"/>
        <v>2.9392523364485914E-2</v>
      </c>
    </row>
    <row r="33" spans="1:8" x14ac:dyDescent="0.3">
      <c r="A33" s="95">
        <v>43795</v>
      </c>
      <c r="B33" s="95">
        <v>43798</v>
      </c>
      <c r="C33" s="89">
        <v>2</v>
      </c>
      <c r="D33" s="89" t="s">
        <v>12</v>
      </c>
      <c r="E33" s="90">
        <v>38.368000000000002</v>
      </c>
      <c r="F33" s="89" t="s">
        <v>8</v>
      </c>
      <c r="G33" s="90">
        <v>38.520000000000003</v>
      </c>
      <c r="H33" s="91">
        <f t="shared" si="1"/>
        <v>3.9460020768432242E-3</v>
      </c>
    </row>
    <row r="34" spans="1:8" x14ac:dyDescent="0.3">
      <c r="A34" s="95">
        <v>43795</v>
      </c>
      <c r="B34" s="95">
        <v>43798</v>
      </c>
      <c r="C34" s="89">
        <v>2</v>
      </c>
      <c r="D34" s="89" t="s">
        <v>12</v>
      </c>
      <c r="E34" s="90">
        <v>36.4694</v>
      </c>
      <c r="F34" s="89" t="s">
        <v>9</v>
      </c>
      <c r="G34" s="90">
        <v>38.520000000000003</v>
      </c>
      <c r="H34" s="91">
        <f t="shared" si="1"/>
        <v>5.3234683281412322E-2</v>
      </c>
    </row>
    <row r="35" spans="1:8" x14ac:dyDescent="0.3">
      <c r="A35" s="95">
        <v>43795</v>
      </c>
      <c r="B35" s="95">
        <v>43798</v>
      </c>
      <c r="C35" s="89">
        <v>2</v>
      </c>
      <c r="D35" s="89" t="s">
        <v>12</v>
      </c>
      <c r="E35" s="90">
        <v>36.610100000000003</v>
      </c>
      <c r="F35" s="89" t="s">
        <v>10</v>
      </c>
      <c r="G35" s="90">
        <v>38.520000000000003</v>
      </c>
      <c r="H35" s="91">
        <f t="shared" si="1"/>
        <v>4.9582035306334378E-2</v>
      </c>
    </row>
    <row r="36" spans="1:8" x14ac:dyDescent="0.3">
      <c r="A36" s="95">
        <v>43795</v>
      </c>
      <c r="B36" s="95">
        <v>43798</v>
      </c>
      <c r="C36" s="89">
        <v>2</v>
      </c>
      <c r="D36" s="89" t="s">
        <v>12</v>
      </c>
      <c r="E36" s="90">
        <v>35.868000000000002</v>
      </c>
      <c r="F36" s="89" t="s">
        <v>11</v>
      </c>
      <c r="G36" s="90">
        <v>38.520000000000003</v>
      </c>
      <c r="H36" s="91">
        <f t="shared" si="1"/>
        <v>6.8847352024922134E-2</v>
      </c>
    </row>
    <row r="37" spans="1:8" x14ac:dyDescent="0.3">
      <c r="A37" s="95">
        <v>43795</v>
      </c>
      <c r="B37" s="95">
        <v>43798</v>
      </c>
      <c r="C37" s="89">
        <v>3</v>
      </c>
      <c r="D37" s="89" t="s">
        <v>13</v>
      </c>
      <c r="E37" s="90">
        <v>307.36700000000002</v>
      </c>
      <c r="F37" s="89" t="s">
        <v>7</v>
      </c>
      <c r="G37" s="90">
        <v>314.33</v>
      </c>
      <c r="H37" s="91">
        <f t="shared" si="1"/>
        <v>2.2151878598924587E-2</v>
      </c>
    </row>
    <row r="38" spans="1:8" x14ac:dyDescent="0.3">
      <c r="A38" s="95">
        <v>43795</v>
      </c>
      <c r="B38" s="95">
        <v>43798</v>
      </c>
      <c r="C38" s="89">
        <v>3</v>
      </c>
      <c r="D38" s="89" t="s">
        <v>13</v>
      </c>
      <c r="E38" s="90">
        <v>314.61</v>
      </c>
      <c r="F38" s="89" t="s">
        <v>8</v>
      </c>
      <c r="G38" s="90">
        <v>314.33</v>
      </c>
      <c r="H38" s="91">
        <f t="shared" si="1"/>
        <v>8.9078357140594147E-4</v>
      </c>
    </row>
    <row r="39" spans="1:8" x14ac:dyDescent="0.3">
      <c r="A39" s="95">
        <v>43795</v>
      </c>
      <c r="B39" s="95">
        <v>43798</v>
      </c>
      <c r="C39" s="89">
        <v>3</v>
      </c>
      <c r="D39" s="89" t="s">
        <v>13</v>
      </c>
      <c r="E39" s="90">
        <v>300.77699999999999</v>
      </c>
      <c r="F39" s="89" t="s">
        <v>9</v>
      </c>
      <c r="G39" s="90">
        <v>314.33</v>
      </c>
      <c r="H39" s="91">
        <f t="shared" si="1"/>
        <v>4.3117106225940886E-2</v>
      </c>
    </row>
    <row r="40" spans="1:8" x14ac:dyDescent="0.3">
      <c r="A40" s="95">
        <v>43795</v>
      </c>
      <c r="B40" s="95">
        <v>43798</v>
      </c>
      <c r="C40" s="89">
        <v>3</v>
      </c>
      <c r="D40" s="89" t="s">
        <v>13</v>
      </c>
      <c r="E40" s="90">
        <v>300.98</v>
      </c>
      <c r="F40" s="89" t="s">
        <v>10</v>
      </c>
      <c r="G40" s="90">
        <v>314.33</v>
      </c>
      <c r="H40" s="91">
        <f t="shared" si="1"/>
        <v>4.2471288136671545E-2</v>
      </c>
    </row>
    <row r="41" spans="1:8" x14ac:dyDescent="0.3">
      <c r="A41" s="95">
        <v>43795</v>
      </c>
      <c r="B41" s="95">
        <v>43798</v>
      </c>
      <c r="C41" s="89">
        <v>3</v>
      </c>
      <c r="D41" s="89" t="s">
        <v>13</v>
      </c>
      <c r="E41" s="90">
        <v>294.64100000000002</v>
      </c>
      <c r="F41" s="89" t="s">
        <v>11</v>
      </c>
      <c r="G41" s="90">
        <v>314.33</v>
      </c>
      <c r="H41" s="91">
        <f t="shared" si="1"/>
        <v>6.2637991919320346E-2</v>
      </c>
    </row>
    <row r="42" spans="1:8" x14ac:dyDescent="0.3">
      <c r="A42" s="95">
        <v>43795</v>
      </c>
      <c r="B42" s="95">
        <v>43798</v>
      </c>
      <c r="C42" s="89">
        <v>4</v>
      </c>
      <c r="D42" s="89" t="s">
        <v>14</v>
      </c>
      <c r="E42" s="90">
        <v>39.786999999999999</v>
      </c>
      <c r="F42" s="89" t="s">
        <v>7</v>
      </c>
      <c r="G42" s="90">
        <v>40.93</v>
      </c>
      <c r="H42" s="91">
        <f t="shared" si="1"/>
        <v>2.7925726850720759E-2</v>
      </c>
    </row>
    <row r="43" spans="1:8" x14ac:dyDescent="0.3">
      <c r="A43" s="95">
        <v>43795</v>
      </c>
      <c r="B43" s="95">
        <v>43798</v>
      </c>
      <c r="C43" s="89">
        <v>4</v>
      </c>
      <c r="D43" s="89" t="s">
        <v>14</v>
      </c>
      <c r="E43" s="90">
        <v>40.432899999999997</v>
      </c>
      <c r="F43" s="89" t="s">
        <v>8</v>
      </c>
      <c r="G43" s="90">
        <v>40.93</v>
      </c>
      <c r="H43" s="91">
        <f t="shared" si="1"/>
        <v>1.2145125824578627E-2</v>
      </c>
    </row>
    <row r="44" spans="1:8" x14ac:dyDescent="0.3">
      <c r="A44" s="95">
        <v>43795</v>
      </c>
      <c r="B44" s="95">
        <v>43798</v>
      </c>
      <c r="C44" s="89">
        <v>4</v>
      </c>
      <c r="D44" s="89" t="s">
        <v>14</v>
      </c>
      <c r="E44" s="90">
        <v>37.1479</v>
      </c>
      <c r="F44" s="89" t="s">
        <v>9</v>
      </c>
      <c r="G44" s="90">
        <v>40.93</v>
      </c>
      <c r="H44" s="91">
        <f t="shared" si="1"/>
        <v>9.2404104568775958E-2</v>
      </c>
    </row>
    <row r="45" spans="1:8" x14ac:dyDescent="0.3">
      <c r="A45" s="95">
        <v>43795</v>
      </c>
      <c r="B45" s="95">
        <v>43798</v>
      </c>
      <c r="C45" s="89">
        <v>4</v>
      </c>
      <c r="D45" s="89" t="s">
        <v>14</v>
      </c>
      <c r="E45" s="90">
        <v>37.159700000000001</v>
      </c>
      <c r="F45" s="89" t="s">
        <v>10</v>
      </c>
      <c r="G45" s="90">
        <v>40.93</v>
      </c>
      <c r="H45" s="91">
        <f t="shared" si="1"/>
        <v>9.2115807476178813E-2</v>
      </c>
    </row>
    <row r="46" spans="1:8" x14ac:dyDescent="0.3">
      <c r="A46" s="95">
        <v>43795</v>
      </c>
      <c r="B46" s="95">
        <v>43798</v>
      </c>
      <c r="C46" s="89">
        <v>4</v>
      </c>
      <c r="D46" s="89" t="s">
        <v>14</v>
      </c>
      <c r="E46" s="90">
        <v>36.519199999999998</v>
      </c>
      <c r="F46" s="89" t="s">
        <v>11</v>
      </c>
      <c r="G46" s="90">
        <v>40.93</v>
      </c>
      <c r="H46" s="91">
        <f t="shared" si="1"/>
        <v>0.1077644759345224</v>
      </c>
    </row>
    <row r="47" spans="1:8" x14ac:dyDescent="0.3">
      <c r="A47" s="95">
        <v>43795</v>
      </c>
      <c r="B47" s="95">
        <v>43798</v>
      </c>
      <c r="C47" s="89">
        <v>5</v>
      </c>
      <c r="D47" s="89" t="s">
        <v>15</v>
      </c>
      <c r="E47" s="90">
        <v>33.611600000000003</v>
      </c>
      <c r="F47" s="89" t="s">
        <v>7</v>
      </c>
      <c r="G47" s="90">
        <v>33.450000000000003</v>
      </c>
      <c r="H47" s="91">
        <f t="shared" si="1"/>
        <v>4.8310911808669638E-3</v>
      </c>
    </row>
    <row r="48" spans="1:8" x14ac:dyDescent="0.3">
      <c r="A48" s="95">
        <v>43795</v>
      </c>
      <c r="B48" s="95">
        <v>43798</v>
      </c>
      <c r="C48" s="89">
        <v>5</v>
      </c>
      <c r="D48" s="89" t="s">
        <v>15</v>
      </c>
      <c r="E48" s="90">
        <v>33.948799999999999</v>
      </c>
      <c r="F48" s="89" t="s">
        <v>8</v>
      </c>
      <c r="G48" s="90">
        <v>33.450000000000003</v>
      </c>
      <c r="H48" s="91">
        <f t="shared" si="1"/>
        <v>1.4911808669656074E-2</v>
      </c>
    </row>
    <row r="49" spans="1:8" x14ac:dyDescent="0.3">
      <c r="A49" s="95">
        <v>43795</v>
      </c>
      <c r="B49" s="95">
        <v>43798</v>
      </c>
      <c r="C49" s="89">
        <v>5</v>
      </c>
      <c r="D49" s="89" t="s">
        <v>15</v>
      </c>
      <c r="E49" s="90">
        <v>32.8658</v>
      </c>
      <c r="F49" s="89" t="s">
        <v>9</v>
      </c>
      <c r="G49" s="90">
        <v>33.450000000000003</v>
      </c>
      <c r="H49" s="91">
        <f t="shared" si="1"/>
        <v>1.7464872944693653E-2</v>
      </c>
    </row>
    <row r="50" spans="1:8" x14ac:dyDescent="0.3">
      <c r="A50" s="95">
        <v>43795</v>
      </c>
      <c r="B50" s="95">
        <v>43798</v>
      </c>
      <c r="C50" s="89">
        <v>5</v>
      </c>
      <c r="D50" s="89" t="s">
        <v>15</v>
      </c>
      <c r="E50" s="90">
        <v>32.831699999999998</v>
      </c>
      <c r="F50" s="89" t="s">
        <v>10</v>
      </c>
      <c r="G50" s="90">
        <v>33.450000000000003</v>
      </c>
      <c r="H50" s="91">
        <f t="shared" si="1"/>
        <v>1.8484304932735573E-2</v>
      </c>
    </row>
    <row r="51" spans="1:8" x14ac:dyDescent="0.3">
      <c r="A51" s="95">
        <v>43795</v>
      </c>
      <c r="B51" s="95">
        <v>43798</v>
      </c>
      <c r="C51" s="89">
        <v>5</v>
      </c>
      <c r="D51" s="89" t="s">
        <v>15</v>
      </c>
      <c r="E51" s="90">
        <v>32.101100000000002</v>
      </c>
      <c r="F51" s="89" t="s">
        <v>11</v>
      </c>
      <c r="G51" s="90">
        <v>33.450000000000003</v>
      </c>
      <c r="H51" s="91">
        <f t="shared" si="1"/>
        <v>4.0325859491778783E-2</v>
      </c>
    </row>
    <row r="52" spans="1:8" x14ac:dyDescent="0.3">
      <c r="A52" s="103">
        <v>43795</v>
      </c>
      <c r="B52" s="103">
        <v>43801</v>
      </c>
      <c r="C52" s="97">
        <v>1</v>
      </c>
      <c r="D52" s="97" t="s">
        <v>6</v>
      </c>
      <c r="E52" s="98">
        <v>36.909599999999998</v>
      </c>
      <c r="F52" s="97" t="s">
        <v>7</v>
      </c>
      <c r="G52" s="98">
        <v>35.880000000000003</v>
      </c>
      <c r="H52" s="99">
        <f t="shared" si="1"/>
        <v>2.86956521739129E-2</v>
      </c>
    </row>
    <row r="53" spans="1:8" x14ac:dyDescent="0.3">
      <c r="A53" s="103">
        <v>43795</v>
      </c>
      <c r="B53" s="103">
        <v>43801</v>
      </c>
      <c r="C53" s="97">
        <v>1</v>
      </c>
      <c r="D53" s="97" t="s">
        <v>6</v>
      </c>
      <c r="E53" s="98">
        <v>35.771000000000001</v>
      </c>
      <c r="F53" s="97" t="s">
        <v>8</v>
      </c>
      <c r="G53" s="98">
        <v>35.880000000000003</v>
      </c>
      <c r="H53" s="99">
        <f t="shared" si="1"/>
        <v>3.0379041248606957E-3</v>
      </c>
    </row>
    <row r="54" spans="1:8" x14ac:dyDescent="0.3">
      <c r="A54" s="103">
        <v>43795</v>
      </c>
      <c r="B54" s="103">
        <v>43801</v>
      </c>
      <c r="C54" s="97">
        <v>1</v>
      </c>
      <c r="D54" s="97" t="s">
        <v>6</v>
      </c>
      <c r="E54" s="98">
        <v>37.467599999999997</v>
      </c>
      <c r="F54" s="97" t="s">
        <v>9</v>
      </c>
      <c r="G54" s="98">
        <v>35.880000000000003</v>
      </c>
      <c r="H54" s="99">
        <f t="shared" si="1"/>
        <v>4.4247491638795836E-2</v>
      </c>
    </row>
    <row r="55" spans="1:8" x14ac:dyDescent="0.3">
      <c r="A55" s="103">
        <v>43795</v>
      </c>
      <c r="B55" s="103">
        <v>43801</v>
      </c>
      <c r="C55" s="97">
        <v>1</v>
      </c>
      <c r="D55" s="97" t="s">
        <v>6</v>
      </c>
      <c r="E55" s="98">
        <v>37.469799999999999</v>
      </c>
      <c r="F55" s="97" t="s">
        <v>10</v>
      </c>
      <c r="G55" s="98">
        <v>35.880000000000003</v>
      </c>
      <c r="H55" s="99">
        <f t="shared" si="1"/>
        <v>4.4308807134893997E-2</v>
      </c>
    </row>
    <row r="56" spans="1:8" x14ac:dyDescent="0.3">
      <c r="A56" s="103">
        <v>43795</v>
      </c>
      <c r="B56" s="103">
        <v>43801</v>
      </c>
      <c r="C56" s="97">
        <v>1</v>
      </c>
      <c r="D56" s="97" t="s">
        <v>6</v>
      </c>
      <c r="E56" s="98">
        <v>36.952599999999997</v>
      </c>
      <c r="F56" s="97" t="s">
        <v>11</v>
      </c>
      <c r="G56" s="98">
        <v>35.880000000000003</v>
      </c>
      <c r="H56" s="99">
        <f t="shared" si="1"/>
        <v>2.9894091415830382E-2</v>
      </c>
    </row>
    <row r="57" spans="1:8" x14ac:dyDescent="0.3">
      <c r="A57" s="103">
        <v>43795</v>
      </c>
      <c r="B57" s="103">
        <v>43801</v>
      </c>
      <c r="C57" s="97">
        <v>2</v>
      </c>
      <c r="D57" s="97" t="s">
        <v>12</v>
      </c>
      <c r="E57" s="98">
        <v>40.619500000000002</v>
      </c>
      <c r="F57" s="97" t="s">
        <v>7</v>
      </c>
      <c r="G57" s="98">
        <v>38.29</v>
      </c>
      <c r="H57" s="99">
        <f t="shared" si="1"/>
        <v>6.0838338991903974E-2</v>
      </c>
    </row>
    <row r="58" spans="1:8" x14ac:dyDescent="0.3">
      <c r="A58" s="103">
        <v>43795</v>
      </c>
      <c r="B58" s="103">
        <v>43801</v>
      </c>
      <c r="C58" s="97">
        <v>2</v>
      </c>
      <c r="D58" s="97" t="s">
        <v>12</v>
      </c>
      <c r="E58" s="98">
        <v>38.4069</v>
      </c>
      <c r="F58" s="97" t="s">
        <v>8</v>
      </c>
      <c r="G58" s="98">
        <v>38.29</v>
      </c>
      <c r="H58" s="99">
        <f t="shared" si="1"/>
        <v>3.0530164533821131E-3</v>
      </c>
    </row>
    <row r="59" spans="1:8" x14ac:dyDescent="0.3">
      <c r="A59" s="103">
        <v>43795</v>
      </c>
      <c r="B59" s="103">
        <v>43801</v>
      </c>
      <c r="C59" s="97">
        <v>2</v>
      </c>
      <c r="D59" s="97" t="s">
        <v>12</v>
      </c>
      <c r="E59" s="98">
        <v>36.586199999999998</v>
      </c>
      <c r="F59" s="97" t="s">
        <v>9</v>
      </c>
      <c r="G59" s="98">
        <v>38.29</v>
      </c>
      <c r="H59" s="99">
        <f t="shared" si="1"/>
        <v>4.449725776965268E-2</v>
      </c>
    </row>
    <row r="60" spans="1:8" x14ac:dyDescent="0.3">
      <c r="A60" s="103">
        <v>43795</v>
      </c>
      <c r="B60" s="103">
        <v>43801</v>
      </c>
      <c r="C60" s="97">
        <v>2</v>
      </c>
      <c r="D60" s="97" t="s">
        <v>12</v>
      </c>
      <c r="E60" s="98">
        <v>36.590200000000003</v>
      </c>
      <c r="F60" s="97" t="s">
        <v>10</v>
      </c>
      <c r="G60" s="98">
        <v>38.29</v>
      </c>
      <c r="H60" s="99">
        <f t="shared" si="1"/>
        <v>4.43927918516583E-2</v>
      </c>
    </row>
    <row r="61" spans="1:8" x14ac:dyDescent="0.3">
      <c r="A61" s="103">
        <v>43795</v>
      </c>
      <c r="B61" s="103">
        <v>43801</v>
      </c>
      <c r="C61" s="97">
        <v>2</v>
      </c>
      <c r="D61" s="97" t="s">
        <v>12</v>
      </c>
      <c r="E61" s="98">
        <v>35.868000000000002</v>
      </c>
      <c r="F61" s="97" t="s">
        <v>11</v>
      </c>
      <c r="G61" s="98">
        <v>38.29</v>
      </c>
      <c r="H61" s="99">
        <f t="shared" si="1"/>
        <v>6.3254113345520946E-2</v>
      </c>
    </row>
    <row r="62" spans="1:8" x14ac:dyDescent="0.3">
      <c r="A62" s="103">
        <v>43795</v>
      </c>
      <c r="B62" s="103">
        <v>43801</v>
      </c>
      <c r="C62" s="97">
        <v>3</v>
      </c>
      <c r="D62" s="97" t="s">
        <v>13</v>
      </c>
      <c r="E62" s="98">
        <v>305.363</v>
      </c>
      <c r="F62" s="97" t="s">
        <v>7</v>
      </c>
      <c r="G62" s="98">
        <v>311.64</v>
      </c>
      <c r="H62" s="99">
        <f t="shared" si="1"/>
        <v>2.0141830317032431E-2</v>
      </c>
    </row>
    <row r="63" spans="1:8" x14ac:dyDescent="0.3">
      <c r="A63" s="103">
        <v>43795</v>
      </c>
      <c r="B63" s="103">
        <v>43801</v>
      </c>
      <c r="C63" s="97">
        <v>3</v>
      </c>
      <c r="D63" s="97" t="s">
        <v>13</v>
      </c>
      <c r="E63" s="98">
        <v>314.875</v>
      </c>
      <c r="F63" s="97" t="s">
        <v>8</v>
      </c>
      <c r="G63" s="98">
        <v>311.64</v>
      </c>
      <c r="H63" s="99">
        <f t="shared" si="1"/>
        <v>1.0380567321268174E-2</v>
      </c>
    </row>
    <row r="64" spans="1:8" x14ac:dyDescent="0.3">
      <c r="A64" s="103">
        <v>43795</v>
      </c>
      <c r="B64" s="103">
        <v>43801</v>
      </c>
      <c r="C64" s="97">
        <v>3</v>
      </c>
      <c r="D64" s="97" t="s">
        <v>13</v>
      </c>
      <c r="E64" s="98">
        <v>298.97699999999998</v>
      </c>
      <c r="F64" s="97" t="s">
        <v>9</v>
      </c>
      <c r="G64" s="98">
        <v>311.64</v>
      </c>
      <c r="H64" s="99">
        <f t="shared" si="1"/>
        <v>4.0633423180593028E-2</v>
      </c>
    </row>
    <row r="65" spans="1:8" x14ac:dyDescent="0.3">
      <c r="A65" s="103">
        <v>43795</v>
      </c>
      <c r="B65" s="103">
        <v>43801</v>
      </c>
      <c r="C65" s="97">
        <v>3</v>
      </c>
      <c r="D65" s="97" t="s">
        <v>13</v>
      </c>
      <c r="E65" s="98">
        <v>298.38</v>
      </c>
      <c r="F65" s="97" t="s">
        <v>10</v>
      </c>
      <c r="G65" s="98">
        <v>311.64</v>
      </c>
      <c r="H65" s="99">
        <f t="shared" si="1"/>
        <v>4.2549095109741981E-2</v>
      </c>
    </row>
    <row r="66" spans="1:8" x14ac:dyDescent="0.3">
      <c r="A66" s="103">
        <v>43795</v>
      </c>
      <c r="B66" s="103">
        <v>43801</v>
      </c>
      <c r="C66" s="97">
        <v>3</v>
      </c>
      <c r="D66" s="97" t="s">
        <v>13</v>
      </c>
      <c r="E66" s="98">
        <v>294.64100000000002</v>
      </c>
      <c r="F66" s="97" t="s">
        <v>11</v>
      </c>
      <c r="G66" s="98">
        <v>311.64</v>
      </c>
      <c r="H66" s="99">
        <f t="shared" si="1"/>
        <v>5.4546913104864481E-2</v>
      </c>
    </row>
    <row r="67" spans="1:8" x14ac:dyDescent="0.3">
      <c r="A67" s="103">
        <v>43795</v>
      </c>
      <c r="B67" s="103">
        <v>43801</v>
      </c>
      <c r="C67" s="97">
        <v>4</v>
      </c>
      <c r="D67" s="97" t="s">
        <v>14</v>
      </c>
      <c r="E67" s="98">
        <v>38.977600000000002</v>
      </c>
      <c r="F67" s="97" t="s">
        <v>7</v>
      </c>
      <c r="G67" s="98">
        <v>40.74</v>
      </c>
      <c r="H67" s="99">
        <f t="shared" si="1"/>
        <v>4.3259695630829639E-2</v>
      </c>
    </row>
    <row r="68" spans="1:8" x14ac:dyDescent="0.3">
      <c r="A68" s="103">
        <v>43795</v>
      </c>
      <c r="B68" s="103">
        <v>43801</v>
      </c>
      <c r="C68" s="97">
        <v>4</v>
      </c>
      <c r="D68" s="97" t="s">
        <v>14</v>
      </c>
      <c r="E68" s="98">
        <v>40.494300000000003</v>
      </c>
      <c r="F68" s="97" t="s">
        <v>8</v>
      </c>
      <c r="G68" s="98">
        <v>40.74</v>
      </c>
      <c r="H68" s="99">
        <f t="shared" si="1"/>
        <v>6.0309278350515307E-3</v>
      </c>
    </row>
    <row r="69" spans="1:8" x14ac:dyDescent="0.3">
      <c r="A69" s="103">
        <v>43795</v>
      </c>
      <c r="B69" s="103">
        <v>43801</v>
      </c>
      <c r="C69" s="97">
        <v>4</v>
      </c>
      <c r="D69" s="97" t="s">
        <v>14</v>
      </c>
      <c r="E69" s="98">
        <v>37.393099999999997</v>
      </c>
      <c r="F69" s="97" t="s">
        <v>9</v>
      </c>
      <c r="G69" s="98">
        <v>40.74</v>
      </c>
      <c r="H69" s="99">
        <f t="shared" si="1"/>
        <v>8.2152675503191094E-2</v>
      </c>
    </row>
    <row r="70" spans="1:8" x14ac:dyDescent="0.3">
      <c r="A70" s="103">
        <v>43795</v>
      </c>
      <c r="B70" s="103">
        <v>43801</v>
      </c>
      <c r="C70" s="97">
        <v>4</v>
      </c>
      <c r="D70" s="97" t="s">
        <v>14</v>
      </c>
      <c r="E70" s="98">
        <v>37.4998</v>
      </c>
      <c r="F70" s="97" t="s">
        <v>10</v>
      </c>
      <c r="G70" s="98">
        <v>40.74</v>
      </c>
      <c r="H70" s="99">
        <f t="shared" si="1"/>
        <v>7.9533627884143379E-2</v>
      </c>
    </row>
    <row r="71" spans="1:8" x14ac:dyDescent="0.3">
      <c r="A71" s="103">
        <v>43795</v>
      </c>
      <c r="B71" s="103">
        <v>43801</v>
      </c>
      <c r="C71" s="97">
        <v>4</v>
      </c>
      <c r="D71" s="97" t="s">
        <v>14</v>
      </c>
      <c r="E71" s="98">
        <v>36.519199999999998</v>
      </c>
      <c r="F71" s="97" t="s">
        <v>11</v>
      </c>
      <c r="G71" s="98">
        <v>40.74</v>
      </c>
      <c r="H71" s="99">
        <f t="shared" si="1"/>
        <v>0.1036033382425136</v>
      </c>
    </row>
    <row r="72" spans="1:8" x14ac:dyDescent="0.3">
      <c r="A72" s="103">
        <v>43795</v>
      </c>
      <c r="B72" s="103">
        <v>43801</v>
      </c>
      <c r="C72" s="97">
        <v>5</v>
      </c>
      <c r="D72" s="97" t="s">
        <v>15</v>
      </c>
      <c r="E72" s="98">
        <v>33.400500000000001</v>
      </c>
      <c r="F72" s="97" t="s">
        <v>7</v>
      </c>
      <c r="G72" s="98">
        <v>33.270000000000003</v>
      </c>
      <c r="H72" s="99">
        <f t="shared" si="1"/>
        <v>3.9224526600540374E-3</v>
      </c>
    </row>
    <row r="73" spans="1:8" x14ac:dyDescent="0.3">
      <c r="A73" s="103">
        <v>43795</v>
      </c>
      <c r="B73" s="103">
        <v>43801</v>
      </c>
      <c r="C73" s="97">
        <v>5</v>
      </c>
      <c r="D73" s="97" t="s">
        <v>15</v>
      </c>
      <c r="E73" s="98">
        <v>33.968200000000003</v>
      </c>
      <c r="F73" s="97" t="s">
        <v>8</v>
      </c>
      <c r="G73" s="98">
        <v>33.270000000000003</v>
      </c>
      <c r="H73" s="99">
        <f t="shared" si="1"/>
        <v>2.0985873159002098E-2</v>
      </c>
    </row>
    <row r="74" spans="1:8" x14ac:dyDescent="0.3">
      <c r="A74" s="103">
        <v>43795</v>
      </c>
      <c r="B74" s="103">
        <v>43801</v>
      </c>
      <c r="C74" s="97">
        <v>5</v>
      </c>
      <c r="D74" s="97" t="s">
        <v>15</v>
      </c>
      <c r="E74" s="98">
        <v>32.700800000000001</v>
      </c>
      <c r="F74" s="97" t="s">
        <v>9</v>
      </c>
      <c r="G74" s="98">
        <v>33.270000000000003</v>
      </c>
      <c r="H74" s="99">
        <f t="shared" si="1"/>
        <v>1.7108506161707306E-2</v>
      </c>
    </row>
    <row r="75" spans="1:8" x14ac:dyDescent="0.3">
      <c r="A75" s="103">
        <v>43795</v>
      </c>
      <c r="B75" s="103">
        <v>43801</v>
      </c>
      <c r="C75" s="97">
        <v>5</v>
      </c>
      <c r="D75" s="97" t="s">
        <v>15</v>
      </c>
      <c r="E75" s="98">
        <v>32.759900000000002</v>
      </c>
      <c r="F75" s="97" t="s">
        <v>10</v>
      </c>
      <c r="G75" s="98">
        <v>33.270000000000003</v>
      </c>
      <c r="H75" s="99">
        <f t="shared" si="1"/>
        <v>1.5332131048993126E-2</v>
      </c>
    </row>
    <row r="76" spans="1:8" x14ac:dyDescent="0.3">
      <c r="A76" s="103">
        <v>43795</v>
      </c>
      <c r="B76" s="103">
        <v>43801</v>
      </c>
      <c r="C76" s="97">
        <v>5</v>
      </c>
      <c r="D76" s="97" t="s">
        <v>15</v>
      </c>
      <c r="E76" s="98">
        <v>32.101100000000002</v>
      </c>
      <c r="F76" s="97" t="s">
        <v>11</v>
      </c>
      <c r="G76" s="98">
        <v>33.270000000000003</v>
      </c>
      <c r="H76" s="99">
        <f t="shared" si="1"/>
        <v>3.5133754132852441E-2</v>
      </c>
    </row>
    <row r="77" spans="1:8" x14ac:dyDescent="0.3">
      <c r="A77" s="124">
        <v>43795</v>
      </c>
      <c r="B77" s="124">
        <v>43802</v>
      </c>
      <c r="C77" s="121">
        <v>1</v>
      </c>
      <c r="D77" s="121" t="s">
        <v>6</v>
      </c>
      <c r="E77" s="118">
        <v>38.985300000000002</v>
      </c>
      <c r="F77" s="121" t="s">
        <v>7</v>
      </c>
      <c r="G77" s="118">
        <v>35.53</v>
      </c>
      <c r="H77" s="115">
        <f>ABS((E77-G77)/G77)</f>
        <v>9.7250211089220412E-2</v>
      </c>
    </row>
    <row r="78" spans="1:8" x14ac:dyDescent="0.3">
      <c r="A78" s="124">
        <v>43795</v>
      </c>
      <c r="B78" s="124">
        <v>43802</v>
      </c>
      <c r="C78" s="121">
        <v>1</v>
      </c>
      <c r="D78" s="121" t="s">
        <v>6</v>
      </c>
      <c r="E78" s="118">
        <v>35.724699999999999</v>
      </c>
      <c r="F78" s="121" t="s">
        <v>8</v>
      </c>
      <c r="G78" s="118">
        <v>35.53</v>
      </c>
      <c r="H78" s="115">
        <f t="shared" ref="H78:H125" si="2">ABS((E78-G78)/G78)</f>
        <v>5.4798761609906399E-3</v>
      </c>
    </row>
    <row r="79" spans="1:8" x14ac:dyDescent="0.3">
      <c r="A79" s="124">
        <v>43795</v>
      </c>
      <c r="B79" s="124">
        <v>43802</v>
      </c>
      <c r="C79" s="121">
        <v>1</v>
      </c>
      <c r="D79" s="121" t="s">
        <v>6</v>
      </c>
      <c r="E79" s="118">
        <v>37.265999999999998</v>
      </c>
      <c r="F79" s="121" t="s">
        <v>9</v>
      </c>
      <c r="G79" s="118">
        <v>35.53</v>
      </c>
      <c r="H79" s="115">
        <f t="shared" si="2"/>
        <v>4.8860118209963325E-2</v>
      </c>
    </row>
    <row r="80" spans="1:8" x14ac:dyDescent="0.3">
      <c r="A80" s="124">
        <v>43795</v>
      </c>
      <c r="B80" s="124">
        <v>43802</v>
      </c>
      <c r="C80" s="121">
        <v>1</v>
      </c>
      <c r="D80" s="121" t="s">
        <v>6</v>
      </c>
      <c r="E80" s="118">
        <v>37.140300000000003</v>
      </c>
      <c r="F80" s="121" t="s">
        <v>10</v>
      </c>
      <c r="G80" s="118">
        <v>35.53</v>
      </c>
      <c r="H80" s="115">
        <f t="shared" si="2"/>
        <v>4.5322262876442504E-2</v>
      </c>
    </row>
    <row r="81" spans="1:8" x14ac:dyDescent="0.3">
      <c r="A81" s="124">
        <v>43795</v>
      </c>
      <c r="B81" s="124">
        <v>43802</v>
      </c>
      <c r="C81" s="121">
        <v>1</v>
      </c>
      <c r="D81" s="121" t="s">
        <v>6</v>
      </c>
      <c r="E81" s="118">
        <v>36.952599999999997</v>
      </c>
      <c r="F81" s="121" t="s">
        <v>11</v>
      </c>
      <c r="G81" s="118">
        <v>35.53</v>
      </c>
      <c r="H81" s="115">
        <f t="shared" si="2"/>
        <v>4.0039403321136945E-2</v>
      </c>
    </row>
    <row r="82" spans="1:8" x14ac:dyDescent="0.3">
      <c r="A82" s="124">
        <v>43795</v>
      </c>
      <c r="B82" s="124">
        <v>43802</v>
      </c>
      <c r="C82" s="121">
        <v>2</v>
      </c>
      <c r="D82" s="121" t="s">
        <v>12</v>
      </c>
      <c r="E82" s="118">
        <v>41.586799999999997</v>
      </c>
      <c r="F82" s="121" t="s">
        <v>7</v>
      </c>
      <c r="G82" s="118">
        <v>38.049999999999997</v>
      </c>
      <c r="H82" s="115">
        <f t="shared" si="2"/>
        <v>9.2951379763469108E-2</v>
      </c>
    </row>
    <row r="83" spans="1:8" x14ac:dyDescent="0.3">
      <c r="A83" s="124">
        <v>43795</v>
      </c>
      <c r="B83" s="124">
        <v>43802</v>
      </c>
      <c r="C83" s="121">
        <v>2</v>
      </c>
      <c r="D83" s="121" t="s">
        <v>12</v>
      </c>
      <c r="E83" s="118">
        <v>38.445900000000002</v>
      </c>
      <c r="F83" s="121" t="s">
        <v>8</v>
      </c>
      <c r="G83" s="118">
        <v>38.049999999999997</v>
      </c>
      <c r="H83" s="115">
        <f t="shared" si="2"/>
        <v>1.0404730617608531E-2</v>
      </c>
    </row>
    <row r="84" spans="1:8" x14ac:dyDescent="0.3">
      <c r="A84" s="124">
        <v>43795</v>
      </c>
      <c r="B84" s="124">
        <v>43802</v>
      </c>
      <c r="C84" s="121">
        <v>2</v>
      </c>
      <c r="D84" s="121" t="s">
        <v>12</v>
      </c>
      <c r="E84" s="118">
        <v>36.349699999999999</v>
      </c>
      <c r="F84" s="121" t="s">
        <v>9</v>
      </c>
      <c r="G84" s="118">
        <v>38.049999999999997</v>
      </c>
      <c r="H84" s="115">
        <f t="shared" si="2"/>
        <v>4.4685939553219416E-2</v>
      </c>
    </row>
    <row r="85" spans="1:8" x14ac:dyDescent="0.3">
      <c r="A85" s="124">
        <v>43795</v>
      </c>
      <c r="B85" s="124">
        <v>43802</v>
      </c>
      <c r="C85" s="121">
        <v>2</v>
      </c>
      <c r="D85" s="121" t="s">
        <v>12</v>
      </c>
      <c r="E85" s="118">
        <v>36.2988</v>
      </c>
      <c r="F85" s="121" t="s">
        <v>10</v>
      </c>
      <c r="G85" s="118">
        <v>38.049999999999997</v>
      </c>
      <c r="H85" s="115">
        <f t="shared" si="2"/>
        <v>4.6023653088041981E-2</v>
      </c>
    </row>
    <row r="86" spans="1:8" x14ac:dyDescent="0.3">
      <c r="A86" s="124">
        <v>43795</v>
      </c>
      <c r="B86" s="124">
        <v>43802</v>
      </c>
      <c r="C86" s="121">
        <v>2</v>
      </c>
      <c r="D86" s="121" t="s">
        <v>12</v>
      </c>
      <c r="E86" s="118">
        <v>35.868000000000002</v>
      </c>
      <c r="F86" s="121" t="s">
        <v>11</v>
      </c>
      <c r="G86" s="118">
        <v>38.049999999999997</v>
      </c>
      <c r="H86" s="115">
        <f t="shared" si="2"/>
        <v>5.734559789750316E-2</v>
      </c>
    </row>
    <row r="87" spans="1:8" x14ac:dyDescent="0.3">
      <c r="A87" s="124">
        <v>43795</v>
      </c>
      <c r="B87" s="124">
        <v>43802</v>
      </c>
      <c r="C87" s="121">
        <v>3</v>
      </c>
      <c r="D87" s="121" t="s">
        <v>13</v>
      </c>
      <c r="E87" s="118">
        <v>303.358</v>
      </c>
      <c r="F87" s="121" t="s">
        <v>7</v>
      </c>
      <c r="G87" s="118">
        <v>309.55</v>
      </c>
      <c r="H87" s="115">
        <f t="shared" si="2"/>
        <v>2.0003230495881142E-2</v>
      </c>
    </row>
    <row r="88" spans="1:8" x14ac:dyDescent="0.3">
      <c r="A88" s="124">
        <v>43795</v>
      </c>
      <c r="B88" s="124">
        <v>43802</v>
      </c>
      <c r="C88" s="121">
        <v>3</v>
      </c>
      <c r="D88" s="121" t="s">
        <v>13</v>
      </c>
      <c r="E88" s="118">
        <v>315.14</v>
      </c>
      <c r="F88" s="121" t="s">
        <v>8</v>
      </c>
      <c r="G88" s="118">
        <v>309.55</v>
      </c>
      <c r="H88" s="115">
        <f t="shared" si="2"/>
        <v>1.8058471975448149E-2</v>
      </c>
    </row>
    <row r="89" spans="1:8" x14ac:dyDescent="0.3">
      <c r="A89" s="124">
        <v>43795</v>
      </c>
      <c r="B89" s="124">
        <v>43802</v>
      </c>
      <c r="C89" s="121">
        <v>3</v>
      </c>
      <c r="D89" s="121" t="s">
        <v>13</v>
      </c>
      <c r="E89" s="118">
        <v>298.09199999999998</v>
      </c>
      <c r="F89" s="121" t="s">
        <v>9</v>
      </c>
      <c r="G89" s="118">
        <v>309.55</v>
      </c>
      <c r="H89" s="115">
        <f t="shared" si="2"/>
        <v>3.701502180584728E-2</v>
      </c>
    </row>
    <row r="90" spans="1:8" x14ac:dyDescent="0.3">
      <c r="A90" s="124">
        <v>43795</v>
      </c>
      <c r="B90" s="124">
        <v>43802</v>
      </c>
      <c r="C90" s="121">
        <v>3</v>
      </c>
      <c r="D90" s="121" t="s">
        <v>13</v>
      </c>
      <c r="E90" s="118">
        <v>296.43</v>
      </c>
      <c r="F90" s="121" t="s">
        <v>10</v>
      </c>
      <c r="G90" s="118">
        <v>309.55</v>
      </c>
      <c r="H90" s="115">
        <f t="shared" si="2"/>
        <v>4.2384105960264915E-2</v>
      </c>
    </row>
    <row r="91" spans="1:8" x14ac:dyDescent="0.3">
      <c r="A91" s="124">
        <v>43795</v>
      </c>
      <c r="B91" s="124">
        <v>43802</v>
      </c>
      <c r="C91" s="121">
        <v>3</v>
      </c>
      <c r="D91" s="121" t="s">
        <v>13</v>
      </c>
      <c r="E91" s="118">
        <v>294.64100000000002</v>
      </c>
      <c r="F91" s="121" t="s">
        <v>11</v>
      </c>
      <c r="G91" s="118">
        <v>309.55</v>
      </c>
      <c r="H91" s="115">
        <f t="shared" si="2"/>
        <v>4.8163463091584528E-2</v>
      </c>
    </row>
    <row r="92" spans="1:8" x14ac:dyDescent="0.3">
      <c r="A92" s="124">
        <v>43795</v>
      </c>
      <c r="B92" s="124">
        <v>43802</v>
      </c>
      <c r="C92" s="121">
        <v>4</v>
      </c>
      <c r="D92" s="121" t="s">
        <v>14</v>
      </c>
      <c r="E92" s="118">
        <v>38.168100000000003</v>
      </c>
      <c r="F92" s="121" t="s">
        <v>7</v>
      </c>
      <c r="G92" s="118">
        <v>40.64</v>
      </c>
      <c r="H92" s="115">
        <f t="shared" si="2"/>
        <v>6.0824311023621999E-2</v>
      </c>
    </row>
    <row r="93" spans="1:8" x14ac:dyDescent="0.3">
      <c r="A93" s="124">
        <v>43795</v>
      </c>
      <c r="B93" s="124">
        <v>43802</v>
      </c>
      <c r="C93" s="121">
        <v>4</v>
      </c>
      <c r="D93" s="121" t="s">
        <v>14</v>
      </c>
      <c r="E93" s="118">
        <v>40.555700000000002</v>
      </c>
      <c r="F93" s="121" t="s">
        <v>8</v>
      </c>
      <c r="G93" s="118">
        <v>40.64</v>
      </c>
      <c r="H93" s="115">
        <f t="shared" si="2"/>
        <v>2.0743110236220211E-3</v>
      </c>
    </row>
    <row r="94" spans="1:8" x14ac:dyDescent="0.3">
      <c r="A94" s="124">
        <v>43795</v>
      </c>
      <c r="B94" s="124">
        <v>43802</v>
      </c>
      <c r="C94" s="121">
        <v>4</v>
      </c>
      <c r="D94" s="121" t="s">
        <v>14</v>
      </c>
      <c r="E94" s="118">
        <v>37.259799999999998</v>
      </c>
      <c r="F94" s="121" t="s">
        <v>9</v>
      </c>
      <c r="G94" s="118">
        <v>40.64</v>
      </c>
      <c r="H94" s="115">
        <f t="shared" si="2"/>
        <v>8.3174212598425251E-2</v>
      </c>
    </row>
    <row r="95" spans="1:8" x14ac:dyDescent="0.3">
      <c r="A95" s="124">
        <v>43795</v>
      </c>
      <c r="B95" s="124">
        <v>43802</v>
      </c>
      <c r="C95" s="121">
        <v>4</v>
      </c>
      <c r="D95" s="121" t="s">
        <v>14</v>
      </c>
      <c r="E95" s="118">
        <v>37.149700000000003</v>
      </c>
      <c r="F95" s="121" t="s">
        <v>10</v>
      </c>
      <c r="G95" s="118">
        <v>40.64</v>
      </c>
      <c r="H95" s="115">
        <f t="shared" si="2"/>
        <v>8.5883366141732226E-2</v>
      </c>
    </row>
    <row r="96" spans="1:8" x14ac:dyDescent="0.3">
      <c r="A96" s="124">
        <v>43795</v>
      </c>
      <c r="B96" s="124">
        <v>43802</v>
      </c>
      <c r="C96" s="121">
        <v>4</v>
      </c>
      <c r="D96" s="121" t="s">
        <v>14</v>
      </c>
      <c r="E96" s="118">
        <v>36.519199999999998</v>
      </c>
      <c r="F96" s="121" t="s">
        <v>11</v>
      </c>
      <c r="G96" s="118">
        <v>40.64</v>
      </c>
      <c r="H96" s="115">
        <f t="shared" si="2"/>
        <v>0.10139763779527565</v>
      </c>
    </row>
    <row r="97" spans="1:8" x14ac:dyDescent="0.3">
      <c r="A97" s="124">
        <v>43795</v>
      </c>
      <c r="B97" s="124">
        <v>43802</v>
      </c>
      <c r="C97" s="121">
        <v>5</v>
      </c>
      <c r="D97" s="121" t="s">
        <v>15</v>
      </c>
      <c r="E97" s="118">
        <v>33.189399999999999</v>
      </c>
      <c r="F97" s="121" t="s">
        <v>7</v>
      </c>
      <c r="G97" s="118">
        <v>33.200000000000003</v>
      </c>
      <c r="H97" s="115">
        <f t="shared" si="2"/>
        <v>3.1927710843384689E-4</v>
      </c>
    </row>
    <row r="98" spans="1:8" x14ac:dyDescent="0.3">
      <c r="A98" s="124">
        <v>43795</v>
      </c>
      <c r="B98" s="124">
        <v>43802</v>
      </c>
      <c r="C98" s="121">
        <v>5</v>
      </c>
      <c r="D98" s="121" t="s">
        <v>15</v>
      </c>
      <c r="E98" s="118">
        <v>33.9876</v>
      </c>
      <c r="F98" s="121" t="s">
        <v>8</v>
      </c>
      <c r="G98" s="118">
        <v>33.200000000000003</v>
      </c>
      <c r="H98" s="115">
        <f t="shared" si="2"/>
        <v>2.3722891566264986E-2</v>
      </c>
    </row>
    <row r="99" spans="1:8" x14ac:dyDescent="0.3">
      <c r="A99" s="124">
        <v>43795</v>
      </c>
      <c r="B99" s="124">
        <v>43802</v>
      </c>
      <c r="C99" s="121">
        <v>5</v>
      </c>
      <c r="D99" s="121" t="s">
        <v>15</v>
      </c>
      <c r="E99" s="118">
        <v>32.5336</v>
      </c>
      <c r="F99" s="121" t="s">
        <v>9</v>
      </c>
      <c r="G99" s="118">
        <v>33.200000000000003</v>
      </c>
      <c r="H99" s="115">
        <f t="shared" si="2"/>
        <v>2.0072289156626594E-2</v>
      </c>
    </row>
    <row r="100" spans="1:8" x14ac:dyDescent="0.3">
      <c r="A100" s="124">
        <v>43795</v>
      </c>
      <c r="B100" s="124">
        <v>43802</v>
      </c>
      <c r="C100" s="121">
        <v>5</v>
      </c>
      <c r="D100" s="121" t="s">
        <v>15</v>
      </c>
      <c r="E100" s="118">
        <v>32.4405</v>
      </c>
      <c r="F100" s="121" t="s">
        <v>10</v>
      </c>
      <c r="G100" s="118">
        <v>33.200000000000003</v>
      </c>
      <c r="H100" s="115">
        <f t="shared" si="2"/>
        <v>2.2876506024096466E-2</v>
      </c>
    </row>
    <row r="101" spans="1:8" x14ac:dyDescent="0.3">
      <c r="A101" s="124">
        <v>43795</v>
      </c>
      <c r="B101" s="124">
        <v>43802</v>
      </c>
      <c r="C101" s="121">
        <v>5</v>
      </c>
      <c r="D101" s="121" t="s">
        <v>15</v>
      </c>
      <c r="E101" s="118">
        <v>32.101100000000002</v>
      </c>
      <c r="F101" s="121" t="s">
        <v>11</v>
      </c>
      <c r="G101" s="118">
        <v>33.200000000000003</v>
      </c>
      <c r="H101" s="115">
        <f t="shared" si="2"/>
        <v>3.3099397590361457E-2</v>
      </c>
    </row>
    <row r="102" spans="1:8" x14ac:dyDescent="0.3">
      <c r="A102" s="95">
        <v>43795</v>
      </c>
      <c r="B102" s="95">
        <v>43803</v>
      </c>
      <c r="C102" s="89">
        <v>1</v>
      </c>
      <c r="D102" s="89" t="s">
        <v>6</v>
      </c>
      <c r="E102" s="90">
        <v>38.293399999999998</v>
      </c>
      <c r="F102" s="89" t="s">
        <v>7</v>
      </c>
      <c r="G102" s="90">
        <v>35.799999999999997</v>
      </c>
      <c r="H102" s="91">
        <f t="shared" si="2"/>
        <v>6.9648044692737471E-2</v>
      </c>
    </row>
    <row r="103" spans="1:8" x14ac:dyDescent="0.3">
      <c r="A103" s="95">
        <v>43795</v>
      </c>
      <c r="B103" s="95">
        <v>43803</v>
      </c>
      <c r="C103" s="89">
        <v>1</v>
      </c>
      <c r="D103" s="89" t="s">
        <v>6</v>
      </c>
      <c r="E103" s="90">
        <v>35.678400000000003</v>
      </c>
      <c r="F103" s="89" t="s">
        <v>8</v>
      </c>
      <c r="G103" s="90">
        <v>35.799999999999997</v>
      </c>
      <c r="H103" s="91">
        <f t="shared" si="2"/>
        <v>3.3966480446925621E-3</v>
      </c>
    </row>
    <row r="104" spans="1:8" x14ac:dyDescent="0.3">
      <c r="A104" s="95">
        <v>43795</v>
      </c>
      <c r="B104" s="95">
        <v>43803</v>
      </c>
      <c r="C104" s="89">
        <v>1</v>
      </c>
      <c r="D104" s="89" t="s">
        <v>6</v>
      </c>
      <c r="E104" s="90">
        <v>36.936700000000002</v>
      </c>
      <c r="F104" s="89" t="s">
        <v>9</v>
      </c>
      <c r="G104" s="90">
        <v>35.799999999999997</v>
      </c>
      <c r="H104" s="91">
        <f t="shared" si="2"/>
        <v>3.1751396648044827E-2</v>
      </c>
    </row>
    <row r="105" spans="1:8" x14ac:dyDescent="0.3">
      <c r="A105" s="95">
        <v>43795</v>
      </c>
      <c r="B105" s="95">
        <v>43803</v>
      </c>
      <c r="C105" s="89">
        <v>1</v>
      </c>
      <c r="D105" s="89" t="s">
        <v>6</v>
      </c>
      <c r="E105" s="90">
        <v>36.870399999999997</v>
      </c>
      <c r="F105" s="89" t="s">
        <v>10</v>
      </c>
      <c r="G105" s="90">
        <v>35.799999999999997</v>
      </c>
      <c r="H105" s="91">
        <f t="shared" si="2"/>
        <v>2.9899441340782106E-2</v>
      </c>
    </row>
    <row r="106" spans="1:8" x14ac:dyDescent="0.3">
      <c r="A106" s="95">
        <v>43795</v>
      </c>
      <c r="B106" s="95">
        <v>43803</v>
      </c>
      <c r="C106" s="89">
        <v>1</v>
      </c>
      <c r="D106" s="89" t="s">
        <v>6</v>
      </c>
      <c r="E106" s="90">
        <v>36.952599999999997</v>
      </c>
      <c r="F106" s="89" t="s">
        <v>11</v>
      </c>
      <c r="G106" s="90">
        <v>35.799999999999997</v>
      </c>
      <c r="H106" s="91">
        <f t="shared" si="2"/>
        <v>3.2195530726256978E-2</v>
      </c>
    </row>
    <row r="107" spans="1:8" x14ac:dyDescent="0.3">
      <c r="A107" s="95">
        <v>43795</v>
      </c>
      <c r="B107" s="95">
        <v>43803</v>
      </c>
      <c r="C107" s="89">
        <v>2</v>
      </c>
      <c r="D107" s="89" t="s">
        <v>12</v>
      </c>
      <c r="E107" s="90">
        <v>40.942</v>
      </c>
      <c r="F107" s="89" t="s">
        <v>7</v>
      </c>
      <c r="G107" s="90">
        <v>38.14</v>
      </c>
      <c r="H107" s="91">
        <f t="shared" si="2"/>
        <v>7.346617724174094E-2</v>
      </c>
    </row>
    <row r="108" spans="1:8" x14ac:dyDescent="0.3">
      <c r="A108" s="95">
        <v>43795</v>
      </c>
      <c r="B108" s="95">
        <v>43803</v>
      </c>
      <c r="C108" s="89">
        <v>2</v>
      </c>
      <c r="D108" s="89" t="s">
        <v>12</v>
      </c>
      <c r="E108" s="90">
        <v>38.484900000000003</v>
      </c>
      <c r="F108" s="89" t="s">
        <v>8</v>
      </c>
      <c r="G108" s="90">
        <v>38.14</v>
      </c>
      <c r="H108" s="91">
        <f t="shared" si="2"/>
        <v>9.0429994756162195E-3</v>
      </c>
    </row>
    <row r="109" spans="1:8" x14ac:dyDescent="0.3">
      <c r="A109" s="95">
        <v>43795</v>
      </c>
      <c r="B109" s="95">
        <v>43803</v>
      </c>
      <c r="C109" s="89">
        <v>2</v>
      </c>
      <c r="D109" s="89" t="s">
        <v>12</v>
      </c>
      <c r="E109" s="90">
        <v>36.074399999999997</v>
      </c>
      <c r="F109" s="89" t="s">
        <v>9</v>
      </c>
      <c r="G109" s="90">
        <v>38.14</v>
      </c>
      <c r="H109" s="91">
        <f t="shared" si="2"/>
        <v>5.4158363922391282E-2</v>
      </c>
    </row>
    <row r="110" spans="1:8" x14ac:dyDescent="0.3">
      <c r="A110" s="95">
        <v>43795</v>
      </c>
      <c r="B110" s="95">
        <v>43803</v>
      </c>
      <c r="C110" s="89">
        <v>2</v>
      </c>
      <c r="D110" s="89" t="s">
        <v>12</v>
      </c>
      <c r="E110" s="90">
        <v>35.9651</v>
      </c>
      <c r="F110" s="89" t="s">
        <v>10</v>
      </c>
      <c r="G110" s="90">
        <v>38.14</v>
      </c>
      <c r="H110" s="91">
        <f t="shared" si="2"/>
        <v>5.7024121657052985E-2</v>
      </c>
    </row>
    <row r="111" spans="1:8" x14ac:dyDescent="0.3">
      <c r="A111" s="95">
        <v>43795</v>
      </c>
      <c r="B111" s="95">
        <v>43803</v>
      </c>
      <c r="C111" s="89">
        <v>2</v>
      </c>
      <c r="D111" s="89" t="s">
        <v>12</v>
      </c>
      <c r="E111" s="90">
        <v>35.868000000000002</v>
      </c>
      <c r="F111" s="89" t="s">
        <v>11</v>
      </c>
      <c r="G111" s="90">
        <v>38.14</v>
      </c>
      <c r="H111" s="91">
        <f t="shared" si="2"/>
        <v>5.9570005243838452E-2</v>
      </c>
    </row>
    <row r="112" spans="1:8" x14ac:dyDescent="0.3">
      <c r="A112" s="95">
        <v>43795</v>
      </c>
      <c r="B112" s="95">
        <v>43803</v>
      </c>
      <c r="C112" s="89">
        <v>3</v>
      </c>
      <c r="D112" s="89" t="s">
        <v>13</v>
      </c>
      <c r="E112" s="90">
        <v>306.36500000000001</v>
      </c>
      <c r="F112" s="89" t="s">
        <v>7</v>
      </c>
      <c r="G112" s="90">
        <v>311.45999999999998</v>
      </c>
      <c r="H112" s="91">
        <f t="shared" si="2"/>
        <v>1.6358440891286106E-2</v>
      </c>
    </row>
    <row r="113" spans="1:8" x14ac:dyDescent="0.3">
      <c r="A113" s="95">
        <v>43795</v>
      </c>
      <c r="B113" s="95">
        <v>43803</v>
      </c>
      <c r="C113" s="89">
        <v>3</v>
      </c>
      <c r="D113" s="89" t="s">
        <v>13</v>
      </c>
      <c r="E113" s="90">
        <v>315.404</v>
      </c>
      <c r="F113" s="89" t="s">
        <v>8</v>
      </c>
      <c r="G113" s="90">
        <v>311.45999999999998</v>
      </c>
      <c r="H113" s="91">
        <f t="shared" si="2"/>
        <v>1.2662942271880874E-2</v>
      </c>
    </row>
    <row r="114" spans="1:8" x14ac:dyDescent="0.3">
      <c r="A114" s="95">
        <v>43795</v>
      </c>
      <c r="B114" s="95">
        <v>43803</v>
      </c>
      <c r="C114" s="89">
        <v>3</v>
      </c>
      <c r="D114" s="89" t="s">
        <v>13</v>
      </c>
      <c r="E114" s="90">
        <v>296.74599999999998</v>
      </c>
      <c r="F114" s="89" t="s">
        <v>9</v>
      </c>
      <c r="G114" s="90">
        <v>311.45999999999998</v>
      </c>
      <c r="H114" s="91">
        <f t="shared" si="2"/>
        <v>4.7242021447376867E-2</v>
      </c>
    </row>
    <row r="115" spans="1:8" x14ac:dyDescent="0.3">
      <c r="A115" s="95">
        <v>43795</v>
      </c>
      <c r="B115" s="95">
        <v>43803</v>
      </c>
      <c r="C115" s="89">
        <v>3</v>
      </c>
      <c r="D115" s="89" t="s">
        <v>13</v>
      </c>
      <c r="E115" s="90">
        <v>296.84399999999999</v>
      </c>
      <c r="F115" s="89" t="s">
        <v>10</v>
      </c>
      <c r="G115" s="90">
        <v>311.45999999999998</v>
      </c>
      <c r="H115" s="91">
        <f t="shared" si="2"/>
        <v>4.6927374301675935E-2</v>
      </c>
    </row>
    <row r="116" spans="1:8" x14ac:dyDescent="0.3">
      <c r="A116" s="95">
        <v>43795</v>
      </c>
      <c r="B116" s="95">
        <v>43803</v>
      </c>
      <c r="C116" s="89">
        <v>3</v>
      </c>
      <c r="D116" s="89" t="s">
        <v>13</v>
      </c>
      <c r="E116" s="90">
        <v>294.64100000000002</v>
      </c>
      <c r="F116" s="89" t="s">
        <v>11</v>
      </c>
      <c r="G116" s="90">
        <v>311.45999999999998</v>
      </c>
      <c r="H116" s="91">
        <f t="shared" si="2"/>
        <v>5.4000513709625511E-2</v>
      </c>
    </row>
    <row r="117" spans="1:8" x14ac:dyDescent="0.3">
      <c r="A117" s="95">
        <v>43795</v>
      </c>
      <c r="B117" s="95">
        <v>43803</v>
      </c>
      <c r="C117" s="89">
        <v>4</v>
      </c>
      <c r="D117" s="89" t="s">
        <v>14</v>
      </c>
      <c r="E117" s="90">
        <v>39.382300000000001</v>
      </c>
      <c r="F117" s="89" t="s">
        <v>7</v>
      </c>
      <c r="G117" s="90">
        <v>41.23</v>
      </c>
      <c r="H117" s="91">
        <f t="shared" si="2"/>
        <v>4.4814455493572554E-2</v>
      </c>
    </row>
    <row r="118" spans="1:8" x14ac:dyDescent="0.3">
      <c r="A118" s="95">
        <v>43795</v>
      </c>
      <c r="B118" s="95">
        <v>43803</v>
      </c>
      <c r="C118" s="89">
        <v>4</v>
      </c>
      <c r="D118" s="89" t="s">
        <v>14</v>
      </c>
      <c r="E118" s="90">
        <v>40.617100000000001</v>
      </c>
      <c r="F118" s="89" t="s">
        <v>8</v>
      </c>
      <c r="G118" s="90">
        <v>41.23</v>
      </c>
      <c r="H118" s="91">
        <f t="shared" si="2"/>
        <v>1.486538927965065E-2</v>
      </c>
    </row>
    <row r="119" spans="1:8" x14ac:dyDescent="0.3">
      <c r="A119" s="95">
        <v>43795</v>
      </c>
      <c r="B119" s="95">
        <v>43803</v>
      </c>
      <c r="C119" s="89">
        <v>4</v>
      </c>
      <c r="D119" s="89" t="s">
        <v>14</v>
      </c>
      <c r="E119" s="90">
        <v>36.803600000000003</v>
      </c>
      <c r="F119" s="89" t="s">
        <v>9</v>
      </c>
      <c r="G119" s="90">
        <v>41.23</v>
      </c>
      <c r="H119" s="91">
        <f t="shared" si="2"/>
        <v>0.10735871937909275</v>
      </c>
    </row>
    <row r="120" spans="1:8" x14ac:dyDescent="0.3">
      <c r="A120" s="95">
        <v>43795</v>
      </c>
      <c r="B120" s="95">
        <v>43803</v>
      </c>
      <c r="C120" s="89">
        <v>4</v>
      </c>
      <c r="D120" s="89" t="s">
        <v>14</v>
      </c>
      <c r="E120" s="90">
        <v>36.769599999999997</v>
      </c>
      <c r="F120" s="89" t="s">
        <v>10</v>
      </c>
      <c r="G120" s="90">
        <v>41.23</v>
      </c>
      <c r="H120" s="91">
        <f t="shared" si="2"/>
        <v>0.10818336162988117</v>
      </c>
    </row>
    <row r="121" spans="1:8" x14ac:dyDescent="0.3">
      <c r="A121" s="95">
        <v>43795</v>
      </c>
      <c r="B121" s="95">
        <v>43803</v>
      </c>
      <c r="C121" s="89">
        <v>4</v>
      </c>
      <c r="D121" s="89" t="s">
        <v>14</v>
      </c>
      <c r="E121" s="90">
        <v>36.519199999999998</v>
      </c>
      <c r="F121" s="89" t="s">
        <v>11</v>
      </c>
      <c r="G121" s="90">
        <v>41.23</v>
      </c>
      <c r="H121" s="91">
        <f t="shared" si="2"/>
        <v>0.11425660926509822</v>
      </c>
    </row>
    <row r="122" spans="1:8" x14ac:dyDescent="0.3">
      <c r="A122" s="95">
        <v>43795</v>
      </c>
      <c r="B122" s="95">
        <v>43803</v>
      </c>
      <c r="C122" s="89">
        <v>5</v>
      </c>
      <c r="D122" s="89" t="s">
        <v>15</v>
      </c>
      <c r="E122" s="90">
        <v>32.978400000000001</v>
      </c>
      <c r="F122" s="89" t="s">
        <v>7</v>
      </c>
      <c r="G122" s="90">
        <v>33.56</v>
      </c>
      <c r="H122" s="91">
        <f t="shared" si="2"/>
        <v>1.7330154946364768E-2</v>
      </c>
    </row>
    <row r="123" spans="1:8" x14ac:dyDescent="0.3">
      <c r="A123" s="95">
        <v>43795</v>
      </c>
      <c r="B123" s="95">
        <v>43803</v>
      </c>
      <c r="C123" s="89">
        <v>5</v>
      </c>
      <c r="D123" s="89" t="s">
        <v>15</v>
      </c>
      <c r="E123" s="90">
        <v>34.006900000000002</v>
      </c>
      <c r="F123" s="89" t="s">
        <v>8</v>
      </c>
      <c r="G123" s="90">
        <v>33.56</v>
      </c>
      <c r="H123" s="91">
        <f t="shared" si="2"/>
        <v>1.3316448152562556E-2</v>
      </c>
    </row>
    <row r="124" spans="1:8" x14ac:dyDescent="0.3">
      <c r="A124" s="95">
        <v>43795</v>
      </c>
      <c r="B124" s="95">
        <v>43803</v>
      </c>
      <c r="C124" s="89">
        <v>5</v>
      </c>
      <c r="D124" s="89" t="s">
        <v>15</v>
      </c>
      <c r="E124" s="90">
        <v>32.330100000000002</v>
      </c>
      <c r="F124" s="89" t="s">
        <v>9</v>
      </c>
      <c r="G124" s="90">
        <v>33.56</v>
      </c>
      <c r="H124" s="91">
        <f t="shared" si="2"/>
        <v>3.6647794994040542E-2</v>
      </c>
    </row>
    <row r="125" spans="1:8" x14ac:dyDescent="0.3">
      <c r="A125" s="95">
        <v>43795</v>
      </c>
      <c r="B125" s="95">
        <v>43803</v>
      </c>
      <c r="C125" s="89">
        <v>5</v>
      </c>
      <c r="D125" s="89" t="s">
        <v>15</v>
      </c>
      <c r="E125" s="90">
        <v>32.169600000000003</v>
      </c>
      <c r="F125" s="89" t="s">
        <v>10</v>
      </c>
      <c r="G125" s="90">
        <v>33.56</v>
      </c>
      <c r="H125" s="91">
        <f t="shared" si="2"/>
        <v>4.1430274135876029E-2</v>
      </c>
    </row>
    <row r="126" spans="1:8" x14ac:dyDescent="0.3">
      <c r="A126" s="95">
        <v>43795</v>
      </c>
      <c r="B126" s="95">
        <v>43803</v>
      </c>
      <c r="C126" s="89">
        <v>5</v>
      </c>
      <c r="D126" s="89" t="s">
        <v>15</v>
      </c>
      <c r="E126" s="90">
        <v>32.101100000000002</v>
      </c>
      <c r="F126" s="89" t="s">
        <v>11</v>
      </c>
      <c r="G126" s="90">
        <v>33.56</v>
      </c>
      <c r="H126" s="91">
        <f>ABS((E126-G126)/G126)</f>
        <v>4.347139451728247E-2</v>
      </c>
    </row>
    <row r="127" spans="1:8" x14ac:dyDescent="0.3">
      <c r="A127" s="14">
        <v>43795</v>
      </c>
      <c r="B127" s="14">
        <v>43804</v>
      </c>
      <c r="C127" s="3">
        <v>1</v>
      </c>
      <c r="D127" s="3" t="s">
        <v>6</v>
      </c>
      <c r="E127" s="15">
        <v>37.601500000000001</v>
      </c>
      <c r="F127" s="3" t="s">
        <v>7</v>
      </c>
    </row>
    <row r="128" spans="1:8" x14ac:dyDescent="0.3">
      <c r="A128" s="14">
        <v>43795</v>
      </c>
      <c r="B128" s="14">
        <v>43804</v>
      </c>
      <c r="C128" s="3">
        <v>1</v>
      </c>
      <c r="D128" s="3" t="s">
        <v>6</v>
      </c>
      <c r="E128" s="15">
        <v>35.631999999999998</v>
      </c>
      <c r="F128" s="3" t="s">
        <v>8</v>
      </c>
    </row>
    <row r="129" spans="1:6" x14ac:dyDescent="0.3">
      <c r="A129" s="14">
        <v>43795</v>
      </c>
      <c r="B129" s="14">
        <v>43804</v>
      </c>
      <c r="C129" s="3">
        <v>1</v>
      </c>
      <c r="D129" s="3" t="s">
        <v>6</v>
      </c>
      <c r="E129" s="15">
        <v>37.065899999999999</v>
      </c>
      <c r="F129" s="3" t="s">
        <v>9</v>
      </c>
    </row>
    <row r="130" spans="1:6" x14ac:dyDescent="0.3">
      <c r="A130" s="14">
        <v>43795</v>
      </c>
      <c r="B130" s="14">
        <v>43804</v>
      </c>
      <c r="C130" s="3">
        <v>1</v>
      </c>
      <c r="D130" s="3" t="s">
        <v>6</v>
      </c>
      <c r="E130" s="15">
        <v>37.057099999999998</v>
      </c>
      <c r="F130" s="3" t="s">
        <v>10</v>
      </c>
    </row>
    <row r="131" spans="1:6" x14ac:dyDescent="0.3">
      <c r="A131" s="14">
        <v>43795</v>
      </c>
      <c r="B131" s="14">
        <v>43804</v>
      </c>
      <c r="C131" s="3">
        <v>1</v>
      </c>
      <c r="D131" s="3" t="s">
        <v>6</v>
      </c>
      <c r="E131" s="15">
        <v>36.952599999999997</v>
      </c>
      <c r="F131" s="3" t="s">
        <v>11</v>
      </c>
    </row>
    <row r="132" spans="1:6" x14ac:dyDescent="0.3">
      <c r="A132" s="14">
        <v>43795</v>
      </c>
      <c r="B132" s="14">
        <v>43804</v>
      </c>
      <c r="C132" s="3">
        <v>2</v>
      </c>
      <c r="D132" s="3" t="s">
        <v>12</v>
      </c>
      <c r="E132" s="15">
        <v>41.909199999999998</v>
      </c>
      <c r="F132" s="3" t="s">
        <v>7</v>
      </c>
    </row>
    <row r="133" spans="1:6" x14ac:dyDescent="0.3">
      <c r="A133" s="14">
        <v>43795</v>
      </c>
      <c r="B133" s="14">
        <v>43804</v>
      </c>
      <c r="C133" s="3">
        <v>2</v>
      </c>
      <c r="D133" s="3" t="s">
        <v>12</v>
      </c>
      <c r="E133" s="15">
        <v>38.523899999999998</v>
      </c>
      <c r="F133" s="3" t="s">
        <v>8</v>
      </c>
    </row>
    <row r="134" spans="1:6" x14ac:dyDescent="0.3">
      <c r="A134" s="14">
        <v>43795</v>
      </c>
      <c r="B134" s="14">
        <v>43804</v>
      </c>
      <c r="C134" s="3">
        <v>2</v>
      </c>
      <c r="D134" s="3" t="s">
        <v>12</v>
      </c>
      <c r="E134" s="15">
        <v>35.932000000000002</v>
      </c>
      <c r="F134" s="3" t="s">
        <v>9</v>
      </c>
    </row>
    <row r="135" spans="1:6" x14ac:dyDescent="0.3">
      <c r="A135" s="14">
        <v>43795</v>
      </c>
      <c r="B135" s="14">
        <v>43804</v>
      </c>
      <c r="C135" s="3">
        <v>2</v>
      </c>
      <c r="D135" s="3" t="s">
        <v>12</v>
      </c>
      <c r="E135" s="15">
        <v>35.799900000000001</v>
      </c>
      <c r="F135" s="3" t="s">
        <v>10</v>
      </c>
    </row>
    <row r="136" spans="1:6" x14ac:dyDescent="0.3">
      <c r="A136" s="14">
        <v>43795</v>
      </c>
      <c r="B136" s="14">
        <v>43804</v>
      </c>
      <c r="C136" s="3">
        <v>2</v>
      </c>
      <c r="D136" s="3" t="s">
        <v>12</v>
      </c>
      <c r="E136" s="15">
        <v>35.585799999999999</v>
      </c>
      <c r="F136" s="3" t="s">
        <v>11</v>
      </c>
    </row>
    <row r="137" spans="1:6" x14ac:dyDescent="0.3">
      <c r="A137" s="14">
        <v>43795</v>
      </c>
      <c r="B137" s="14">
        <v>43804</v>
      </c>
      <c r="C137" s="3">
        <v>3</v>
      </c>
      <c r="D137" s="3" t="s">
        <v>13</v>
      </c>
      <c r="E137" s="15">
        <v>304.36099999999999</v>
      </c>
      <c r="F137" s="3" t="s">
        <v>7</v>
      </c>
    </row>
    <row r="138" spans="1:6" x14ac:dyDescent="0.3">
      <c r="A138" s="14">
        <v>43795</v>
      </c>
      <c r="B138" s="14">
        <v>43804</v>
      </c>
      <c r="C138" s="3">
        <v>3</v>
      </c>
      <c r="D138" s="3" t="s">
        <v>13</v>
      </c>
      <c r="E138" s="15">
        <v>315.66899999999998</v>
      </c>
      <c r="F138" s="3" t="s">
        <v>8</v>
      </c>
    </row>
    <row r="139" spans="1:6" x14ac:dyDescent="0.3">
      <c r="A139" s="14">
        <v>43795</v>
      </c>
      <c r="B139" s="14">
        <v>43804</v>
      </c>
      <c r="C139" s="3">
        <v>3</v>
      </c>
      <c r="D139" s="3" t="s">
        <v>13</v>
      </c>
      <c r="E139" s="15">
        <v>297.12200000000001</v>
      </c>
      <c r="F139" s="3" t="s">
        <v>9</v>
      </c>
    </row>
    <row r="140" spans="1:6" x14ac:dyDescent="0.3">
      <c r="A140" s="14">
        <v>43795</v>
      </c>
      <c r="B140" s="14">
        <v>43804</v>
      </c>
      <c r="C140" s="3">
        <v>3</v>
      </c>
      <c r="D140" s="3" t="s">
        <v>13</v>
      </c>
      <c r="E140" s="15">
        <v>297.52</v>
      </c>
      <c r="F140" s="3" t="s">
        <v>10</v>
      </c>
    </row>
    <row r="141" spans="1:6" x14ac:dyDescent="0.3">
      <c r="A141" s="14">
        <v>43795</v>
      </c>
      <c r="B141" s="14">
        <v>43804</v>
      </c>
      <c r="C141" s="3">
        <v>3</v>
      </c>
      <c r="D141" s="3" t="s">
        <v>13</v>
      </c>
      <c r="E141" s="15">
        <v>294.64100000000002</v>
      </c>
      <c r="F141" s="3" t="s">
        <v>11</v>
      </c>
    </row>
    <row r="142" spans="1:6" x14ac:dyDescent="0.3">
      <c r="A142" s="14">
        <v>43795</v>
      </c>
      <c r="B142" s="14">
        <v>43804</v>
      </c>
      <c r="C142" s="3">
        <v>4</v>
      </c>
      <c r="D142" s="3" t="s">
        <v>14</v>
      </c>
      <c r="E142" s="15">
        <v>38.572800000000001</v>
      </c>
      <c r="F142" s="3" t="s">
        <v>7</v>
      </c>
    </row>
    <row r="143" spans="1:6" x14ac:dyDescent="0.3">
      <c r="A143" s="14">
        <v>43795</v>
      </c>
      <c r="B143" s="14">
        <v>43804</v>
      </c>
      <c r="C143" s="3">
        <v>4</v>
      </c>
      <c r="D143" s="3" t="s">
        <v>14</v>
      </c>
      <c r="E143" s="15">
        <v>40.678600000000003</v>
      </c>
      <c r="F143" s="3" t="s">
        <v>8</v>
      </c>
    </row>
    <row r="144" spans="1:6" x14ac:dyDescent="0.3">
      <c r="A144" s="14">
        <v>43795</v>
      </c>
      <c r="B144" s="14">
        <v>43804</v>
      </c>
      <c r="C144" s="3">
        <v>4</v>
      </c>
      <c r="D144" s="3" t="s">
        <v>14</v>
      </c>
      <c r="E144" s="15">
        <v>36.670999999999999</v>
      </c>
      <c r="F144" s="3" t="s">
        <v>9</v>
      </c>
    </row>
    <row r="145" spans="1:6" x14ac:dyDescent="0.3">
      <c r="A145" s="14">
        <v>43795</v>
      </c>
      <c r="B145" s="14">
        <v>43804</v>
      </c>
      <c r="C145" s="3">
        <v>4</v>
      </c>
      <c r="D145" s="3" t="s">
        <v>14</v>
      </c>
      <c r="E145" s="15">
        <v>36.597000000000001</v>
      </c>
      <c r="F145" s="3" t="s">
        <v>10</v>
      </c>
    </row>
    <row r="146" spans="1:6" x14ac:dyDescent="0.3">
      <c r="A146" s="14">
        <v>43795</v>
      </c>
      <c r="B146" s="14">
        <v>43804</v>
      </c>
      <c r="C146" s="3">
        <v>4</v>
      </c>
      <c r="D146" s="3" t="s">
        <v>14</v>
      </c>
      <c r="E146" s="15">
        <v>36.236600000000003</v>
      </c>
      <c r="F146" s="3" t="s">
        <v>11</v>
      </c>
    </row>
    <row r="147" spans="1:6" x14ac:dyDescent="0.3">
      <c r="A147" s="14">
        <v>43795</v>
      </c>
      <c r="B147" s="14">
        <v>43804</v>
      </c>
      <c r="C147" s="3">
        <v>5</v>
      </c>
      <c r="D147" s="3" t="s">
        <v>15</v>
      </c>
      <c r="E147" s="15">
        <v>32.767299999999999</v>
      </c>
      <c r="F147" s="3" t="s">
        <v>7</v>
      </c>
    </row>
    <row r="148" spans="1:6" x14ac:dyDescent="0.3">
      <c r="A148" s="14">
        <v>43795</v>
      </c>
      <c r="B148" s="14">
        <v>43804</v>
      </c>
      <c r="C148" s="3">
        <v>5</v>
      </c>
      <c r="D148" s="3" t="s">
        <v>15</v>
      </c>
      <c r="E148" s="15">
        <v>34.026299999999999</v>
      </c>
      <c r="F148" s="3" t="s">
        <v>8</v>
      </c>
    </row>
    <row r="149" spans="1:6" x14ac:dyDescent="0.3">
      <c r="A149" s="14">
        <v>43795</v>
      </c>
      <c r="B149" s="14">
        <v>43804</v>
      </c>
      <c r="C149" s="3">
        <v>5</v>
      </c>
      <c r="D149" s="3" t="s">
        <v>15</v>
      </c>
      <c r="E149" s="15">
        <v>32.068800000000003</v>
      </c>
      <c r="F149" s="3" t="s">
        <v>9</v>
      </c>
    </row>
    <row r="150" spans="1:6" x14ac:dyDescent="0.3">
      <c r="A150" s="14">
        <v>43795</v>
      </c>
      <c r="B150" s="14">
        <v>43804</v>
      </c>
      <c r="C150" s="3">
        <v>5</v>
      </c>
      <c r="D150" s="3" t="s">
        <v>15</v>
      </c>
      <c r="E150" s="15">
        <v>32.1004</v>
      </c>
      <c r="F150" s="3" t="s">
        <v>10</v>
      </c>
    </row>
    <row r="151" spans="1:6" x14ac:dyDescent="0.3">
      <c r="A151" s="14">
        <v>43795</v>
      </c>
      <c r="B151" s="14">
        <v>43804</v>
      </c>
      <c r="C151" s="3">
        <v>5</v>
      </c>
      <c r="D151" s="3" t="s">
        <v>15</v>
      </c>
      <c r="E151" s="15">
        <v>31.975999999999999</v>
      </c>
      <c r="F151" s="3" t="s">
        <v>11</v>
      </c>
    </row>
    <row r="152" spans="1:6" x14ac:dyDescent="0.3">
      <c r="A152" s="14">
        <v>43795</v>
      </c>
      <c r="B152" s="14">
        <v>43805</v>
      </c>
      <c r="C152" s="3">
        <v>1</v>
      </c>
      <c r="D152" s="3" t="s">
        <v>6</v>
      </c>
      <c r="E152" s="15">
        <v>36.909599999999998</v>
      </c>
      <c r="F152" s="3" t="s">
        <v>7</v>
      </c>
    </row>
    <row r="153" spans="1:6" x14ac:dyDescent="0.3">
      <c r="A153" s="14">
        <v>43795</v>
      </c>
      <c r="B153" s="14">
        <v>43805</v>
      </c>
      <c r="C153" s="3">
        <v>1</v>
      </c>
      <c r="D153" s="3" t="s">
        <v>6</v>
      </c>
      <c r="E153" s="15">
        <v>35.585700000000003</v>
      </c>
      <c r="F153" s="3" t="s">
        <v>8</v>
      </c>
    </row>
    <row r="154" spans="1:6" x14ac:dyDescent="0.3">
      <c r="A154" s="14">
        <v>43795</v>
      </c>
      <c r="B154" s="14">
        <v>43805</v>
      </c>
      <c r="C154" s="3">
        <v>1</v>
      </c>
      <c r="D154" s="3" t="s">
        <v>6</v>
      </c>
      <c r="E154" s="15">
        <v>37.483499999999999</v>
      </c>
      <c r="F154" s="3" t="s">
        <v>9</v>
      </c>
    </row>
    <row r="155" spans="1:6" x14ac:dyDescent="0.3">
      <c r="A155" s="14">
        <v>43795</v>
      </c>
      <c r="B155" s="14">
        <v>43805</v>
      </c>
      <c r="C155" s="3">
        <v>1</v>
      </c>
      <c r="D155" s="3" t="s">
        <v>6</v>
      </c>
      <c r="E155" s="15">
        <v>37.51</v>
      </c>
      <c r="F155" s="3" t="s">
        <v>10</v>
      </c>
    </row>
    <row r="156" spans="1:6" x14ac:dyDescent="0.3">
      <c r="A156" s="14">
        <v>43795</v>
      </c>
      <c r="B156" s="14">
        <v>43805</v>
      </c>
      <c r="C156" s="3">
        <v>1</v>
      </c>
      <c r="D156" s="3" t="s">
        <v>6</v>
      </c>
      <c r="E156" s="15">
        <v>36.952599999999997</v>
      </c>
      <c r="F156" s="3" t="s">
        <v>11</v>
      </c>
    </row>
    <row r="157" spans="1:6" x14ac:dyDescent="0.3">
      <c r="A157" s="14">
        <v>43795</v>
      </c>
      <c r="B157" s="14">
        <v>43805</v>
      </c>
      <c r="C157" s="3">
        <v>2</v>
      </c>
      <c r="D157" s="3" t="s">
        <v>12</v>
      </c>
      <c r="E157" s="15">
        <v>41.264400000000002</v>
      </c>
      <c r="F157" s="3" t="s">
        <v>7</v>
      </c>
    </row>
    <row r="158" spans="1:6" x14ac:dyDescent="0.3">
      <c r="A158" s="14">
        <v>43795</v>
      </c>
      <c r="B158" s="14">
        <v>43805</v>
      </c>
      <c r="C158" s="3">
        <v>2</v>
      </c>
      <c r="D158" s="3" t="s">
        <v>12</v>
      </c>
      <c r="E158" s="15">
        <v>38.562899999999999</v>
      </c>
      <c r="F158" s="3" t="s">
        <v>8</v>
      </c>
    </row>
    <row r="159" spans="1:6" x14ac:dyDescent="0.3">
      <c r="A159" s="14">
        <v>43795</v>
      </c>
      <c r="B159" s="14">
        <v>43805</v>
      </c>
      <c r="C159" s="3">
        <v>2</v>
      </c>
      <c r="D159" s="3" t="s">
        <v>12</v>
      </c>
      <c r="E159" s="15">
        <v>35.872199999999999</v>
      </c>
      <c r="F159" s="3" t="s">
        <v>9</v>
      </c>
    </row>
    <row r="160" spans="1:6" x14ac:dyDescent="0.3">
      <c r="A160" s="14">
        <v>43795</v>
      </c>
      <c r="B160" s="14">
        <v>43805</v>
      </c>
      <c r="C160" s="3">
        <v>2</v>
      </c>
      <c r="D160" s="3" t="s">
        <v>12</v>
      </c>
      <c r="E160" s="15">
        <v>35.880400000000002</v>
      </c>
      <c r="F160" s="3" t="s">
        <v>10</v>
      </c>
    </row>
    <row r="161" spans="1:6" x14ac:dyDescent="0.3">
      <c r="A161" s="14">
        <v>43795</v>
      </c>
      <c r="B161" s="14">
        <v>43805</v>
      </c>
      <c r="C161" s="3">
        <v>2</v>
      </c>
      <c r="D161" s="3" t="s">
        <v>12</v>
      </c>
      <c r="E161" s="15">
        <v>35.585799999999999</v>
      </c>
      <c r="F161" s="3" t="s">
        <v>11</v>
      </c>
    </row>
    <row r="162" spans="1:6" x14ac:dyDescent="0.3">
      <c r="A162" s="14">
        <v>43795</v>
      </c>
      <c r="B162" s="14">
        <v>43805</v>
      </c>
      <c r="C162" s="3">
        <v>3</v>
      </c>
      <c r="D162" s="3" t="s">
        <v>13</v>
      </c>
      <c r="E162" s="15">
        <v>302.35599999999999</v>
      </c>
      <c r="F162" s="3" t="s">
        <v>7</v>
      </c>
    </row>
    <row r="163" spans="1:6" x14ac:dyDescent="0.3">
      <c r="A163" s="14">
        <v>43795</v>
      </c>
      <c r="B163" s="14">
        <v>43805</v>
      </c>
      <c r="C163" s="3">
        <v>3</v>
      </c>
      <c r="D163" s="3" t="s">
        <v>13</v>
      </c>
      <c r="E163" s="15">
        <v>315.93400000000003</v>
      </c>
      <c r="F163" s="3" t="s">
        <v>8</v>
      </c>
    </row>
    <row r="164" spans="1:6" x14ac:dyDescent="0.3">
      <c r="A164" s="14">
        <v>43795</v>
      </c>
      <c r="B164" s="14">
        <v>43805</v>
      </c>
      <c r="C164" s="3">
        <v>3</v>
      </c>
      <c r="D164" s="3" t="s">
        <v>13</v>
      </c>
      <c r="E164" s="15">
        <v>296.91300000000001</v>
      </c>
      <c r="F164" s="3" t="s">
        <v>9</v>
      </c>
    </row>
    <row r="165" spans="1:6" x14ac:dyDescent="0.3">
      <c r="A165" s="14">
        <v>43795</v>
      </c>
      <c r="B165" s="14">
        <v>43805</v>
      </c>
      <c r="C165" s="3">
        <v>3</v>
      </c>
      <c r="D165" s="3" t="s">
        <v>13</v>
      </c>
      <c r="E165" s="15">
        <v>296.89999999999998</v>
      </c>
      <c r="F165" s="3" t="s">
        <v>10</v>
      </c>
    </row>
    <row r="166" spans="1:6" x14ac:dyDescent="0.3">
      <c r="A166" s="14">
        <v>43795</v>
      </c>
      <c r="B166" s="14">
        <v>43805</v>
      </c>
      <c r="C166" s="3">
        <v>3</v>
      </c>
      <c r="D166" s="3" t="s">
        <v>13</v>
      </c>
      <c r="E166" s="15">
        <v>294.64100000000002</v>
      </c>
      <c r="F166" s="3" t="s">
        <v>11</v>
      </c>
    </row>
    <row r="167" spans="1:6" x14ac:dyDescent="0.3">
      <c r="A167" s="14">
        <v>43795</v>
      </c>
      <c r="B167" s="14">
        <v>43805</v>
      </c>
      <c r="C167" s="3">
        <v>4</v>
      </c>
      <c r="D167" s="3" t="s">
        <v>14</v>
      </c>
      <c r="E167" s="15">
        <v>39.786999999999999</v>
      </c>
      <c r="F167" s="3" t="s">
        <v>7</v>
      </c>
    </row>
    <row r="168" spans="1:6" x14ac:dyDescent="0.3">
      <c r="A168" s="14">
        <v>43795</v>
      </c>
      <c r="B168" s="14">
        <v>43805</v>
      </c>
      <c r="C168" s="3">
        <v>4</v>
      </c>
      <c r="D168" s="3" t="s">
        <v>14</v>
      </c>
      <c r="E168" s="15">
        <v>40.74</v>
      </c>
      <c r="F168" s="3" t="s">
        <v>8</v>
      </c>
    </row>
    <row r="169" spans="1:6" x14ac:dyDescent="0.3">
      <c r="A169" s="14">
        <v>43795</v>
      </c>
      <c r="B169" s="14">
        <v>43805</v>
      </c>
      <c r="C169" s="3">
        <v>4</v>
      </c>
      <c r="D169" s="3" t="s">
        <v>14</v>
      </c>
      <c r="E169" s="15">
        <v>36.158999999999999</v>
      </c>
      <c r="F169" s="3" t="s">
        <v>9</v>
      </c>
    </row>
    <row r="170" spans="1:6" x14ac:dyDescent="0.3">
      <c r="A170" s="14">
        <v>43795</v>
      </c>
      <c r="B170" s="14">
        <v>43805</v>
      </c>
      <c r="C170" s="3">
        <v>4</v>
      </c>
      <c r="D170" s="3" t="s">
        <v>14</v>
      </c>
      <c r="E170" s="15">
        <v>36.1098</v>
      </c>
      <c r="F170" s="3" t="s">
        <v>10</v>
      </c>
    </row>
    <row r="171" spans="1:6" x14ac:dyDescent="0.3">
      <c r="A171" s="14">
        <v>43795</v>
      </c>
      <c r="B171" s="14">
        <v>43805</v>
      </c>
      <c r="C171" s="3">
        <v>4</v>
      </c>
      <c r="D171" s="3" t="s">
        <v>14</v>
      </c>
      <c r="E171" s="15">
        <v>36.106400000000001</v>
      </c>
      <c r="F171" s="3" t="s">
        <v>11</v>
      </c>
    </row>
    <row r="172" spans="1:6" x14ac:dyDescent="0.3">
      <c r="A172" s="14">
        <v>43795</v>
      </c>
      <c r="B172" s="14">
        <v>43805</v>
      </c>
      <c r="C172" s="3">
        <v>5</v>
      </c>
      <c r="D172" s="3" t="s">
        <v>15</v>
      </c>
      <c r="E172" s="15">
        <v>32.5563</v>
      </c>
      <c r="F172" s="3" t="s">
        <v>7</v>
      </c>
    </row>
    <row r="173" spans="1:6" x14ac:dyDescent="0.3">
      <c r="A173" s="14">
        <v>43795</v>
      </c>
      <c r="B173" s="14">
        <v>43805</v>
      </c>
      <c r="C173" s="3">
        <v>5</v>
      </c>
      <c r="D173" s="3" t="s">
        <v>15</v>
      </c>
      <c r="E173" s="15">
        <v>34.045699999999997</v>
      </c>
      <c r="F173" s="3" t="s">
        <v>8</v>
      </c>
    </row>
    <row r="174" spans="1:6" x14ac:dyDescent="0.3">
      <c r="A174" s="14">
        <v>43795</v>
      </c>
      <c r="B174" s="14">
        <v>43805</v>
      </c>
      <c r="C174" s="3">
        <v>5</v>
      </c>
      <c r="D174" s="3" t="s">
        <v>15</v>
      </c>
      <c r="E174" s="15">
        <v>32.075200000000002</v>
      </c>
      <c r="F174" s="3" t="s">
        <v>9</v>
      </c>
    </row>
    <row r="175" spans="1:6" x14ac:dyDescent="0.3">
      <c r="A175" s="14">
        <v>43795</v>
      </c>
      <c r="B175" s="14">
        <v>43805</v>
      </c>
      <c r="C175" s="3">
        <v>5</v>
      </c>
      <c r="D175" s="3" t="s">
        <v>15</v>
      </c>
      <c r="E175" s="15">
        <v>32.009700000000002</v>
      </c>
      <c r="F175" s="3" t="s">
        <v>10</v>
      </c>
    </row>
    <row r="176" spans="1:6" x14ac:dyDescent="0.3">
      <c r="A176" s="14">
        <v>43795</v>
      </c>
      <c r="B176" s="14">
        <v>43805</v>
      </c>
      <c r="C176" s="3">
        <v>5</v>
      </c>
      <c r="D176" s="3" t="s">
        <v>15</v>
      </c>
      <c r="E176" s="15">
        <v>31.975999999999999</v>
      </c>
      <c r="F176" s="3" t="s">
        <v>11</v>
      </c>
    </row>
    <row r="177" spans="1:6" x14ac:dyDescent="0.3">
      <c r="A177" s="14">
        <v>43795</v>
      </c>
      <c r="B177" s="14">
        <v>43808</v>
      </c>
      <c r="C177" s="3">
        <v>1</v>
      </c>
      <c r="D177" s="3" t="s">
        <v>6</v>
      </c>
      <c r="E177" s="15">
        <v>38.985300000000002</v>
      </c>
      <c r="F177" s="3" t="s">
        <v>7</v>
      </c>
    </row>
    <row r="178" spans="1:6" x14ac:dyDescent="0.3">
      <c r="A178" s="14">
        <v>43795</v>
      </c>
      <c r="B178" s="14">
        <v>43808</v>
      </c>
      <c r="C178" s="3">
        <v>1</v>
      </c>
      <c r="D178" s="3" t="s">
        <v>6</v>
      </c>
      <c r="E178" s="15">
        <v>35.539400000000001</v>
      </c>
      <c r="F178" s="3" t="s">
        <v>8</v>
      </c>
    </row>
    <row r="179" spans="1:6" x14ac:dyDescent="0.3">
      <c r="A179" s="14">
        <v>43795</v>
      </c>
      <c r="B179" s="14">
        <v>43808</v>
      </c>
      <c r="C179" s="3">
        <v>1</v>
      </c>
      <c r="D179" s="3" t="s">
        <v>6</v>
      </c>
      <c r="E179" s="15">
        <v>37.470500000000001</v>
      </c>
      <c r="F179" s="3" t="s">
        <v>9</v>
      </c>
    </row>
    <row r="180" spans="1:6" x14ac:dyDescent="0.3">
      <c r="A180" s="14">
        <v>43795</v>
      </c>
      <c r="B180" s="14">
        <v>43808</v>
      </c>
      <c r="C180" s="3">
        <v>1</v>
      </c>
      <c r="D180" s="3" t="s">
        <v>6</v>
      </c>
      <c r="E180" s="15">
        <v>37.803800000000003</v>
      </c>
      <c r="F180" s="3" t="s">
        <v>10</v>
      </c>
    </row>
    <row r="181" spans="1:6" x14ac:dyDescent="0.3">
      <c r="A181" s="14">
        <v>43795</v>
      </c>
      <c r="B181" s="14">
        <v>43808</v>
      </c>
      <c r="C181" s="3">
        <v>1</v>
      </c>
      <c r="D181" s="3" t="s">
        <v>6</v>
      </c>
      <c r="E181" s="15">
        <v>36.952599999999997</v>
      </c>
      <c r="F181" s="3" t="s">
        <v>11</v>
      </c>
    </row>
    <row r="182" spans="1:6" x14ac:dyDescent="0.3">
      <c r="A182" s="14">
        <v>43795</v>
      </c>
      <c r="B182" s="14">
        <v>43808</v>
      </c>
      <c r="C182" s="3">
        <v>2</v>
      </c>
      <c r="D182" s="3" t="s">
        <v>12</v>
      </c>
      <c r="E182" s="15">
        <v>42.231699999999996</v>
      </c>
      <c r="F182" s="3" t="s">
        <v>7</v>
      </c>
    </row>
    <row r="183" spans="1:6" x14ac:dyDescent="0.3">
      <c r="A183" s="14">
        <v>43795</v>
      </c>
      <c r="B183" s="14">
        <v>43808</v>
      </c>
      <c r="C183" s="3">
        <v>2</v>
      </c>
      <c r="D183" s="3" t="s">
        <v>12</v>
      </c>
      <c r="E183" s="15">
        <v>38.601799999999997</v>
      </c>
      <c r="F183" s="3" t="s">
        <v>8</v>
      </c>
    </row>
    <row r="184" spans="1:6" x14ac:dyDescent="0.3">
      <c r="A184" s="14">
        <v>43795</v>
      </c>
      <c r="B184" s="14">
        <v>43808</v>
      </c>
      <c r="C184" s="3">
        <v>2</v>
      </c>
      <c r="D184" s="3" t="s">
        <v>12</v>
      </c>
      <c r="E184" s="15">
        <v>36.067799999999998</v>
      </c>
      <c r="F184" s="3" t="s">
        <v>9</v>
      </c>
    </row>
    <row r="185" spans="1:6" x14ac:dyDescent="0.3">
      <c r="A185" s="14">
        <v>43795</v>
      </c>
      <c r="B185" s="14">
        <v>43808</v>
      </c>
      <c r="C185" s="3">
        <v>2</v>
      </c>
      <c r="D185" s="3" t="s">
        <v>12</v>
      </c>
      <c r="E185" s="15">
        <v>36.119599999999998</v>
      </c>
      <c r="F185" s="3" t="s">
        <v>10</v>
      </c>
    </row>
    <row r="186" spans="1:6" x14ac:dyDescent="0.3">
      <c r="A186" s="14">
        <v>43795</v>
      </c>
      <c r="B186" s="14">
        <v>43808</v>
      </c>
      <c r="C186" s="3">
        <v>2</v>
      </c>
      <c r="D186" s="3" t="s">
        <v>12</v>
      </c>
      <c r="E186" s="15">
        <v>35.585799999999999</v>
      </c>
      <c r="F186" s="3" t="s">
        <v>11</v>
      </c>
    </row>
    <row r="187" spans="1:6" x14ac:dyDescent="0.3">
      <c r="A187" s="14">
        <v>43795</v>
      </c>
      <c r="B187" s="14">
        <v>43808</v>
      </c>
      <c r="C187" s="3">
        <v>3</v>
      </c>
      <c r="D187" s="3" t="s">
        <v>13</v>
      </c>
      <c r="E187" s="15">
        <v>305.363</v>
      </c>
      <c r="F187" s="3" t="s">
        <v>7</v>
      </c>
    </row>
    <row r="188" spans="1:6" x14ac:dyDescent="0.3">
      <c r="A188" s="14">
        <v>43795</v>
      </c>
      <c r="B188" s="14">
        <v>43808</v>
      </c>
      <c r="C188" s="3">
        <v>3</v>
      </c>
      <c r="D188" s="3" t="s">
        <v>13</v>
      </c>
      <c r="E188" s="15">
        <v>316.19900000000001</v>
      </c>
      <c r="F188" s="3" t="s">
        <v>8</v>
      </c>
    </row>
    <row r="189" spans="1:6" x14ac:dyDescent="0.3">
      <c r="A189" s="14">
        <v>43795</v>
      </c>
      <c r="B189" s="14">
        <v>43808</v>
      </c>
      <c r="C189" s="3">
        <v>3</v>
      </c>
      <c r="D189" s="3" t="s">
        <v>13</v>
      </c>
      <c r="E189" s="15">
        <v>296.00299999999999</v>
      </c>
      <c r="F189" s="3" t="s">
        <v>9</v>
      </c>
    </row>
    <row r="190" spans="1:6" x14ac:dyDescent="0.3">
      <c r="A190" s="14">
        <v>43795</v>
      </c>
      <c r="B190" s="14">
        <v>43808</v>
      </c>
      <c r="C190" s="3">
        <v>3</v>
      </c>
      <c r="D190" s="3" t="s">
        <v>13</v>
      </c>
      <c r="E190" s="15">
        <v>296.791</v>
      </c>
      <c r="F190" s="3" t="s">
        <v>10</v>
      </c>
    </row>
    <row r="191" spans="1:6" x14ac:dyDescent="0.3">
      <c r="A191" s="14">
        <v>43795</v>
      </c>
      <c r="B191" s="14">
        <v>43808</v>
      </c>
      <c r="C191" s="3">
        <v>3</v>
      </c>
      <c r="D191" s="3" t="s">
        <v>13</v>
      </c>
      <c r="E191" s="15">
        <v>294.64100000000002</v>
      </c>
      <c r="F191" s="3" t="s">
        <v>11</v>
      </c>
    </row>
    <row r="192" spans="1:6" x14ac:dyDescent="0.3">
      <c r="A192" s="14">
        <v>43795</v>
      </c>
      <c r="B192" s="14">
        <v>43808</v>
      </c>
      <c r="C192" s="3">
        <v>4</v>
      </c>
      <c r="D192" s="3" t="s">
        <v>14</v>
      </c>
      <c r="E192" s="15">
        <v>38.977600000000002</v>
      </c>
      <c r="F192" s="3" t="s">
        <v>7</v>
      </c>
    </row>
    <row r="193" spans="1:6" x14ac:dyDescent="0.3">
      <c r="A193" s="14">
        <v>43795</v>
      </c>
      <c r="B193" s="14">
        <v>43808</v>
      </c>
      <c r="C193" s="3">
        <v>4</v>
      </c>
      <c r="D193" s="3" t="s">
        <v>14</v>
      </c>
      <c r="E193" s="15">
        <v>40.801400000000001</v>
      </c>
      <c r="F193" s="3" t="s">
        <v>8</v>
      </c>
    </row>
    <row r="194" spans="1:6" x14ac:dyDescent="0.3">
      <c r="A194" s="14">
        <v>43795</v>
      </c>
      <c r="B194" s="14">
        <v>43808</v>
      </c>
      <c r="C194" s="3">
        <v>4</v>
      </c>
      <c r="D194" s="3" t="s">
        <v>14</v>
      </c>
      <c r="E194" s="15">
        <v>35.813400000000001</v>
      </c>
      <c r="F194" s="3" t="s">
        <v>9</v>
      </c>
    </row>
    <row r="195" spans="1:6" x14ac:dyDescent="0.3">
      <c r="A195" s="14">
        <v>43795</v>
      </c>
      <c r="B195" s="14">
        <v>43808</v>
      </c>
      <c r="C195" s="3">
        <v>4</v>
      </c>
      <c r="D195" s="3" t="s">
        <v>14</v>
      </c>
      <c r="E195" s="15">
        <v>35.650500000000001</v>
      </c>
      <c r="F195" s="3" t="s">
        <v>10</v>
      </c>
    </row>
    <row r="196" spans="1:6" x14ac:dyDescent="0.3">
      <c r="A196" s="14">
        <v>43795</v>
      </c>
      <c r="B196" s="14">
        <v>43808</v>
      </c>
      <c r="C196" s="3">
        <v>4</v>
      </c>
      <c r="D196" s="3" t="s">
        <v>14</v>
      </c>
      <c r="E196" s="15">
        <v>35.624299999999998</v>
      </c>
      <c r="F196" s="3" t="s">
        <v>11</v>
      </c>
    </row>
    <row r="197" spans="1:6" x14ac:dyDescent="0.3">
      <c r="A197" s="14">
        <v>43795</v>
      </c>
      <c r="B197" s="14">
        <v>43808</v>
      </c>
      <c r="C197" s="3">
        <v>5</v>
      </c>
      <c r="D197" s="3" t="s">
        <v>15</v>
      </c>
      <c r="E197" s="15">
        <v>32.345199999999998</v>
      </c>
      <c r="F197" s="3" t="s">
        <v>7</v>
      </c>
    </row>
    <row r="198" spans="1:6" x14ac:dyDescent="0.3">
      <c r="A198" s="14">
        <v>43795</v>
      </c>
      <c r="B198" s="14">
        <v>43808</v>
      </c>
      <c r="C198" s="3">
        <v>5</v>
      </c>
      <c r="D198" s="3" t="s">
        <v>15</v>
      </c>
      <c r="E198" s="15">
        <v>34.065100000000001</v>
      </c>
      <c r="F198" s="3" t="s">
        <v>8</v>
      </c>
    </row>
    <row r="199" spans="1:6" x14ac:dyDescent="0.3">
      <c r="A199" s="14">
        <v>43795</v>
      </c>
      <c r="B199" s="14">
        <v>43808</v>
      </c>
      <c r="C199" s="3">
        <v>5</v>
      </c>
      <c r="D199" s="3" t="s">
        <v>15</v>
      </c>
      <c r="E199" s="15">
        <v>32.0625</v>
      </c>
      <c r="F199" s="3" t="s">
        <v>9</v>
      </c>
    </row>
    <row r="200" spans="1:6" x14ac:dyDescent="0.3">
      <c r="A200" s="14">
        <v>43795</v>
      </c>
      <c r="B200" s="14">
        <v>43808</v>
      </c>
      <c r="C200" s="3">
        <v>5</v>
      </c>
      <c r="D200" s="3" t="s">
        <v>15</v>
      </c>
      <c r="E200" s="15">
        <v>32.032499999999999</v>
      </c>
      <c r="F200" s="3" t="s">
        <v>10</v>
      </c>
    </row>
    <row r="201" spans="1:6" x14ac:dyDescent="0.3">
      <c r="A201" s="14">
        <v>43795</v>
      </c>
      <c r="B201" s="14">
        <v>43808</v>
      </c>
      <c r="C201" s="3">
        <v>5</v>
      </c>
      <c r="D201" s="3" t="s">
        <v>15</v>
      </c>
      <c r="E201" s="15">
        <v>31.975999999999999</v>
      </c>
      <c r="F201" s="3" t="s">
        <v>11</v>
      </c>
    </row>
    <row r="202" spans="1:6" x14ac:dyDescent="0.3">
      <c r="A202" s="14">
        <v>43795</v>
      </c>
      <c r="B202" s="14">
        <v>43809</v>
      </c>
      <c r="C202" s="3">
        <v>1</v>
      </c>
      <c r="D202" s="3" t="s">
        <v>6</v>
      </c>
      <c r="E202" s="15">
        <v>38.293399999999998</v>
      </c>
      <c r="F202" s="3" t="s">
        <v>7</v>
      </c>
    </row>
    <row r="203" spans="1:6" x14ac:dyDescent="0.3">
      <c r="A203" s="14">
        <v>43795</v>
      </c>
      <c r="B203" s="14">
        <v>43809</v>
      </c>
      <c r="C203" s="3">
        <v>1</v>
      </c>
      <c r="D203" s="3" t="s">
        <v>6</v>
      </c>
      <c r="E203" s="15">
        <v>35.493099999999998</v>
      </c>
      <c r="F203" s="3" t="s">
        <v>8</v>
      </c>
    </row>
    <row r="204" spans="1:6" x14ac:dyDescent="0.3">
      <c r="A204" s="14">
        <v>43795</v>
      </c>
      <c r="B204" s="14">
        <v>43809</v>
      </c>
      <c r="C204" s="3">
        <v>1</v>
      </c>
      <c r="D204" s="3" t="s">
        <v>6</v>
      </c>
      <c r="E204" s="15">
        <v>37.345100000000002</v>
      </c>
      <c r="F204" s="3" t="s">
        <v>9</v>
      </c>
    </row>
    <row r="205" spans="1:6" x14ac:dyDescent="0.3">
      <c r="A205" s="14">
        <v>43795</v>
      </c>
      <c r="B205" s="14">
        <v>43809</v>
      </c>
      <c r="C205" s="3">
        <v>1</v>
      </c>
      <c r="D205" s="3" t="s">
        <v>6</v>
      </c>
      <c r="E205" s="15">
        <v>37.380299999999998</v>
      </c>
      <c r="F205" s="3" t="s">
        <v>10</v>
      </c>
    </row>
    <row r="206" spans="1:6" x14ac:dyDescent="0.3">
      <c r="A206" s="14">
        <v>43795</v>
      </c>
      <c r="B206" s="14">
        <v>43809</v>
      </c>
      <c r="C206" s="3">
        <v>1</v>
      </c>
      <c r="D206" s="3" t="s">
        <v>6</v>
      </c>
      <c r="E206" s="15">
        <v>36.6661</v>
      </c>
      <c r="F206" s="3" t="s">
        <v>11</v>
      </c>
    </row>
    <row r="207" spans="1:6" x14ac:dyDescent="0.3">
      <c r="A207" s="14">
        <v>43795</v>
      </c>
      <c r="B207" s="14">
        <v>43809</v>
      </c>
      <c r="C207" s="3">
        <v>2</v>
      </c>
      <c r="D207" s="3" t="s">
        <v>12</v>
      </c>
      <c r="E207" s="15">
        <v>41.586799999999997</v>
      </c>
      <c r="F207" s="3" t="s">
        <v>7</v>
      </c>
    </row>
    <row r="208" spans="1:6" x14ac:dyDescent="0.3">
      <c r="A208" s="14">
        <v>43795</v>
      </c>
      <c r="B208" s="14">
        <v>43809</v>
      </c>
      <c r="C208" s="3">
        <v>2</v>
      </c>
      <c r="D208" s="3" t="s">
        <v>12</v>
      </c>
      <c r="E208" s="15">
        <v>38.640799999999999</v>
      </c>
      <c r="F208" s="3" t="s">
        <v>8</v>
      </c>
    </row>
    <row r="209" spans="1:6" x14ac:dyDescent="0.3">
      <c r="A209" s="14">
        <v>43795</v>
      </c>
      <c r="B209" s="14">
        <v>43809</v>
      </c>
      <c r="C209" s="3">
        <v>2</v>
      </c>
      <c r="D209" s="3" t="s">
        <v>12</v>
      </c>
      <c r="E209" s="15">
        <v>35.897500000000001</v>
      </c>
      <c r="F209" s="3" t="s">
        <v>9</v>
      </c>
    </row>
    <row r="210" spans="1:6" x14ac:dyDescent="0.3">
      <c r="A210" s="14">
        <v>43795</v>
      </c>
      <c r="B210" s="14">
        <v>43809</v>
      </c>
      <c r="C210" s="3">
        <v>2</v>
      </c>
      <c r="D210" s="3" t="s">
        <v>12</v>
      </c>
      <c r="E210" s="15">
        <v>36.030200000000001</v>
      </c>
      <c r="F210" s="3" t="s">
        <v>10</v>
      </c>
    </row>
    <row r="211" spans="1:6" x14ac:dyDescent="0.3">
      <c r="A211" s="14">
        <v>43795</v>
      </c>
      <c r="B211" s="14">
        <v>43809</v>
      </c>
      <c r="C211" s="3">
        <v>2</v>
      </c>
      <c r="D211" s="3" t="s">
        <v>12</v>
      </c>
      <c r="E211" s="15">
        <v>35.585799999999999</v>
      </c>
      <c r="F211" s="3" t="s">
        <v>11</v>
      </c>
    </row>
    <row r="212" spans="1:6" x14ac:dyDescent="0.3">
      <c r="A212" s="14">
        <v>43795</v>
      </c>
      <c r="B212" s="14">
        <v>43809</v>
      </c>
      <c r="C212" s="3">
        <v>3</v>
      </c>
      <c r="D212" s="3" t="s">
        <v>13</v>
      </c>
      <c r="E212" s="15">
        <v>303.358</v>
      </c>
      <c r="F212" s="3" t="s">
        <v>7</v>
      </c>
    </row>
    <row r="213" spans="1:6" x14ac:dyDescent="0.3">
      <c r="A213" s="14">
        <v>43795</v>
      </c>
      <c r="B213" s="14">
        <v>43809</v>
      </c>
      <c r="C213" s="3">
        <v>3</v>
      </c>
      <c r="D213" s="3" t="s">
        <v>13</v>
      </c>
      <c r="E213" s="15">
        <v>316.464</v>
      </c>
      <c r="F213" s="3" t="s">
        <v>8</v>
      </c>
    </row>
    <row r="214" spans="1:6" x14ac:dyDescent="0.3">
      <c r="A214" s="14">
        <v>43795</v>
      </c>
      <c r="B214" s="14">
        <v>43809</v>
      </c>
      <c r="C214" s="3">
        <v>3</v>
      </c>
      <c r="D214" s="3" t="s">
        <v>13</v>
      </c>
      <c r="E214" s="15">
        <v>296.04899999999998</v>
      </c>
      <c r="F214" s="3" t="s">
        <v>9</v>
      </c>
    </row>
    <row r="215" spans="1:6" x14ac:dyDescent="0.3">
      <c r="A215" s="14">
        <v>43795</v>
      </c>
      <c r="B215" s="14">
        <v>43809</v>
      </c>
      <c r="C215" s="3">
        <v>3</v>
      </c>
      <c r="D215" s="3" t="s">
        <v>13</v>
      </c>
      <c r="E215" s="15">
        <v>296.66899999999998</v>
      </c>
      <c r="F215" s="3" t="s">
        <v>10</v>
      </c>
    </row>
    <row r="216" spans="1:6" x14ac:dyDescent="0.3">
      <c r="A216" s="14">
        <v>43795</v>
      </c>
      <c r="B216" s="14">
        <v>43809</v>
      </c>
      <c r="C216" s="3">
        <v>3</v>
      </c>
      <c r="D216" s="3" t="s">
        <v>13</v>
      </c>
      <c r="E216" s="15">
        <v>293.12700000000001</v>
      </c>
      <c r="F216" s="3" t="s">
        <v>11</v>
      </c>
    </row>
    <row r="217" spans="1:6" x14ac:dyDescent="0.3">
      <c r="A217" s="14">
        <v>43795</v>
      </c>
      <c r="B217" s="14">
        <v>43809</v>
      </c>
      <c r="C217" s="3">
        <v>4</v>
      </c>
      <c r="D217" s="3" t="s">
        <v>14</v>
      </c>
      <c r="E217" s="15">
        <v>38.168100000000003</v>
      </c>
      <c r="F217" s="3" t="s">
        <v>7</v>
      </c>
    </row>
    <row r="218" spans="1:6" x14ac:dyDescent="0.3">
      <c r="A218" s="14">
        <v>43795</v>
      </c>
      <c r="B218" s="14">
        <v>43809</v>
      </c>
      <c r="C218" s="3">
        <v>4</v>
      </c>
      <c r="D218" s="3" t="s">
        <v>14</v>
      </c>
      <c r="E218" s="15">
        <v>40.862900000000003</v>
      </c>
      <c r="F218" s="3" t="s">
        <v>8</v>
      </c>
    </row>
    <row r="219" spans="1:6" x14ac:dyDescent="0.3">
      <c r="A219" s="14">
        <v>43795</v>
      </c>
      <c r="B219" s="14">
        <v>43809</v>
      </c>
      <c r="C219" s="3">
        <v>4</v>
      </c>
      <c r="D219" s="3" t="s">
        <v>14</v>
      </c>
      <c r="E219" s="15">
        <v>35.591799999999999</v>
      </c>
      <c r="F219" s="3" t="s">
        <v>9</v>
      </c>
    </row>
    <row r="220" spans="1:6" x14ac:dyDescent="0.3">
      <c r="A220" s="14">
        <v>43795</v>
      </c>
      <c r="B220" s="14">
        <v>43809</v>
      </c>
      <c r="C220" s="3">
        <v>4</v>
      </c>
      <c r="D220" s="3" t="s">
        <v>14</v>
      </c>
      <c r="E220" s="15">
        <v>35.489800000000002</v>
      </c>
      <c r="F220" s="3" t="s">
        <v>10</v>
      </c>
    </row>
    <row r="221" spans="1:6" x14ac:dyDescent="0.3">
      <c r="A221" s="14">
        <v>43795</v>
      </c>
      <c r="B221" s="14">
        <v>43809</v>
      </c>
      <c r="C221" s="3">
        <v>4</v>
      </c>
      <c r="D221" s="3" t="s">
        <v>14</v>
      </c>
      <c r="E221" s="15">
        <v>35.384999999999998</v>
      </c>
      <c r="F221" s="3" t="s">
        <v>11</v>
      </c>
    </row>
    <row r="222" spans="1:6" x14ac:dyDescent="0.3">
      <c r="A222" s="14">
        <v>43795</v>
      </c>
      <c r="B222" s="14">
        <v>43809</v>
      </c>
      <c r="C222" s="3">
        <v>5</v>
      </c>
      <c r="D222" s="3" t="s">
        <v>15</v>
      </c>
      <c r="E222" s="15">
        <v>32.978400000000001</v>
      </c>
      <c r="F222" s="3" t="s">
        <v>7</v>
      </c>
    </row>
    <row r="223" spans="1:6" x14ac:dyDescent="0.3">
      <c r="A223" s="14">
        <v>43795</v>
      </c>
      <c r="B223" s="14">
        <v>43809</v>
      </c>
      <c r="C223" s="3">
        <v>5</v>
      </c>
      <c r="D223" s="3" t="s">
        <v>15</v>
      </c>
      <c r="E223" s="15">
        <v>34.084499999999998</v>
      </c>
      <c r="F223" s="3" t="s">
        <v>8</v>
      </c>
    </row>
    <row r="224" spans="1:6" x14ac:dyDescent="0.3">
      <c r="A224" s="14">
        <v>43795</v>
      </c>
      <c r="B224" s="14">
        <v>43809</v>
      </c>
      <c r="C224" s="3">
        <v>5</v>
      </c>
      <c r="D224" s="3" t="s">
        <v>15</v>
      </c>
      <c r="E224" s="15">
        <v>32.101300000000002</v>
      </c>
      <c r="F224" s="3" t="s">
        <v>9</v>
      </c>
    </row>
    <row r="225" spans="1:6" x14ac:dyDescent="0.3">
      <c r="A225" s="14">
        <v>43795</v>
      </c>
      <c r="B225" s="14">
        <v>43809</v>
      </c>
      <c r="C225" s="3">
        <v>5</v>
      </c>
      <c r="D225" s="3" t="s">
        <v>15</v>
      </c>
      <c r="E225" s="15">
        <v>32.220500000000001</v>
      </c>
      <c r="F225" s="3" t="s">
        <v>10</v>
      </c>
    </row>
    <row r="226" spans="1:6" x14ac:dyDescent="0.3">
      <c r="A226" s="14">
        <v>43795</v>
      </c>
      <c r="B226" s="14">
        <v>43809</v>
      </c>
      <c r="C226" s="3">
        <v>5</v>
      </c>
      <c r="D226" s="3" t="s">
        <v>15</v>
      </c>
      <c r="E226" s="15">
        <v>31.975999999999999</v>
      </c>
      <c r="F226" s="3" t="s">
        <v>11</v>
      </c>
    </row>
    <row r="227" spans="1:6" x14ac:dyDescent="0.3">
      <c r="A227" s="14">
        <v>43795</v>
      </c>
      <c r="B227" s="14">
        <v>43810</v>
      </c>
      <c r="C227" s="3">
        <v>1</v>
      </c>
      <c r="D227" s="3" t="s">
        <v>6</v>
      </c>
      <c r="E227" s="15">
        <v>38.293399999999998</v>
      </c>
      <c r="F227" s="3" t="s">
        <v>7</v>
      </c>
    </row>
    <row r="228" spans="1:6" x14ac:dyDescent="0.3">
      <c r="A228" s="14">
        <v>43795</v>
      </c>
      <c r="B228" s="14">
        <v>43810</v>
      </c>
      <c r="C228" s="3">
        <v>1</v>
      </c>
      <c r="D228" s="3" t="s">
        <v>6</v>
      </c>
      <c r="E228" s="15">
        <v>35.4467</v>
      </c>
      <c r="F228" s="3" t="s">
        <v>8</v>
      </c>
    </row>
    <row r="229" spans="1:6" x14ac:dyDescent="0.3">
      <c r="A229" s="14">
        <v>43795</v>
      </c>
      <c r="B229" s="14">
        <v>43810</v>
      </c>
      <c r="C229" s="3">
        <v>1</v>
      </c>
      <c r="D229" s="3" t="s">
        <v>6</v>
      </c>
      <c r="E229" s="15">
        <v>36.253500000000003</v>
      </c>
      <c r="F229" s="3" t="s">
        <v>9</v>
      </c>
    </row>
    <row r="230" spans="1:6" x14ac:dyDescent="0.3">
      <c r="A230" s="14">
        <v>43795</v>
      </c>
      <c r="B230" s="14">
        <v>43810</v>
      </c>
      <c r="C230" s="3">
        <v>1</v>
      </c>
      <c r="D230" s="3" t="s">
        <v>6</v>
      </c>
      <c r="E230" s="15">
        <v>36.018799999999999</v>
      </c>
      <c r="F230" s="3" t="s">
        <v>10</v>
      </c>
    </row>
    <row r="231" spans="1:6" x14ac:dyDescent="0.3">
      <c r="A231" s="14">
        <v>43795</v>
      </c>
      <c r="B231" s="14">
        <v>43810</v>
      </c>
      <c r="C231" s="3">
        <v>1</v>
      </c>
      <c r="D231" s="3" t="s">
        <v>6</v>
      </c>
      <c r="E231" s="15">
        <v>35.748100000000001</v>
      </c>
      <c r="F231" s="3" t="s">
        <v>11</v>
      </c>
    </row>
    <row r="232" spans="1:6" x14ac:dyDescent="0.3">
      <c r="A232" s="14">
        <v>43795</v>
      </c>
      <c r="B232" s="14">
        <v>43810</v>
      </c>
      <c r="C232" s="3">
        <v>2</v>
      </c>
      <c r="D232" s="3" t="s">
        <v>12</v>
      </c>
      <c r="E232" s="15">
        <v>38.685000000000002</v>
      </c>
      <c r="F232" s="3" t="s">
        <v>7</v>
      </c>
    </row>
    <row r="233" spans="1:6" x14ac:dyDescent="0.3">
      <c r="A233" s="14">
        <v>43795</v>
      </c>
      <c r="B233" s="14">
        <v>43810</v>
      </c>
      <c r="C233" s="3">
        <v>2</v>
      </c>
      <c r="D233" s="3" t="s">
        <v>12</v>
      </c>
      <c r="E233" s="15">
        <v>38.6798</v>
      </c>
      <c r="F233" s="3" t="s">
        <v>8</v>
      </c>
    </row>
    <row r="234" spans="1:6" x14ac:dyDescent="0.3">
      <c r="A234" s="14">
        <v>43795</v>
      </c>
      <c r="B234" s="14">
        <v>43810</v>
      </c>
      <c r="C234" s="3">
        <v>2</v>
      </c>
      <c r="D234" s="3" t="s">
        <v>12</v>
      </c>
      <c r="E234" s="15">
        <v>35.522399999999998</v>
      </c>
      <c r="F234" s="3" t="s">
        <v>9</v>
      </c>
    </row>
    <row r="235" spans="1:6" x14ac:dyDescent="0.3">
      <c r="A235" s="14">
        <v>43795</v>
      </c>
      <c r="B235" s="14">
        <v>43810</v>
      </c>
      <c r="C235" s="3">
        <v>2</v>
      </c>
      <c r="D235" s="3" t="s">
        <v>12</v>
      </c>
      <c r="E235" s="15">
        <v>35.320300000000003</v>
      </c>
      <c r="F235" s="3" t="s">
        <v>10</v>
      </c>
    </row>
    <row r="236" spans="1:6" x14ac:dyDescent="0.3">
      <c r="A236" s="14">
        <v>43795</v>
      </c>
      <c r="B236" s="14">
        <v>43810</v>
      </c>
      <c r="C236" s="3">
        <v>2</v>
      </c>
      <c r="D236" s="3" t="s">
        <v>12</v>
      </c>
      <c r="E236" s="15">
        <v>35.334099999999999</v>
      </c>
      <c r="F236" s="3" t="s">
        <v>11</v>
      </c>
    </row>
    <row r="237" spans="1:6" x14ac:dyDescent="0.3">
      <c r="A237" s="14">
        <v>43795</v>
      </c>
      <c r="B237" s="14">
        <v>43810</v>
      </c>
      <c r="C237" s="3">
        <v>3</v>
      </c>
      <c r="D237" s="3" t="s">
        <v>13</v>
      </c>
      <c r="E237" s="15">
        <v>309.37099999999998</v>
      </c>
      <c r="F237" s="3" t="s">
        <v>7</v>
      </c>
    </row>
    <row r="238" spans="1:6" x14ac:dyDescent="0.3">
      <c r="A238" s="14">
        <v>43795</v>
      </c>
      <c r="B238" s="14">
        <v>43810</v>
      </c>
      <c r="C238" s="3">
        <v>3</v>
      </c>
      <c r="D238" s="3" t="s">
        <v>13</v>
      </c>
      <c r="E238" s="15">
        <v>316.72899999999998</v>
      </c>
      <c r="F238" s="3" t="s">
        <v>8</v>
      </c>
    </row>
    <row r="239" spans="1:6" x14ac:dyDescent="0.3">
      <c r="A239" s="14">
        <v>43795</v>
      </c>
      <c r="B239" s="14">
        <v>43810</v>
      </c>
      <c r="C239" s="3">
        <v>3</v>
      </c>
      <c r="D239" s="3" t="s">
        <v>13</v>
      </c>
      <c r="E239" s="15">
        <v>293.67200000000003</v>
      </c>
      <c r="F239" s="3" t="s">
        <v>9</v>
      </c>
    </row>
    <row r="240" spans="1:6" x14ac:dyDescent="0.3">
      <c r="A240" s="14">
        <v>43795</v>
      </c>
      <c r="B240" s="14">
        <v>43810</v>
      </c>
      <c r="C240" s="3">
        <v>3</v>
      </c>
      <c r="D240" s="3" t="s">
        <v>13</v>
      </c>
      <c r="E240" s="15">
        <v>293.14</v>
      </c>
      <c r="F240" s="3" t="s">
        <v>10</v>
      </c>
    </row>
    <row r="241" spans="1:6" x14ac:dyDescent="0.3">
      <c r="A241" s="14">
        <v>43795</v>
      </c>
      <c r="B241" s="14">
        <v>43810</v>
      </c>
      <c r="C241" s="3">
        <v>3</v>
      </c>
      <c r="D241" s="3" t="s">
        <v>13</v>
      </c>
      <c r="E241" s="15">
        <v>291.50700000000001</v>
      </c>
      <c r="F241" s="3" t="s">
        <v>11</v>
      </c>
    </row>
    <row r="242" spans="1:6" x14ac:dyDescent="0.3">
      <c r="A242" s="14">
        <v>43795</v>
      </c>
      <c r="B242" s="14">
        <v>43810</v>
      </c>
      <c r="C242" s="3">
        <v>4</v>
      </c>
      <c r="D242" s="3" t="s">
        <v>14</v>
      </c>
      <c r="E242" s="15">
        <v>38.572800000000001</v>
      </c>
      <c r="F242" s="3" t="s">
        <v>7</v>
      </c>
    </row>
    <row r="243" spans="1:6" x14ac:dyDescent="0.3">
      <c r="A243" s="14">
        <v>43795</v>
      </c>
      <c r="B243" s="14">
        <v>43810</v>
      </c>
      <c r="C243" s="3">
        <v>4</v>
      </c>
      <c r="D243" s="3" t="s">
        <v>14</v>
      </c>
      <c r="E243" s="15">
        <v>40.924300000000002</v>
      </c>
      <c r="F243" s="3" t="s">
        <v>8</v>
      </c>
    </row>
    <row r="244" spans="1:6" x14ac:dyDescent="0.3">
      <c r="A244" s="14">
        <v>43795</v>
      </c>
      <c r="B244" s="14">
        <v>43810</v>
      </c>
      <c r="C244" s="3">
        <v>4</v>
      </c>
      <c r="D244" s="3" t="s">
        <v>14</v>
      </c>
      <c r="E244" s="15">
        <v>35.083199999999998</v>
      </c>
      <c r="F244" s="3" t="s">
        <v>9</v>
      </c>
    </row>
    <row r="245" spans="1:6" x14ac:dyDescent="0.3">
      <c r="A245" s="14">
        <v>43795</v>
      </c>
      <c r="B245" s="14">
        <v>43810</v>
      </c>
      <c r="C245" s="3">
        <v>4</v>
      </c>
      <c r="D245" s="3" t="s">
        <v>14</v>
      </c>
      <c r="E245" s="15">
        <v>35.089700000000001</v>
      </c>
      <c r="F245" s="3" t="s">
        <v>10</v>
      </c>
    </row>
    <row r="246" spans="1:6" x14ac:dyDescent="0.3">
      <c r="A246" s="14">
        <v>43795</v>
      </c>
      <c r="B246" s="14">
        <v>43810</v>
      </c>
      <c r="C246" s="3">
        <v>4</v>
      </c>
      <c r="D246" s="3" t="s">
        <v>14</v>
      </c>
      <c r="E246" s="15">
        <v>35.032600000000002</v>
      </c>
      <c r="F246" s="3" t="s">
        <v>11</v>
      </c>
    </row>
    <row r="247" spans="1:6" x14ac:dyDescent="0.3">
      <c r="A247" s="14">
        <v>43795</v>
      </c>
      <c r="B247" s="14">
        <v>43810</v>
      </c>
      <c r="C247" s="3">
        <v>5</v>
      </c>
      <c r="D247" s="3" t="s">
        <v>15</v>
      </c>
      <c r="E247" s="15">
        <v>33.822600000000001</v>
      </c>
      <c r="F247" s="3" t="s">
        <v>7</v>
      </c>
    </row>
    <row r="248" spans="1:6" x14ac:dyDescent="0.3">
      <c r="A248" s="14">
        <v>43795</v>
      </c>
      <c r="B248" s="14">
        <v>43810</v>
      </c>
      <c r="C248" s="3">
        <v>5</v>
      </c>
      <c r="D248" s="3" t="s">
        <v>15</v>
      </c>
      <c r="E248" s="15">
        <v>34.103900000000003</v>
      </c>
      <c r="F248" s="3" t="s">
        <v>8</v>
      </c>
    </row>
    <row r="249" spans="1:6" x14ac:dyDescent="0.3">
      <c r="A249" s="14">
        <v>43795</v>
      </c>
      <c r="B249" s="14">
        <v>43810</v>
      </c>
      <c r="C249" s="3">
        <v>5</v>
      </c>
      <c r="D249" s="3" t="s">
        <v>15</v>
      </c>
      <c r="E249" s="15">
        <v>32.013599999999997</v>
      </c>
      <c r="F249" s="3" t="s">
        <v>9</v>
      </c>
    </row>
    <row r="250" spans="1:6" x14ac:dyDescent="0.3">
      <c r="A250" s="14">
        <v>43795</v>
      </c>
      <c r="B250" s="14">
        <v>43810</v>
      </c>
      <c r="C250" s="3">
        <v>5</v>
      </c>
      <c r="D250" s="3" t="s">
        <v>15</v>
      </c>
      <c r="E250" s="15">
        <v>31.9072</v>
      </c>
      <c r="F250" s="3" t="s">
        <v>10</v>
      </c>
    </row>
    <row r="251" spans="1:6" x14ac:dyDescent="0.3">
      <c r="A251" s="14">
        <v>43795</v>
      </c>
      <c r="B251" s="14">
        <v>43810</v>
      </c>
      <c r="C251" s="3">
        <v>5</v>
      </c>
      <c r="D251" s="3" t="s">
        <v>15</v>
      </c>
      <c r="E251" s="15">
        <v>31.706600000000002</v>
      </c>
      <c r="F251" s="3" t="s">
        <v>11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FA65-144E-48A9-9991-8EBD1BCBCD2D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1.77734375" style="4" customWidth="1"/>
    <col min="2" max="2" width="14.21875" style="4" customWidth="1"/>
    <col min="3" max="3" width="11.77734375" style="30" bestFit="1" customWidth="1"/>
    <col min="4" max="4" width="15.109375" style="30" customWidth="1"/>
    <col min="5" max="5" width="16.1093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/>
    </row>
    <row r="2" spans="1:13" x14ac:dyDescent="0.3">
      <c r="A2" s="95">
        <v>43796</v>
      </c>
      <c r="B2" s="95">
        <v>43798</v>
      </c>
      <c r="C2" s="89">
        <v>1</v>
      </c>
      <c r="D2" s="89" t="s">
        <v>6</v>
      </c>
      <c r="E2" s="90">
        <v>36.732300000000002</v>
      </c>
      <c r="F2" s="89" t="s">
        <v>7</v>
      </c>
      <c r="G2" s="90">
        <v>36</v>
      </c>
      <c r="H2" s="91">
        <f>ABS((E2-G2)/G2)</f>
        <v>2.0341666666666727E-2</v>
      </c>
      <c r="K2" s="12" t="s">
        <v>8</v>
      </c>
      <c r="L2" s="13">
        <v>1.1623976172067582E-2</v>
      </c>
      <c r="M2"/>
    </row>
    <row r="3" spans="1:13" x14ac:dyDescent="0.3">
      <c r="A3" s="95">
        <v>43796</v>
      </c>
      <c r="B3" s="95">
        <v>43798</v>
      </c>
      <c r="C3" s="89">
        <v>1</v>
      </c>
      <c r="D3" s="89" t="s">
        <v>6</v>
      </c>
      <c r="E3" s="90">
        <v>36.106499999999997</v>
      </c>
      <c r="F3" s="89" t="s">
        <v>8</v>
      </c>
      <c r="G3" s="90">
        <v>36</v>
      </c>
      <c r="H3" s="91">
        <f t="shared" ref="H3:H51" si="0">ABS((E3-G3)/G3)</f>
        <v>2.9583333333332482E-3</v>
      </c>
      <c r="K3" s="12" t="s">
        <v>7</v>
      </c>
      <c r="L3" s="13">
        <v>3.3529741714091794E-2</v>
      </c>
      <c r="M3"/>
    </row>
    <row r="4" spans="1:13" x14ac:dyDescent="0.3">
      <c r="A4" s="95">
        <v>43796</v>
      </c>
      <c r="B4" s="95">
        <v>43798</v>
      </c>
      <c r="C4" s="89">
        <v>1</v>
      </c>
      <c r="D4" s="89" t="s">
        <v>6</v>
      </c>
      <c r="E4" s="90">
        <v>37.566499999999998</v>
      </c>
      <c r="F4" s="89" t="s">
        <v>9</v>
      </c>
      <c r="G4" s="90">
        <v>36</v>
      </c>
      <c r="H4" s="91">
        <f t="shared" si="0"/>
        <v>4.3513888888888824E-2</v>
      </c>
      <c r="K4" s="12" t="s">
        <v>9</v>
      </c>
      <c r="L4" s="13">
        <v>5.010597396462263E-2</v>
      </c>
      <c r="M4"/>
    </row>
    <row r="5" spans="1:13" x14ac:dyDescent="0.3">
      <c r="A5" s="95">
        <v>43796</v>
      </c>
      <c r="B5" s="95">
        <v>43798</v>
      </c>
      <c r="C5" s="89">
        <v>1</v>
      </c>
      <c r="D5" s="89" t="s">
        <v>6</v>
      </c>
      <c r="E5" s="90">
        <v>37.680300000000003</v>
      </c>
      <c r="F5" s="89" t="s">
        <v>10</v>
      </c>
      <c r="G5" s="90">
        <v>36</v>
      </c>
      <c r="H5" s="91">
        <f t="shared" si="0"/>
        <v>4.6675000000000071E-2</v>
      </c>
      <c r="K5" s="12" t="s">
        <v>10</v>
      </c>
      <c r="L5" s="13">
        <v>4.971098536111207E-2</v>
      </c>
      <c r="M5"/>
    </row>
    <row r="6" spans="1:13" x14ac:dyDescent="0.3">
      <c r="A6" s="95">
        <v>43796</v>
      </c>
      <c r="B6" s="95">
        <v>43798</v>
      </c>
      <c r="C6" s="89">
        <v>1</v>
      </c>
      <c r="D6" s="89" t="s">
        <v>6</v>
      </c>
      <c r="E6" s="90">
        <v>36.868899999999996</v>
      </c>
      <c r="F6" s="89" t="s">
        <v>11</v>
      </c>
      <c r="G6" s="90">
        <v>36</v>
      </c>
      <c r="H6" s="91">
        <f t="shared" si="0"/>
        <v>2.4136111111111011E-2</v>
      </c>
      <c r="K6" s="12" t="s">
        <v>11</v>
      </c>
      <c r="L6" s="13">
        <v>5.9579626277327415E-2</v>
      </c>
      <c r="M6"/>
    </row>
    <row r="7" spans="1:13" x14ac:dyDescent="0.3">
      <c r="A7" s="95">
        <v>43796</v>
      </c>
      <c r="B7" s="95">
        <v>43798</v>
      </c>
      <c r="C7" s="89">
        <v>2</v>
      </c>
      <c r="D7" s="89" t="s">
        <v>12</v>
      </c>
      <c r="E7" s="90">
        <v>37.743000000000002</v>
      </c>
      <c r="F7" s="89" t="s">
        <v>7</v>
      </c>
      <c r="G7" s="90">
        <v>38.520000000000003</v>
      </c>
      <c r="H7" s="91">
        <f t="shared" si="0"/>
        <v>2.0171339563862953E-2</v>
      </c>
      <c r="K7" s="12" t="s">
        <v>18</v>
      </c>
      <c r="L7" s="13">
        <v>4.091006069784428E-2</v>
      </c>
      <c r="M7"/>
    </row>
    <row r="8" spans="1:13" x14ac:dyDescent="0.3">
      <c r="A8" s="95">
        <v>43796</v>
      </c>
      <c r="B8" s="95">
        <v>43798</v>
      </c>
      <c r="C8" s="89">
        <v>2</v>
      </c>
      <c r="D8" s="89" t="s">
        <v>12</v>
      </c>
      <c r="E8" s="90">
        <v>38.673299999999998</v>
      </c>
      <c r="F8" s="89" t="s">
        <v>8</v>
      </c>
      <c r="G8" s="90">
        <v>38.520000000000003</v>
      </c>
      <c r="H8" s="91">
        <f t="shared" si="0"/>
        <v>3.9797507788160548E-3</v>
      </c>
      <c r="K8"/>
      <c r="L8"/>
      <c r="M8"/>
    </row>
    <row r="9" spans="1:13" x14ac:dyDescent="0.3">
      <c r="A9" s="95">
        <v>43796</v>
      </c>
      <c r="B9" s="95">
        <v>43798</v>
      </c>
      <c r="C9" s="89">
        <v>2</v>
      </c>
      <c r="D9" s="89" t="s">
        <v>12</v>
      </c>
      <c r="E9" s="90">
        <v>36.51</v>
      </c>
      <c r="F9" s="89" t="s">
        <v>9</v>
      </c>
      <c r="G9" s="90">
        <v>38.520000000000003</v>
      </c>
      <c r="H9" s="91">
        <f t="shared" si="0"/>
        <v>5.2180685358255582E-2</v>
      </c>
      <c r="K9"/>
      <c r="L9"/>
      <c r="M9"/>
    </row>
    <row r="10" spans="1:13" x14ac:dyDescent="0.3">
      <c r="A10" s="95">
        <v>43796</v>
      </c>
      <c r="B10" s="95">
        <v>43798</v>
      </c>
      <c r="C10" s="89">
        <v>2</v>
      </c>
      <c r="D10" s="89" t="s">
        <v>12</v>
      </c>
      <c r="E10" s="90">
        <v>36.6098</v>
      </c>
      <c r="F10" s="89" t="s">
        <v>10</v>
      </c>
      <c r="G10" s="90">
        <v>38.520000000000003</v>
      </c>
      <c r="H10" s="91">
        <f t="shared" si="0"/>
        <v>4.9589823468328222E-2</v>
      </c>
      <c r="K10"/>
      <c r="L10"/>
      <c r="M10"/>
    </row>
    <row r="11" spans="1:13" x14ac:dyDescent="0.3">
      <c r="A11" s="95">
        <v>43796</v>
      </c>
      <c r="B11" s="95">
        <v>43798</v>
      </c>
      <c r="C11" s="89">
        <v>2</v>
      </c>
      <c r="D11" s="89" t="s">
        <v>12</v>
      </c>
      <c r="E11" s="90">
        <v>35.881599999999999</v>
      </c>
      <c r="F11" s="89" t="s">
        <v>11</v>
      </c>
      <c r="G11" s="90">
        <v>38.520000000000003</v>
      </c>
      <c r="H11" s="91">
        <f t="shared" si="0"/>
        <v>6.8494288681204676E-2</v>
      </c>
      <c r="K11"/>
      <c r="L11"/>
      <c r="M11"/>
    </row>
    <row r="12" spans="1:13" x14ac:dyDescent="0.3">
      <c r="A12" s="95">
        <v>43796</v>
      </c>
      <c r="B12" s="95">
        <v>43798</v>
      </c>
      <c r="C12" s="89">
        <v>3</v>
      </c>
      <c r="D12" s="89" t="s">
        <v>13</v>
      </c>
      <c r="E12" s="90">
        <v>316.96600000000001</v>
      </c>
      <c r="F12" s="89" t="s">
        <v>7</v>
      </c>
      <c r="G12" s="90">
        <v>314.33</v>
      </c>
      <c r="H12" s="91">
        <f t="shared" si="0"/>
        <v>8.3860910508065552E-3</v>
      </c>
      <c r="K12"/>
      <c r="L12"/>
      <c r="M12"/>
    </row>
    <row r="13" spans="1:13" x14ac:dyDescent="0.3">
      <c r="A13" s="95">
        <v>43796</v>
      </c>
      <c r="B13" s="95">
        <v>43798</v>
      </c>
      <c r="C13" s="89">
        <v>3</v>
      </c>
      <c r="D13" s="89" t="s">
        <v>13</v>
      </c>
      <c r="E13" s="90">
        <v>315.774</v>
      </c>
      <c r="F13" s="89" t="s">
        <v>8</v>
      </c>
      <c r="G13" s="90">
        <v>314.33</v>
      </c>
      <c r="H13" s="91">
        <f t="shared" si="0"/>
        <v>4.593898132535924E-3</v>
      </c>
      <c r="K13"/>
      <c r="L13"/>
      <c r="M13"/>
    </row>
    <row r="14" spans="1:13" x14ac:dyDescent="0.3">
      <c r="A14" s="95">
        <v>43796</v>
      </c>
      <c r="B14" s="95">
        <v>43798</v>
      </c>
      <c r="C14" s="89">
        <v>3</v>
      </c>
      <c r="D14" s="89" t="s">
        <v>13</v>
      </c>
      <c r="E14" s="90">
        <v>299.70499999999998</v>
      </c>
      <c r="F14" s="89" t="s">
        <v>9</v>
      </c>
      <c r="G14" s="90">
        <v>314.33</v>
      </c>
      <c r="H14" s="91">
        <f t="shared" si="0"/>
        <v>4.6527534756466135E-2</v>
      </c>
      <c r="K14"/>
      <c r="L14"/>
      <c r="M14"/>
    </row>
    <row r="15" spans="1:13" x14ac:dyDescent="0.3">
      <c r="A15" s="95">
        <v>43796</v>
      </c>
      <c r="B15" s="95">
        <v>43798</v>
      </c>
      <c r="C15" s="89">
        <v>3</v>
      </c>
      <c r="D15" s="89" t="s">
        <v>13</v>
      </c>
      <c r="E15" s="90">
        <v>300.98</v>
      </c>
      <c r="F15" s="89" t="s">
        <v>10</v>
      </c>
      <c r="G15" s="90">
        <v>314.33</v>
      </c>
      <c r="H15" s="91">
        <f t="shared" si="0"/>
        <v>4.2471288136671545E-2</v>
      </c>
      <c r="K15"/>
      <c r="L15"/>
      <c r="M15"/>
    </row>
    <row r="16" spans="1:13" x14ac:dyDescent="0.3">
      <c r="A16" s="95">
        <v>43796</v>
      </c>
      <c r="B16" s="95">
        <v>43798</v>
      </c>
      <c r="C16" s="89">
        <v>3</v>
      </c>
      <c r="D16" s="89" t="s">
        <v>13</v>
      </c>
      <c r="E16" s="90">
        <v>294.54700000000003</v>
      </c>
      <c r="F16" s="89" t="s">
        <v>11</v>
      </c>
      <c r="G16" s="90">
        <v>314.33</v>
      </c>
      <c r="H16" s="91">
        <f t="shared" si="0"/>
        <v>6.2937040689720863E-2</v>
      </c>
      <c r="K16"/>
      <c r="L16"/>
      <c r="M16"/>
    </row>
    <row r="17" spans="1:13" x14ac:dyDescent="0.3">
      <c r="A17" s="95">
        <v>43796</v>
      </c>
      <c r="B17" s="95">
        <v>43798</v>
      </c>
      <c r="C17" s="89">
        <v>4</v>
      </c>
      <c r="D17" s="89" t="s">
        <v>14</v>
      </c>
      <c r="E17" s="90">
        <v>41.506799999999998</v>
      </c>
      <c r="F17" s="89" t="s">
        <v>7</v>
      </c>
      <c r="G17" s="90">
        <v>40.93</v>
      </c>
      <c r="H17" s="91">
        <f t="shared" si="0"/>
        <v>1.4092352797459044E-2</v>
      </c>
      <c r="K17"/>
      <c r="L17"/>
      <c r="M17"/>
    </row>
    <row r="18" spans="1:13" x14ac:dyDescent="0.3">
      <c r="A18" s="95">
        <v>43796</v>
      </c>
      <c r="B18" s="95">
        <v>43798</v>
      </c>
      <c r="C18" s="89">
        <v>4</v>
      </c>
      <c r="D18" s="89" t="s">
        <v>14</v>
      </c>
      <c r="E18" s="90">
        <v>40.876300000000001</v>
      </c>
      <c r="F18" s="89" t="s">
        <v>8</v>
      </c>
      <c r="G18" s="90">
        <v>40.93</v>
      </c>
      <c r="H18" s="91">
        <f t="shared" si="0"/>
        <v>1.3119960908868603E-3</v>
      </c>
      <c r="K18"/>
      <c r="L18"/>
      <c r="M18"/>
    </row>
    <row r="19" spans="1:13" x14ac:dyDescent="0.3">
      <c r="A19" s="95">
        <v>43796</v>
      </c>
      <c r="B19" s="95">
        <v>43798</v>
      </c>
      <c r="C19" s="89">
        <v>4</v>
      </c>
      <c r="D19" s="89" t="s">
        <v>14</v>
      </c>
      <c r="E19" s="90">
        <v>37.1218</v>
      </c>
      <c r="F19" s="89" t="s">
        <v>9</v>
      </c>
      <c r="G19" s="90">
        <v>40.93</v>
      </c>
      <c r="H19" s="91">
        <f t="shared" si="0"/>
        <v>9.3041778646469564E-2</v>
      </c>
    </row>
    <row r="20" spans="1:13" x14ac:dyDescent="0.3">
      <c r="A20" s="95">
        <v>43796</v>
      </c>
      <c r="B20" s="95">
        <v>43798</v>
      </c>
      <c r="C20" s="89">
        <v>4</v>
      </c>
      <c r="D20" s="89" t="s">
        <v>14</v>
      </c>
      <c r="E20" s="90">
        <v>37.159599999999998</v>
      </c>
      <c r="F20" s="89" t="s">
        <v>10</v>
      </c>
      <c r="G20" s="90">
        <v>40.93</v>
      </c>
      <c r="H20" s="91">
        <f t="shared" si="0"/>
        <v>9.2118250671878871E-2</v>
      </c>
    </row>
    <row r="21" spans="1:13" x14ac:dyDescent="0.3">
      <c r="A21" s="95">
        <v>43796</v>
      </c>
      <c r="B21" s="95">
        <v>43798</v>
      </c>
      <c r="C21" s="89">
        <v>4</v>
      </c>
      <c r="D21" s="89" t="s">
        <v>14</v>
      </c>
      <c r="E21" s="90">
        <v>36.464300000000001</v>
      </c>
      <c r="F21" s="89" t="s">
        <v>11</v>
      </c>
      <c r="G21" s="90">
        <v>40.93</v>
      </c>
      <c r="H21" s="91">
        <f t="shared" si="0"/>
        <v>0.10910579037380889</v>
      </c>
    </row>
    <row r="22" spans="1:13" x14ac:dyDescent="0.3">
      <c r="A22" s="95">
        <v>43796</v>
      </c>
      <c r="B22" s="95">
        <v>43798</v>
      </c>
      <c r="C22" s="89">
        <v>5</v>
      </c>
      <c r="D22" s="89" t="s">
        <v>15</v>
      </c>
      <c r="E22" s="90">
        <v>33.965000000000003</v>
      </c>
      <c r="F22" s="89" t="s">
        <v>7</v>
      </c>
      <c r="G22" s="90">
        <v>33.450000000000003</v>
      </c>
      <c r="H22" s="91">
        <f t="shared" si="0"/>
        <v>1.5396113602391645E-2</v>
      </c>
    </row>
    <row r="23" spans="1:13" x14ac:dyDescent="0.3">
      <c r="A23" s="95">
        <v>43796</v>
      </c>
      <c r="B23" s="95">
        <v>43798</v>
      </c>
      <c r="C23" s="89">
        <v>5</v>
      </c>
      <c r="D23" s="89" t="s">
        <v>15</v>
      </c>
      <c r="E23" s="90">
        <v>33.972200000000001</v>
      </c>
      <c r="F23" s="89" t="s">
        <v>8</v>
      </c>
      <c r="G23" s="90">
        <v>33.450000000000003</v>
      </c>
      <c r="H23" s="91">
        <f t="shared" si="0"/>
        <v>1.5611360239162868E-2</v>
      </c>
    </row>
    <row r="24" spans="1:13" x14ac:dyDescent="0.3">
      <c r="A24" s="95">
        <v>43796</v>
      </c>
      <c r="B24" s="95">
        <v>43798</v>
      </c>
      <c r="C24" s="89">
        <v>5</v>
      </c>
      <c r="D24" s="89" t="s">
        <v>15</v>
      </c>
      <c r="E24" s="90">
        <v>32.727499999999999</v>
      </c>
      <c r="F24" s="89" t="s">
        <v>9</v>
      </c>
      <c r="G24" s="90">
        <v>33.450000000000003</v>
      </c>
      <c r="H24" s="91">
        <f t="shared" si="0"/>
        <v>2.1599402092675742E-2</v>
      </c>
    </row>
    <row r="25" spans="1:13" x14ac:dyDescent="0.3">
      <c r="A25" s="95">
        <v>43796</v>
      </c>
      <c r="B25" s="95">
        <v>43798</v>
      </c>
      <c r="C25" s="89">
        <v>5</v>
      </c>
      <c r="D25" s="89" t="s">
        <v>15</v>
      </c>
      <c r="E25" s="90">
        <v>32.759500000000003</v>
      </c>
      <c r="F25" s="89" t="s">
        <v>10</v>
      </c>
      <c r="G25" s="90">
        <v>33.450000000000003</v>
      </c>
      <c r="H25" s="91">
        <f t="shared" si="0"/>
        <v>2.0642750373692079E-2</v>
      </c>
    </row>
    <row r="26" spans="1:13" x14ac:dyDescent="0.3">
      <c r="A26" s="95">
        <v>43796</v>
      </c>
      <c r="B26" s="95">
        <v>43798</v>
      </c>
      <c r="C26" s="89">
        <v>5</v>
      </c>
      <c r="D26" s="89" t="s">
        <v>15</v>
      </c>
      <c r="E26" s="90">
        <v>31.954699999999999</v>
      </c>
      <c r="F26" s="89" t="s">
        <v>11</v>
      </c>
      <c r="G26" s="90">
        <v>33.450000000000003</v>
      </c>
      <c r="H26" s="91">
        <f t="shared" si="0"/>
        <v>4.470254110612866E-2</v>
      </c>
    </row>
    <row r="27" spans="1:13" x14ac:dyDescent="0.3">
      <c r="A27" s="103">
        <v>43796</v>
      </c>
      <c r="B27" s="103">
        <v>43801</v>
      </c>
      <c r="C27" s="97">
        <v>1</v>
      </c>
      <c r="D27" s="97" t="s">
        <v>6</v>
      </c>
      <c r="E27" s="98">
        <v>37.423499999999997</v>
      </c>
      <c r="F27" s="97" t="s">
        <v>7</v>
      </c>
      <c r="G27" s="98">
        <v>35.880000000000003</v>
      </c>
      <c r="H27" s="99">
        <f t="shared" si="0"/>
        <v>4.3018394648829276E-2</v>
      </c>
    </row>
    <row r="28" spans="1:13" x14ac:dyDescent="0.3">
      <c r="A28" s="103">
        <v>43796</v>
      </c>
      <c r="B28" s="103">
        <v>43801</v>
      </c>
      <c r="C28" s="97">
        <v>1</v>
      </c>
      <c r="D28" s="97" t="s">
        <v>6</v>
      </c>
      <c r="E28" s="98">
        <v>36.073099999999997</v>
      </c>
      <c r="F28" s="97" t="s">
        <v>8</v>
      </c>
      <c r="G28" s="98">
        <v>35.880000000000003</v>
      </c>
      <c r="H28" s="99">
        <f t="shared" si="0"/>
        <v>5.3818283166107593E-3</v>
      </c>
    </row>
    <row r="29" spans="1:13" x14ac:dyDescent="0.3">
      <c r="A29" s="103">
        <v>43796</v>
      </c>
      <c r="B29" s="103">
        <v>43801</v>
      </c>
      <c r="C29" s="97">
        <v>1</v>
      </c>
      <c r="D29" s="97" t="s">
        <v>6</v>
      </c>
      <c r="E29" s="98">
        <v>37.410699999999999</v>
      </c>
      <c r="F29" s="97" t="s">
        <v>9</v>
      </c>
      <c r="G29" s="98">
        <v>35.880000000000003</v>
      </c>
      <c r="H29" s="99">
        <f t="shared" si="0"/>
        <v>4.2661649944258521E-2</v>
      </c>
    </row>
    <row r="30" spans="1:13" x14ac:dyDescent="0.3">
      <c r="A30" s="103">
        <v>43796</v>
      </c>
      <c r="B30" s="103">
        <v>43801</v>
      </c>
      <c r="C30" s="97">
        <v>1</v>
      </c>
      <c r="D30" s="97" t="s">
        <v>6</v>
      </c>
      <c r="E30" s="98">
        <v>37.469799999999999</v>
      </c>
      <c r="F30" s="97" t="s">
        <v>10</v>
      </c>
      <c r="G30" s="98">
        <v>35.880000000000003</v>
      </c>
      <c r="H30" s="99">
        <f t="shared" si="0"/>
        <v>4.4308807134893997E-2</v>
      </c>
    </row>
    <row r="31" spans="1:13" x14ac:dyDescent="0.3">
      <c r="A31" s="103">
        <v>43796</v>
      </c>
      <c r="B31" s="103">
        <v>43801</v>
      </c>
      <c r="C31" s="97">
        <v>1</v>
      </c>
      <c r="D31" s="97" t="s">
        <v>6</v>
      </c>
      <c r="E31" s="98">
        <v>36.868899999999996</v>
      </c>
      <c r="F31" s="97" t="s">
        <v>11</v>
      </c>
      <c r="G31" s="98">
        <v>35.880000000000003</v>
      </c>
      <c r="H31" s="99">
        <f t="shared" si="0"/>
        <v>2.7561315496097933E-2</v>
      </c>
    </row>
    <row r="32" spans="1:13" x14ac:dyDescent="0.3">
      <c r="A32" s="103">
        <v>43796</v>
      </c>
      <c r="B32" s="103">
        <v>43801</v>
      </c>
      <c r="C32" s="97">
        <v>2</v>
      </c>
      <c r="D32" s="97" t="s">
        <v>12</v>
      </c>
      <c r="E32" s="98">
        <v>39.980400000000003</v>
      </c>
      <c r="F32" s="97" t="s">
        <v>7</v>
      </c>
      <c r="G32" s="98">
        <v>38.29</v>
      </c>
      <c r="H32" s="99">
        <f t="shared" si="0"/>
        <v>4.4147296944372E-2</v>
      </c>
    </row>
    <row r="33" spans="1:8" x14ac:dyDescent="0.3">
      <c r="A33" s="103">
        <v>43796</v>
      </c>
      <c r="B33" s="103">
        <v>43801</v>
      </c>
      <c r="C33" s="97">
        <v>2</v>
      </c>
      <c r="D33" s="97" t="s">
        <v>12</v>
      </c>
      <c r="E33" s="98">
        <v>38.716500000000003</v>
      </c>
      <c r="F33" s="97" t="s">
        <v>8</v>
      </c>
      <c r="G33" s="98">
        <v>38.29</v>
      </c>
      <c r="H33" s="99">
        <f t="shared" si="0"/>
        <v>1.1138678506137485E-2</v>
      </c>
    </row>
    <row r="34" spans="1:8" x14ac:dyDescent="0.3">
      <c r="A34" s="103">
        <v>43796</v>
      </c>
      <c r="B34" s="103">
        <v>43801</v>
      </c>
      <c r="C34" s="97">
        <v>2</v>
      </c>
      <c r="D34" s="97" t="s">
        <v>12</v>
      </c>
      <c r="E34" s="98">
        <v>36.583799999999997</v>
      </c>
      <c r="F34" s="97" t="s">
        <v>9</v>
      </c>
      <c r="G34" s="98">
        <v>38.29</v>
      </c>
      <c r="H34" s="99">
        <f t="shared" si="0"/>
        <v>4.4559937320449272E-2</v>
      </c>
    </row>
    <row r="35" spans="1:8" x14ac:dyDescent="0.3">
      <c r="A35" s="103">
        <v>43796</v>
      </c>
      <c r="B35" s="103">
        <v>43801</v>
      </c>
      <c r="C35" s="97">
        <v>2</v>
      </c>
      <c r="D35" s="97" t="s">
        <v>12</v>
      </c>
      <c r="E35" s="98">
        <v>36.590200000000003</v>
      </c>
      <c r="F35" s="97" t="s">
        <v>10</v>
      </c>
      <c r="G35" s="98">
        <v>38.29</v>
      </c>
      <c r="H35" s="99">
        <f t="shared" si="0"/>
        <v>4.43927918516583E-2</v>
      </c>
    </row>
    <row r="36" spans="1:8" x14ac:dyDescent="0.3">
      <c r="A36" s="103">
        <v>43796</v>
      </c>
      <c r="B36" s="103">
        <v>43801</v>
      </c>
      <c r="C36" s="97">
        <v>2</v>
      </c>
      <c r="D36" s="97" t="s">
        <v>12</v>
      </c>
      <c r="E36" s="98">
        <v>35.881599999999999</v>
      </c>
      <c r="F36" s="97" t="s">
        <v>11</v>
      </c>
      <c r="G36" s="98">
        <v>38.29</v>
      </c>
      <c r="H36" s="99">
        <f t="shared" si="0"/>
        <v>6.2898929224340566E-2</v>
      </c>
    </row>
    <row r="37" spans="1:8" x14ac:dyDescent="0.3">
      <c r="A37" s="103">
        <v>43796</v>
      </c>
      <c r="B37" s="103">
        <v>43801</v>
      </c>
      <c r="C37" s="97">
        <v>3</v>
      </c>
      <c r="D37" s="97" t="s">
        <v>13</v>
      </c>
      <c r="E37" s="98">
        <v>307.64800000000002</v>
      </c>
      <c r="F37" s="97" t="s">
        <v>7</v>
      </c>
      <c r="G37" s="98">
        <v>311.64</v>
      </c>
      <c r="H37" s="99">
        <f t="shared" si="0"/>
        <v>1.2809652162751772E-2</v>
      </c>
    </row>
    <row r="38" spans="1:8" x14ac:dyDescent="0.3">
      <c r="A38" s="103">
        <v>43796</v>
      </c>
      <c r="B38" s="103">
        <v>43801</v>
      </c>
      <c r="C38" s="97">
        <v>3</v>
      </c>
      <c r="D38" s="97" t="s">
        <v>13</v>
      </c>
      <c r="E38" s="98">
        <v>316.06799999999998</v>
      </c>
      <c r="F38" s="97" t="s">
        <v>8</v>
      </c>
      <c r="G38" s="98">
        <v>311.64</v>
      </c>
      <c r="H38" s="99">
        <f t="shared" si="0"/>
        <v>1.4208702348864066E-2</v>
      </c>
    </row>
    <row r="39" spans="1:8" x14ac:dyDescent="0.3">
      <c r="A39" s="103">
        <v>43796</v>
      </c>
      <c r="B39" s="103">
        <v>43801</v>
      </c>
      <c r="C39" s="97">
        <v>3</v>
      </c>
      <c r="D39" s="97" t="s">
        <v>13</v>
      </c>
      <c r="E39" s="98">
        <v>298.80900000000003</v>
      </c>
      <c r="F39" s="97" t="s">
        <v>9</v>
      </c>
      <c r="G39" s="98">
        <v>311.64</v>
      </c>
      <c r="H39" s="99">
        <f t="shared" si="0"/>
        <v>4.1172506738544348E-2</v>
      </c>
    </row>
    <row r="40" spans="1:8" x14ac:dyDescent="0.3">
      <c r="A40" s="103">
        <v>43796</v>
      </c>
      <c r="B40" s="103">
        <v>43801</v>
      </c>
      <c r="C40" s="97">
        <v>3</v>
      </c>
      <c r="D40" s="97" t="s">
        <v>13</v>
      </c>
      <c r="E40" s="98">
        <v>298.38</v>
      </c>
      <c r="F40" s="97" t="s">
        <v>10</v>
      </c>
      <c r="G40" s="98">
        <v>311.64</v>
      </c>
      <c r="H40" s="99">
        <f t="shared" si="0"/>
        <v>4.2549095109741981E-2</v>
      </c>
    </row>
    <row r="41" spans="1:8" x14ac:dyDescent="0.3">
      <c r="A41" s="103">
        <v>43796</v>
      </c>
      <c r="B41" s="103">
        <v>43801</v>
      </c>
      <c r="C41" s="97">
        <v>3</v>
      </c>
      <c r="D41" s="97" t="s">
        <v>13</v>
      </c>
      <c r="E41" s="98">
        <v>294.54700000000003</v>
      </c>
      <c r="F41" s="97" t="s">
        <v>11</v>
      </c>
      <c r="G41" s="98">
        <v>311.64</v>
      </c>
      <c r="H41" s="99">
        <f t="shared" si="0"/>
        <v>5.4848543190861125E-2</v>
      </c>
    </row>
    <row r="42" spans="1:8" x14ac:dyDescent="0.3">
      <c r="A42" s="103">
        <v>43796</v>
      </c>
      <c r="B42" s="103">
        <v>43801</v>
      </c>
      <c r="C42" s="97">
        <v>4</v>
      </c>
      <c r="D42" s="97" t="s">
        <v>14</v>
      </c>
      <c r="E42" s="98">
        <v>40.055799999999998</v>
      </c>
      <c r="F42" s="97" t="s">
        <v>7</v>
      </c>
      <c r="G42" s="98">
        <v>40.74</v>
      </c>
      <c r="H42" s="99">
        <f t="shared" si="0"/>
        <v>1.6794305351006483E-2</v>
      </c>
    </row>
    <row r="43" spans="1:8" x14ac:dyDescent="0.3">
      <c r="A43" s="103">
        <v>43796</v>
      </c>
      <c r="B43" s="103">
        <v>43801</v>
      </c>
      <c r="C43" s="97">
        <v>4</v>
      </c>
      <c r="D43" s="97" t="s">
        <v>14</v>
      </c>
      <c r="E43" s="98">
        <v>40.9527</v>
      </c>
      <c r="F43" s="97" t="s">
        <v>8</v>
      </c>
      <c r="G43" s="98">
        <v>40.74</v>
      </c>
      <c r="H43" s="99">
        <f t="shared" si="0"/>
        <v>5.220913107510999E-3</v>
      </c>
    </row>
    <row r="44" spans="1:8" x14ac:dyDescent="0.3">
      <c r="A44" s="103">
        <v>43796</v>
      </c>
      <c r="B44" s="103">
        <v>43801</v>
      </c>
      <c r="C44" s="97">
        <v>4</v>
      </c>
      <c r="D44" s="97" t="s">
        <v>14</v>
      </c>
      <c r="E44" s="98">
        <v>37.3108</v>
      </c>
      <c r="F44" s="97" t="s">
        <v>9</v>
      </c>
      <c r="G44" s="98">
        <v>40.74</v>
      </c>
      <c r="H44" s="99">
        <f t="shared" si="0"/>
        <v>8.4172803141875335E-2</v>
      </c>
    </row>
    <row r="45" spans="1:8" x14ac:dyDescent="0.3">
      <c r="A45" s="103">
        <v>43796</v>
      </c>
      <c r="B45" s="103">
        <v>43801</v>
      </c>
      <c r="C45" s="97">
        <v>4</v>
      </c>
      <c r="D45" s="97" t="s">
        <v>14</v>
      </c>
      <c r="E45" s="98">
        <v>37.699599999999997</v>
      </c>
      <c r="F45" s="97" t="s">
        <v>10</v>
      </c>
      <c r="G45" s="98">
        <v>40.74</v>
      </c>
      <c r="H45" s="99">
        <f t="shared" si="0"/>
        <v>7.4629356897398261E-2</v>
      </c>
    </row>
    <row r="46" spans="1:8" x14ac:dyDescent="0.3">
      <c r="A46" s="103">
        <v>43796</v>
      </c>
      <c r="B46" s="103">
        <v>43801</v>
      </c>
      <c r="C46" s="97">
        <v>4</v>
      </c>
      <c r="D46" s="97" t="s">
        <v>14</v>
      </c>
      <c r="E46" s="98">
        <v>36.464300000000001</v>
      </c>
      <c r="F46" s="97" t="s">
        <v>11</v>
      </c>
      <c r="G46" s="98">
        <v>40.74</v>
      </c>
      <c r="H46" s="99">
        <f t="shared" si="0"/>
        <v>0.10495090819833089</v>
      </c>
    </row>
    <row r="47" spans="1:8" x14ac:dyDescent="0.3">
      <c r="A47" s="103">
        <v>43796</v>
      </c>
      <c r="B47" s="103">
        <v>43801</v>
      </c>
      <c r="C47" s="97">
        <v>5</v>
      </c>
      <c r="D47" s="97" t="s">
        <v>15</v>
      </c>
      <c r="E47" s="98">
        <v>33.570300000000003</v>
      </c>
      <c r="F47" s="97" t="s">
        <v>7</v>
      </c>
      <c r="G47" s="98">
        <v>33.270000000000003</v>
      </c>
      <c r="H47" s="99">
        <f t="shared" si="0"/>
        <v>9.02614968440036E-3</v>
      </c>
    </row>
    <row r="48" spans="1:8" x14ac:dyDescent="0.3">
      <c r="A48" s="103">
        <v>43796</v>
      </c>
      <c r="B48" s="103">
        <v>43801</v>
      </c>
      <c r="C48" s="97">
        <v>5</v>
      </c>
      <c r="D48" s="97" t="s">
        <v>15</v>
      </c>
      <c r="E48" s="98">
        <v>33.994500000000002</v>
      </c>
      <c r="F48" s="97" t="s">
        <v>8</v>
      </c>
      <c r="G48" s="98">
        <v>33.270000000000003</v>
      </c>
      <c r="H48" s="99">
        <f t="shared" si="0"/>
        <v>2.1776375112714127E-2</v>
      </c>
    </row>
    <row r="49" spans="1:8" x14ac:dyDescent="0.3">
      <c r="A49" s="103">
        <v>43796</v>
      </c>
      <c r="B49" s="103">
        <v>43801</v>
      </c>
      <c r="C49" s="97">
        <v>5</v>
      </c>
      <c r="D49" s="97" t="s">
        <v>15</v>
      </c>
      <c r="E49" s="98">
        <v>32.655500000000004</v>
      </c>
      <c r="F49" s="97" t="s">
        <v>9</v>
      </c>
      <c r="G49" s="98">
        <v>33.270000000000003</v>
      </c>
      <c r="H49" s="99">
        <f t="shared" si="0"/>
        <v>1.8470093177036354E-2</v>
      </c>
    </row>
    <row r="50" spans="1:8" x14ac:dyDescent="0.3">
      <c r="A50" s="103">
        <v>43796</v>
      </c>
      <c r="B50" s="103">
        <v>43801</v>
      </c>
      <c r="C50" s="97">
        <v>5</v>
      </c>
      <c r="D50" s="97" t="s">
        <v>15</v>
      </c>
      <c r="E50" s="98">
        <v>32.759900000000002</v>
      </c>
      <c r="F50" s="97" t="s">
        <v>10</v>
      </c>
      <c r="G50" s="98">
        <v>33.270000000000003</v>
      </c>
      <c r="H50" s="99">
        <f t="shared" si="0"/>
        <v>1.5332131048993126E-2</v>
      </c>
    </row>
    <row r="51" spans="1:8" x14ac:dyDescent="0.3">
      <c r="A51" s="103">
        <v>43796</v>
      </c>
      <c r="B51" s="103">
        <v>43801</v>
      </c>
      <c r="C51" s="97">
        <v>5</v>
      </c>
      <c r="D51" s="97" t="s">
        <v>15</v>
      </c>
      <c r="E51" s="98">
        <v>31.954699999999999</v>
      </c>
      <c r="F51" s="97" t="s">
        <v>11</v>
      </c>
      <c r="G51" s="98">
        <v>33.270000000000003</v>
      </c>
      <c r="H51" s="99">
        <f t="shared" si="0"/>
        <v>3.9534114818154616E-2</v>
      </c>
    </row>
    <row r="52" spans="1:8" x14ac:dyDescent="0.3">
      <c r="A52" s="95">
        <v>43796</v>
      </c>
      <c r="B52" s="95">
        <v>43802</v>
      </c>
      <c r="C52" s="89">
        <v>1</v>
      </c>
      <c r="D52" s="89" t="s">
        <v>6</v>
      </c>
      <c r="E52" s="90">
        <v>36.757899999999999</v>
      </c>
      <c r="F52" s="89" t="s">
        <v>7</v>
      </c>
      <c r="G52" s="90">
        <v>35.53</v>
      </c>
      <c r="H52" s="91">
        <f>ABS((E52-G52)/G52)</f>
        <v>3.4559527160146306E-2</v>
      </c>
    </row>
    <row r="53" spans="1:8" x14ac:dyDescent="0.3">
      <c r="A53" s="95">
        <v>43796</v>
      </c>
      <c r="B53" s="95">
        <v>43802</v>
      </c>
      <c r="C53" s="89">
        <v>1</v>
      </c>
      <c r="D53" s="89" t="s">
        <v>6</v>
      </c>
      <c r="E53" s="90">
        <v>36.0396</v>
      </c>
      <c r="F53" s="89" t="s">
        <v>8</v>
      </c>
      <c r="G53" s="90">
        <v>35.53</v>
      </c>
      <c r="H53" s="91">
        <f t="shared" ref="H53:H100" si="1">ABS((E53-G53)/G53)</f>
        <v>1.4342808893892455E-2</v>
      </c>
    </row>
    <row r="54" spans="1:8" x14ac:dyDescent="0.3">
      <c r="A54" s="95">
        <v>43796</v>
      </c>
      <c r="B54" s="95">
        <v>43802</v>
      </c>
      <c r="C54" s="89">
        <v>1</v>
      </c>
      <c r="D54" s="89" t="s">
        <v>6</v>
      </c>
      <c r="E54" s="90">
        <v>37.249400000000001</v>
      </c>
      <c r="F54" s="89" t="s">
        <v>9</v>
      </c>
      <c r="G54" s="90">
        <v>35.53</v>
      </c>
      <c r="H54" s="91">
        <f t="shared" si="1"/>
        <v>4.8392907402195331E-2</v>
      </c>
    </row>
    <row r="55" spans="1:8" x14ac:dyDescent="0.3">
      <c r="A55" s="95">
        <v>43796</v>
      </c>
      <c r="B55" s="95">
        <v>43802</v>
      </c>
      <c r="C55" s="89">
        <v>1</v>
      </c>
      <c r="D55" s="89" t="s">
        <v>6</v>
      </c>
      <c r="E55" s="90">
        <v>37.140099999999997</v>
      </c>
      <c r="F55" s="89" t="s">
        <v>10</v>
      </c>
      <c r="G55" s="90">
        <v>35.53</v>
      </c>
      <c r="H55" s="91">
        <f t="shared" si="1"/>
        <v>4.5316633830565597E-2</v>
      </c>
    </row>
    <row r="56" spans="1:8" x14ac:dyDescent="0.3">
      <c r="A56" s="95">
        <v>43796</v>
      </c>
      <c r="B56" s="95">
        <v>43802</v>
      </c>
      <c r="C56" s="89">
        <v>1</v>
      </c>
      <c r="D56" s="89" t="s">
        <v>6</v>
      </c>
      <c r="E56" s="90">
        <v>36.868899999999996</v>
      </c>
      <c r="F56" s="89" t="s">
        <v>11</v>
      </c>
      <c r="G56" s="90">
        <v>35.53</v>
      </c>
      <c r="H56" s="91">
        <f t="shared" si="1"/>
        <v>3.7683647621727982E-2</v>
      </c>
    </row>
    <row r="57" spans="1:8" x14ac:dyDescent="0.3">
      <c r="A57" s="95">
        <v>43796</v>
      </c>
      <c r="B57" s="95">
        <v>43802</v>
      </c>
      <c r="C57" s="89">
        <v>2</v>
      </c>
      <c r="D57" s="89" t="s">
        <v>12</v>
      </c>
      <c r="E57" s="90">
        <v>41.059100000000001</v>
      </c>
      <c r="F57" s="89" t="s">
        <v>7</v>
      </c>
      <c r="G57" s="90">
        <v>38.049999999999997</v>
      </c>
      <c r="H57" s="91">
        <f t="shared" si="1"/>
        <v>7.9082785808147274E-2</v>
      </c>
    </row>
    <row r="58" spans="1:8" x14ac:dyDescent="0.3">
      <c r="A58" s="95">
        <v>43796</v>
      </c>
      <c r="B58" s="95">
        <v>43802</v>
      </c>
      <c r="C58" s="89">
        <v>2</v>
      </c>
      <c r="D58" s="89" t="s">
        <v>12</v>
      </c>
      <c r="E58" s="90">
        <v>38.759799999999998</v>
      </c>
      <c r="F58" s="89" t="s">
        <v>8</v>
      </c>
      <c r="G58" s="90">
        <v>38.049999999999997</v>
      </c>
      <c r="H58" s="91">
        <f t="shared" si="1"/>
        <v>1.8654402102496751E-2</v>
      </c>
    </row>
    <row r="59" spans="1:8" x14ac:dyDescent="0.3">
      <c r="A59" s="95">
        <v>43796</v>
      </c>
      <c r="B59" s="95">
        <v>43802</v>
      </c>
      <c r="C59" s="89">
        <v>2</v>
      </c>
      <c r="D59" s="89" t="s">
        <v>12</v>
      </c>
      <c r="E59" s="90">
        <v>36.311</v>
      </c>
      <c r="F59" s="89" t="s">
        <v>9</v>
      </c>
      <c r="G59" s="90">
        <v>38.049999999999997</v>
      </c>
      <c r="H59" s="91">
        <f t="shared" si="1"/>
        <v>4.5703022339027524E-2</v>
      </c>
    </row>
    <row r="60" spans="1:8" x14ac:dyDescent="0.3">
      <c r="A60" s="95">
        <v>43796</v>
      </c>
      <c r="B60" s="95">
        <v>43802</v>
      </c>
      <c r="C60" s="89">
        <v>2</v>
      </c>
      <c r="D60" s="89" t="s">
        <v>12</v>
      </c>
      <c r="E60" s="90">
        <v>36.301200000000001</v>
      </c>
      <c r="F60" s="89" t="s">
        <v>10</v>
      </c>
      <c r="G60" s="90">
        <v>38.049999999999997</v>
      </c>
      <c r="H60" s="91">
        <f t="shared" si="1"/>
        <v>4.5960578186596476E-2</v>
      </c>
    </row>
    <row r="61" spans="1:8" x14ac:dyDescent="0.3">
      <c r="A61" s="95">
        <v>43796</v>
      </c>
      <c r="B61" s="95">
        <v>43802</v>
      </c>
      <c r="C61" s="89">
        <v>2</v>
      </c>
      <c r="D61" s="89" t="s">
        <v>12</v>
      </c>
      <c r="E61" s="90">
        <v>35.881599999999999</v>
      </c>
      <c r="F61" s="89" t="s">
        <v>11</v>
      </c>
      <c r="G61" s="90">
        <v>38.049999999999997</v>
      </c>
      <c r="H61" s="91">
        <f t="shared" si="1"/>
        <v>5.6988173455978938E-2</v>
      </c>
    </row>
    <row r="62" spans="1:8" x14ac:dyDescent="0.3">
      <c r="A62" s="95">
        <v>43796</v>
      </c>
      <c r="B62" s="95">
        <v>43802</v>
      </c>
      <c r="C62" s="89">
        <v>3</v>
      </c>
      <c r="D62" s="89" t="s">
        <v>13</v>
      </c>
      <c r="E62" s="90">
        <v>305.45800000000003</v>
      </c>
      <c r="F62" s="89" t="s">
        <v>7</v>
      </c>
      <c r="G62" s="90">
        <v>309.55</v>
      </c>
      <c r="H62" s="91">
        <f t="shared" si="1"/>
        <v>1.3219189145533789E-2</v>
      </c>
    </row>
    <row r="63" spans="1:8" x14ac:dyDescent="0.3">
      <c r="A63" s="95">
        <v>43796</v>
      </c>
      <c r="B63" s="95">
        <v>43802</v>
      </c>
      <c r="C63" s="89">
        <v>3</v>
      </c>
      <c r="D63" s="89" t="s">
        <v>13</v>
      </c>
      <c r="E63" s="90">
        <v>316.36200000000002</v>
      </c>
      <c r="F63" s="89" t="s">
        <v>8</v>
      </c>
      <c r="G63" s="90">
        <v>309.55</v>
      </c>
      <c r="H63" s="91">
        <f t="shared" si="1"/>
        <v>2.200613794217416E-2</v>
      </c>
    </row>
    <row r="64" spans="1:8" x14ac:dyDescent="0.3">
      <c r="A64" s="95">
        <v>43796</v>
      </c>
      <c r="B64" s="95">
        <v>43802</v>
      </c>
      <c r="C64" s="89">
        <v>3</v>
      </c>
      <c r="D64" s="89" t="s">
        <v>13</v>
      </c>
      <c r="E64" s="90">
        <v>297.99</v>
      </c>
      <c r="F64" s="89" t="s">
        <v>9</v>
      </c>
      <c r="G64" s="90">
        <v>309.55</v>
      </c>
      <c r="H64" s="91">
        <f t="shared" si="1"/>
        <v>3.7344532385721212E-2</v>
      </c>
    </row>
    <row r="65" spans="1:8" x14ac:dyDescent="0.3">
      <c r="A65" s="95">
        <v>43796</v>
      </c>
      <c r="B65" s="95">
        <v>43802</v>
      </c>
      <c r="C65" s="89">
        <v>3</v>
      </c>
      <c r="D65" s="89" t="s">
        <v>13</v>
      </c>
      <c r="E65" s="90">
        <v>297.22899999999998</v>
      </c>
      <c r="F65" s="89" t="s">
        <v>10</v>
      </c>
      <c r="G65" s="90">
        <v>309.55</v>
      </c>
      <c r="H65" s="91">
        <f t="shared" si="1"/>
        <v>3.9802939751251903E-2</v>
      </c>
    </row>
    <row r="66" spans="1:8" x14ac:dyDescent="0.3">
      <c r="A66" s="95">
        <v>43796</v>
      </c>
      <c r="B66" s="95">
        <v>43802</v>
      </c>
      <c r="C66" s="89">
        <v>3</v>
      </c>
      <c r="D66" s="89" t="s">
        <v>13</v>
      </c>
      <c r="E66" s="90">
        <v>294.54700000000003</v>
      </c>
      <c r="F66" s="89" t="s">
        <v>11</v>
      </c>
      <c r="G66" s="90">
        <v>309.55</v>
      </c>
      <c r="H66" s="91">
        <f t="shared" si="1"/>
        <v>4.8467129704409577E-2</v>
      </c>
    </row>
    <row r="67" spans="1:8" x14ac:dyDescent="0.3">
      <c r="A67" s="95">
        <v>43796</v>
      </c>
      <c r="B67" s="95">
        <v>43802</v>
      </c>
      <c r="C67" s="89">
        <v>4</v>
      </c>
      <c r="D67" s="89" t="s">
        <v>14</v>
      </c>
      <c r="E67" s="90">
        <v>39.155500000000004</v>
      </c>
      <c r="F67" s="89" t="s">
        <v>7</v>
      </c>
      <c r="G67" s="90">
        <v>40.64</v>
      </c>
      <c r="H67" s="91">
        <f t="shared" si="1"/>
        <v>3.6528051181102292E-2</v>
      </c>
    </row>
    <row r="68" spans="1:8" x14ac:dyDescent="0.3">
      <c r="A68" s="95">
        <v>43796</v>
      </c>
      <c r="B68" s="95">
        <v>43802</v>
      </c>
      <c r="C68" s="89">
        <v>4</v>
      </c>
      <c r="D68" s="89" t="s">
        <v>14</v>
      </c>
      <c r="E68" s="90">
        <v>41.029000000000003</v>
      </c>
      <c r="F68" s="89" t="s">
        <v>8</v>
      </c>
      <c r="G68" s="90">
        <v>40.64</v>
      </c>
      <c r="H68" s="91">
        <f t="shared" si="1"/>
        <v>9.5718503937008582E-3</v>
      </c>
    </row>
    <row r="69" spans="1:8" x14ac:dyDescent="0.3">
      <c r="A69" s="95">
        <v>43796</v>
      </c>
      <c r="B69" s="95">
        <v>43802</v>
      </c>
      <c r="C69" s="89">
        <v>4</v>
      </c>
      <c r="D69" s="89" t="s">
        <v>14</v>
      </c>
      <c r="E69" s="90">
        <v>37.217599999999997</v>
      </c>
      <c r="F69" s="89" t="s">
        <v>9</v>
      </c>
      <c r="G69" s="90">
        <v>40.64</v>
      </c>
      <c r="H69" s="91">
        <f t="shared" si="1"/>
        <v>8.4212598425196933E-2</v>
      </c>
    </row>
    <row r="70" spans="1:8" x14ac:dyDescent="0.3">
      <c r="A70" s="95">
        <v>43796</v>
      </c>
      <c r="B70" s="95">
        <v>43802</v>
      </c>
      <c r="C70" s="89">
        <v>4</v>
      </c>
      <c r="D70" s="89" t="s">
        <v>14</v>
      </c>
      <c r="E70" s="90">
        <v>37.150399999999998</v>
      </c>
      <c r="F70" s="89" t="s">
        <v>10</v>
      </c>
      <c r="G70" s="90">
        <v>40.64</v>
      </c>
      <c r="H70" s="91">
        <f t="shared" si="1"/>
        <v>8.5866141732283532E-2</v>
      </c>
    </row>
    <row r="71" spans="1:8" x14ac:dyDescent="0.3">
      <c r="A71" s="95">
        <v>43796</v>
      </c>
      <c r="B71" s="95">
        <v>43802</v>
      </c>
      <c r="C71" s="89">
        <v>4</v>
      </c>
      <c r="D71" s="89" t="s">
        <v>14</v>
      </c>
      <c r="E71" s="90">
        <v>36.464300000000001</v>
      </c>
      <c r="F71" s="89" t="s">
        <v>11</v>
      </c>
      <c r="G71" s="90">
        <v>40.64</v>
      </c>
      <c r="H71" s="91">
        <f t="shared" si="1"/>
        <v>0.10274852362204721</v>
      </c>
    </row>
    <row r="72" spans="1:8" x14ac:dyDescent="0.3">
      <c r="A72" s="95">
        <v>43796</v>
      </c>
      <c r="B72" s="95">
        <v>43802</v>
      </c>
      <c r="C72" s="89">
        <v>5</v>
      </c>
      <c r="D72" s="89" t="s">
        <v>15</v>
      </c>
      <c r="E72" s="90">
        <v>33.354199999999999</v>
      </c>
      <c r="F72" s="89" t="s">
        <v>7</v>
      </c>
      <c r="G72" s="90">
        <v>33.200000000000003</v>
      </c>
      <c r="H72" s="91">
        <f t="shared" si="1"/>
        <v>4.6445783132528879E-3</v>
      </c>
    </row>
    <row r="73" spans="1:8" x14ac:dyDescent="0.3">
      <c r="A73" s="95">
        <v>43796</v>
      </c>
      <c r="B73" s="95">
        <v>43802</v>
      </c>
      <c r="C73" s="89">
        <v>5</v>
      </c>
      <c r="D73" s="89" t="s">
        <v>15</v>
      </c>
      <c r="E73" s="90">
        <v>34.0167</v>
      </c>
      <c r="F73" s="89" t="s">
        <v>8</v>
      </c>
      <c r="G73" s="90">
        <v>33.200000000000003</v>
      </c>
      <c r="H73" s="91">
        <f t="shared" si="1"/>
        <v>2.4599397590361363E-2</v>
      </c>
    </row>
    <row r="74" spans="1:8" x14ac:dyDescent="0.3">
      <c r="A74" s="95">
        <v>43796</v>
      </c>
      <c r="B74" s="95">
        <v>43802</v>
      </c>
      <c r="C74" s="89">
        <v>5</v>
      </c>
      <c r="D74" s="89" t="s">
        <v>15</v>
      </c>
      <c r="E74" s="90">
        <v>32.521799999999999</v>
      </c>
      <c r="F74" s="89" t="s">
        <v>9</v>
      </c>
      <c r="G74" s="90">
        <v>33.200000000000003</v>
      </c>
      <c r="H74" s="91">
        <f t="shared" si="1"/>
        <v>2.0427710843373609E-2</v>
      </c>
    </row>
    <row r="75" spans="1:8" x14ac:dyDescent="0.3">
      <c r="A75" s="95">
        <v>43796</v>
      </c>
      <c r="B75" s="95">
        <v>43802</v>
      </c>
      <c r="C75" s="89">
        <v>5</v>
      </c>
      <c r="D75" s="89" t="s">
        <v>15</v>
      </c>
      <c r="E75" s="90">
        <v>32.440899999999999</v>
      </c>
      <c r="F75" s="89" t="s">
        <v>10</v>
      </c>
      <c r="G75" s="90">
        <v>33.200000000000003</v>
      </c>
      <c r="H75" s="91">
        <f t="shared" si="1"/>
        <v>2.2864457831325409E-2</v>
      </c>
    </row>
    <row r="76" spans="1:8" x14ac:dyDescent="0.3">
      <c r="A76" s="95">
        <v>43796</v>
      </c>
      <c r="B76" s="95">
        <v>43802</v>
      </c>
      <c r="C76" s="89">
        <v>5</v>
      </c>
      <c r="D76" s="89" t="s">
        <v>15</v>
      </c>
      <c r="E76" s="90">
        <v>31.954699999999999</v>
      </c>
      <c r="F76" s="89" t="s">
        <v>11</v>
      </c>
      <c r="G76" s="90">
        <v>33.200000000000003</v>
      </c>
      <c r="H76" s="91">
        <f t="shared" si="1"/>
        <v>3.7509036144578428E-2</v>
      </c>
    </row>
    <row r="77" spans="1:8" x14ac:dyDescent="0.3">
      <c r="A77" s="112">
        <v>43796</v>
      </c>
      <c r="B77" s="112">
        <v>43803</v>
      </c>
      <c r="C77" s="126">
        <v>1</v>
      </c>
      <c r="D77" s="126" t="s">
        <v>6</v>
      </c>
      <c r="E77" s="123">
        <v>38.754800000000003</v>
      </c>
      <c r="F77" s="126" t="s">
        <v>7</v>
      </c>
      <c r="G77" s="123">
        <v>35.799999999999997</v>
      </c>
      <c r="H77" s="120">
        <f t="shared" si="1"/>
        <v>8.2536312849162186E-2</v>
      </c>
    </row>
    <row r="78" spans="1:8" x14ac:dyDescent="0.3">
      <c r="A78" s="112">
        <v>43796</v>
      </c>
      <c r="B78" s="112">
        <v>43803</v>
      </c>
      <c r="C78" s="126">
        <v>1</v>
      </c>
      <c r="D78" s="126" t="s">
        <v>6</v>
      </c>
      <c r="E78" s="123">
        <v>36.006100000000004</v>
      </c>
      <c r="F78" s="126" t="s">
        <v>8</v>
      </c>
      <c r="G78" s="123">
        <v>35.799999999999997</v>
      </c>
      <c r="H78" s="120">
        <f t="shared" si="1"/>
        <v>5.7569832402236424E-3</v>
      </c>
    </row>
    <row r="79" spans="1:8" x14ac:dyDescent="0.3">
      <c r="A79" s="112">
        <v>43796</v>
      </c>
      <c r="B79" s="112">
        <v>43803</v>
      </c>
      <c r="C79" s="126">
        <v>1</v>
      </c>
      <c r="D79" s="126" t="s">
        <v>6</v>
      </c>
      <c r="E79" s="123">
        <v>36.960900000000002</v>
      </c>
      <c r="F79" s="126" t="s">
        <v>9</v>
      </c>
      <c r="G79" s="123">
        <v>35.799999999999997</v>
      </c>
      <c r="H79" s="120">
        <f t="shared" si="1"/>
        <v>3.2427374301676123E-2</v>
      </c>
    </row>
    <row r="80" spans="1:8" x14ac:dyDescent="0.3">
      <c r="A80" s="112">
        <v>43796</v>
      </c>
      <c r="B80" s="112">
        <v>43803</v>
      </c>
      <c r="C80" s="126">
        <v>1</v>
      </c>
      <c r="D80" s="126" t="s">
        <v>6</v>
      </c>
      <c r="E80" s="123">
        <v>36.869700000000002</v>
      </c>
      <c r="F80" s="126" t="s">
        <v>10</v>
      </c>
      <c r="G80" s="123">
        <v>35.799999999999997</v>
      </c>
      <c r="H80" s="120">
        <f t="shared" si="1"/>
        <v>2.9879888268156553E-2</v>
      </c>
    </row>
    <row r="81" spans="1:8" x14ac:dyDescent="0.3">
      <c r="A81" s="112">
        <v>43796</v>
      </c>
      <c r="B81" s="112">
        <v>43803</v>
      </c>
      <c r="C81" s="126">
        <v>1</v>
      </c>
      <c r="D81" s="126" t="s">
        <v>6</v>
      </c>
      <c r="E81" s="123">
        <v>36.868899999999996</v>
      </c>
      <c r="F81" s="126" t="s">
        <v>11</v>
      </c>
      <c r="G81" s="123">
        <v>35.799999999999997</v>
      </c>
      <c r="H81" s="120">
        <f t="shared" si="1"/>
        <v>2.9857541899441325E-2</v>
      </c>
    </row>
    <row r="82" spans="1:8" x14ac:dyDescent="0.3">
      <c r="A82" s="112">
        <v>43796</v>
      </c>
      <c r="B82" s="112">
        <v>43803</v>
      </c>
      <c r="C82" s="126">
        <v>2</v>
      </c>
      <c r="D82" s="126" t="s">
        <v>12</v>
      </c>
      <c r="E82" s="123">
        <v>42.137700000000002</v>
      </c>
      <c r="F82" s="126" t="s">
        <v>7</v>
      </c>
      <c r="G82" s="123">
        <v>38.14</v>
      </c>
      <c r="H82" s="120">
        <f t="shared" si="1"/>
        <v>0.10481646565285793</v>
      </c>
    </row>
    <row r="83" spans="1:8" x14ac:dyDescent="0.3">
      <c r="A83" s="112">
        <v>43796</v>
      </c>
      <c r="B83" s="112">
        <v>43803</v>
      </c>
      <c r="C83" s="126">
        <v>2</v>
      </c>
      <c r="D83" s="126" t="s">
        <v>12</v>
      </c>
      <c r="E83" s="123">
        <v>38.803100000000001</v>
      </c>
      <c r="F83" s="126" t="s">
        <v>8</v>
      </c>
      <c r="G83" s="123">
        <v>38.14</v>
      </c>
      <c r="H83" s="120">
        <f t="shared" si="1"/>
        <v>1.7385946512847406E-2</v>
      </c>
    </row>
    <row r="84" spans="1:8" x14ac:dyDescent="0.3">
      <c r="A84" s="112">
        <v>43796</v>
      </c>
      <c r="B84" s="112">
        <v>43803</v>
      </c>
      <c r="C84" s="126">
        <v>2</v>
      </c>
      <c r="D84" s="126" t="s">
        <v>12</v>
      </c>
      <c r="E84" s="123">
        <v>36.081299999999999</v>
      </c>
      <c r="F84" s="126" t="s">
        <v>9</v>
      </c>
      <c r="G84" s="123">
        <v>38.14</v>
      </c>
      <c r="H84" s="120">
        <f t="shared" si="1"/>
        <v>5.3977451494494018E-2</v>
      </c>
    </row>
    <row r="85" spans="1:8" x14ac:dyDescent="0.3">
      <c r="A85" s="112">
        <v>43796</v>
      </c>
      <c r="B85" s="112">
        <v>43803</v>
      </c>
      <c r="C85" s="126">
        <v>2</v>
      </c>
      <c r="D85" s="126" t="s">
        <v>12</v>
      </c>
      <c r="E85" s="123">
        <v>35.966999999999999</v>
      </c>
      <c r="F85" s="126" t="s">
        <v>10</v>
      </c>
      <c r="G85" s="123">
        <v>38.14</v>
      </c>
      <c r="H85" s="120">
        <f t="shared" si="1"/>
        <v>5.6974305191400149E-2</v>
      </c>
    </row>
    <row r="86" spans="1:8" x14ac:dyDescent="0.3">
      <c r="A86" s="112">
        <v>43796</v>
      </c>
      <c r="B86" s="112">
        <v>43803</v>
      </c>
      <c r="C86" s="126">
        <v>2</v>
      </c>
      <c r="D86" s="126" t="s">
        <v>12</v>
      </c>
      <c r="E86" s="123">
        <v>35.796500000000002</v>
      </c>
      <c r="F86" s="126" t="s">
        <v>11</v>
      </c>
      <c r="G86" s="123">
        <v>38.14</v>
      </c>
      <c r="H86" s="120">
        <f t="shared" si="1"/>
        <v>6.144467750393285E-2</v>
      </c>
    </row>
    <row r="87" spans="1:8" x14ac:dyDescent="0.3">
      <c r="A87" s="112">
        <v>43796</v>
      </c>
      <c r="B87" s="112">
        <v>43803</v>
      </c>
      <c r="C87" s="126">
        <v>3</v>
      </c>
      <c r="D87" s="126" t="s">
        <v>13</v>
      </c>
      <c r="E87" s="123">
        <v>303.26900000000001</v>
      </c>
      <c r="F87" s="126" t="s">
        <v>7</v>
      </c>
      <c r="G87" s="123">
        <v>311.45999999999998</v>
      </c>
      <c r="H87" s="120">
        <f t="shared" si="1"/>
        <v>2.6298722147306153E-2</v>
      </c>
    </row>
    <row r="88" spans="1:8" x14ac:dyDescent="0.3">
      <c r="A88" s="112">
        <v>43796</v>
      </c>
      <c r="B88" s="112">
        <v>43803</v>
      </c>
      <c r="C88" s="126">
        <v>3</v>
      </c>
      <c r="D88" s="126" t="s">
        <v>13</v>
      </c>
      <c r="E88" s="123">
        <v>316.65600000000001</v>
      </c>
      <c r="F88" s="126" t="s">
        <v>8</v>
      </c>
      <c r="G88" s="123">
        <v>311.45999999999998</v>
      </c>
      <c r="H88" s="120">
        <f t="shared" si="1"/>
        <v>1.668272009246782E-2</v>
      </c>
    </row>
    <row r="89" spans="1:8" x14ac:dyDescent="0.3">
      <c r="A89" s="112">
        <v>43796</v>
      </c>
      <c r="B89" s="112">
        <v>43803</v>
      </c>
      <c r="C89" s="126">
        <v>3</v>
      </c>
      <c r="D89" s="126" t="s">
        <v>13</v>
      </c>
      <c r="E89" s="123">
        <v>296.62599999999998</v>
      </c>
      <c r="F89" s="126" t="s">
        <v>9</v>
      </c>
      <c r="G89" s="123">
        <v>311.45999999999998</v>
      </c>
      <c r="H89" s="120">
        <f t="shared" si="1"/>
        <v>4.7627303666602464E-2</v>
      </c>
    </row>
    <row r="90" spans="1:8" x14ac:dyDescent="0.3">
      <c r="A90" s="112">
        <v>43796</v>
      </c>
      <c r="B90" s="112">
        <v>43803</v>
      </c>
      <c r="C90" s="126">
        <v>3</v>
      </c>
      <c r="D90" s="126" t="s">
        <v>13</v>
      </c>
      <c r="E90" s="123">
        <v>297.37</v>
      </c>
      <c r="F90" s="126" t="s">
        <v>10</v>
      </c>
      <c r="G90" s="123">
        <v>311.45999999999998</v>
      </c>
      <c r="H90" s="120">
        <f t="shared" si="1"/>
        <v>4.5238553907403764E-2</v>
      </c>
    </row>
    <row r="91" spans="1:8" x14ac:dyDescent="0.3">
      <c r="A91" s="112">
        <v>43796</v>
      </c>
      <c r="B91" s="112">
        <v>43803</v>
      </c>
      <c r="C91" s="126">
        <v>3</v>
      </c>
      <c r="D91" s="126" t="s">
        <v>13</v>
      </c>
      <c r="E91" s="123">
        <v>294.54700000000003</v>
      </c>
      <c r="F91" s="126" t="s">
        <v>11</v>
      </c>
      <c r="G91" s="123">
        <v>311.45999999999998</v>
      </c>
      <c r="H91" s="120">
        <f t="shared" si="1"/>
        <v>5.4302318114685527E-2</v>
      </c>
    </row>
    <row r="92" spans="1:8" x14ac:dyDescent="0.3">
      <c r="A92" s="112">
        <v>43796</v>
      </c>
      <c r="B92" s="112">
        <v>43803</v>
      </c>
      <c r="C92" s="126">
        <v>4</v>
      </c>
      <c r="D92" s="126" t="s">
        <v>14</v>
      </c>
      <c r="E92" s="123">
        <v>38.255200000000002</v>
      </c>
      <c r="F92" s="126" t="s">
        <v>7</v>
      </c>
      <c r="G92" s="123">
        <v>41.23</v>
      </c>
      <c r="H92" s="120">
        <f t="shared" si="1"/>
        <v>7.2151346107203376E-2</v>
      </c>
    </row>
    <row r="93" spans="1:8" x14ac:dyDescent="0.3">
      <c r="A93" s="112">
        <v>43796</v>
      </c>
      <c r="B93" s="112">
        <v>43803</v>
      </c>
      <c r="C93" s="126">
        <v>4</v>
      </c>
      <c r="D93" s="126" t="s">
        <v>14</v>
      </c>
      <c r="E93" s="123">
        <v>41.1053</v>
      </c>
      <c r="F93" s="126" t="s">
        <v>8</v>
      </c>
      <c r="G93" s="123">
        <v>41.23</v>
      </c>
      <c r="H93" s="120">
        <f t="shared" si="1"/>
        <v>3.0244967256851116E-3</v>
      </c>
    </row>
    <row r="94" spans="1:8" x14ac:dyDescent="0.3">
      <c r="A94" s="112">
        <v>43796</v>
      </c>
      <c r="B94" s="112">
        <v>43803</v>
      </c>
      <c r="C94" s="126">
        <v>4</v>
      </c>
      <c r="D94" s="126" t="s">
        <v>14</v>
      </c>
      <c r="E94" s="123">
        <v>36.808700000000002</v>
      </c>
      <c r="F94" s="126" t="s">
        <v>9</v>
      </c>
      <c r="G94" s="123">
        <v>41.23</v>
      </c>
      <c r="H94" s="120">
        <f t="shared" si="1"/>
        <v>0.10723502304147454</v>
      </c>
    </row>
    <row r="95" spans="1:8" x14ac:dyDescent="0.3">
      <c r="A95" s="112">
        <v>43796</v>
      </c>
      <c r="B95" s="112">
        <v>43803</v>
      </c>
      <c r="C95" s="126">
        <v>4</v>
      </c>
      <c r="D95" s="126" t="s">
        <v>14</v>
      </c>
      <c r="E95" s="123">
        <v>36.770000000000003</v>
      </c>
      <c r="F95" s="126" t="s">
        <v>10</v>
      </c>
      <c r="G95" s="123">
        <v>41.23</v>
      </c>
      <c r="H95" s="120">
        <f t="shared" si="1"/>
        <v>0.10817365995634233</v>
      </c>
    </row>
    <row r="96" spans="1:8" x14ac:dyDescent="0.3">
      <c r="A96" s="112">
        <v>43796</v>
      </c>
      <c r="B96" s="112">
        <v>43803</v>
      </c>
      <c r="C96" s="126">
        <v>4</v>
      </c>
      <c r="D96" s="126" t="s">
        <v>14</v>
      </c>
      <c r="E96" s="123">
        <v>36.464300000000001</v>
      </c>
      <c r="F96" s="126" t="s">
        <v>11</v>
      </c>
      <c r="G96" s="123">
        <v>41.23</v>
      </c>
      <c r="H96" s="120">
        <f t="shared" si="1"/>
        <v>0.1155881639582827</v>
      </c>
    </row>
    <row r="97" spans="1:8" x14ac:dyDescent="0.3">
      <c r="A97" s="112">
        <v>43796</v>
      </c>
      <c r="B97" s="112">
        <v>43803</v>
      </c>
      <c r="C97" s="126">
        <v>5</v>
      </c>
      <c r="D97" s="126" t="s">
        <v>15</v>
      </c>
      <c r="E97" s="123">
        <v>33.137999999999998</v>
      </c>
      <c r="F97" s="126" t="s">
        <v>7</v>
      </c>
      <c r="G97" s="123">
        <v>33.56</v>
      </c>
      <c r="H97" s="120">
        <f t="shared" si="1"/>
        <v>1.2574493444576999E-2</v>
      </c>
    </row>
    <row r="98" spans="1:8" x14ac:dyDescent="0.3">
      <c r="A98" s="112">
        <v>43796</v>
      </c>
      <c r="B98" s="112">
        <v>43803</v>
      </c>
      <c r="C98" s="126">
        <v>5</v>
      </c>
      <c r="D98" s="126" t="s">
        <v>15</v>
      </c>
      <c r="E98" s="123">
        <v>34.039000000000001</v>
      </c>
      <c r="F98" s="126" t="s">
        <v>8</v>
      </c>
      <c r="G98" s="123">
        <v>33.56</v>
      </c>
      <c r="H98" s="120">
        <f t="shared" si="1"/>
        <v>1.4272943980929653E-2</v>
      </c>
    </row>
    <row r="99" spans="1:8" x14ac:dyDescent="0.3">
      <c r="A99" s="112">
        <v>43796</v>
      </c>
      <c r="B99" s="112">
        <v>43803</v>
      </c>
      <c r="C99" s="126">
        <v>5</v>
      </c>
      <c r="D99" s="126" t="s">
        <v>15</v>
      </c>
      <c r="E99" s="123">
        <v>32.322600000000001</v>
      </c>
      <c r="F99" s="126" t="s">
        <v>9</v>
      </c>
      <c r="G99" s="123">
        <v>33.56</v>
      </c>
      <c r="H99" s="120">
        <f t="shared" si="1"/>
        <v>3.687127532777118E-2</v>
      </c>
    </row>
    <row r="100" spans="1:8" x14ac:dyDescent="0.3">
      <c r="A100" s="112">
        <v>43796</v>
      </c>
      <c r="B100" s="112">
        <v>43803</v>
      </c>
      <c r="C100" s="126">
        <v>5</v>
      </c>
      <c r="D100" s="126" t="s">
        <v>15</v>
      </c>
      <c r="E100" s="123">
        <v>32.169499999999999</v>
      </c>
      <c r="F100" s="126" t="s">
        <v>10</v>
      </c>
      <c r="G100" s="123">
        <v>33.56</v>
      </c>
      <c r="H100" s="120">
        <f t="shared" si="1"/>
        <v>4.1433253873659204E-2</v>
      </c>
    </row>
    <row r="101" spans="1:8" x14ac:dyDescent="0.3">
      <c r="A101" s="112">
        <v>43796</v>
      </c>
      <c r="B101" s="112">
        <v>43803</v>
      </c>
      <c r="C101" s="126">
        <v>5</v>
      </c>
      <c r="D101" s="126" t="s">
        <v>15</v>
      </c>
      <c r="E101" s="123">
        <v>31.954699999999999</v>
      </c>
      <c r="F101" s="126" t="s">
        <v>11</v>
      </c>
      <c r="G101" s="123">
        <v>33.56</v>
      </c>
      <c r="H101" s="120">
        <f>ABS((E101-G101)/G101)</f>
        <v>4.7833730631704506E-2</v>
      </c>
    </row>
    <row r="102" spans="1:8" x14ac:dyDescent="0.3">
      <c r="A102" s="14">
        <v>43796</v>
      </c>
      <c r="B102" s="14">
        <v>43804</v>
      </c>
      <c r="C102" s="3">
        <v>1</v>
      </c>
      <c r="D102" s="3" t="s">
        <v>6</v>
      </c>
      <c r="E102" s="15">
        <v>38.089199999999998</v>
      </c>
      <c r="F102" s="3" t="s">
        <v>7</v>
      </c>
    </row>
    <row r="103" spans="1:8" x14ac:dyDescent="0.3">
      <c r="A103" s="14">
        <v>43796</v>
      </c>
      <c r="B103" s="14">
        <v>43804</v>
      </c>
      <c r="C103" s="3">
        <v>1</v>
      </c>
      <c r="D103" s="3" t="s">
        <v>6</v>
      </c>
      <c r="E103" s="15">
        <v>35.972700000000003</v>
      </c>
      <c r="F103" s="3" t="s">
        <v>8</v>
      </c>
    </row>
    <row r="104" spans="1:8" x14ac:dyDescent="0.3">
      <c r="A104" s="14">
        <v>43796</v>
      </c>
      <c r="B104" s="14">
        <v>43804</v>
      </c>
      <c r="C104" s="3">
        <v>1</v>
      </c>
      <c r="D104" s="3" t="s">
        <v>6</v>
      </c>
      <c r="E104" s="15">
        <v>37.064700000000002</v>
      </c>
      <c r="F104" s="3" t="s">
        <v>9</v>
      </c>
    </row>
    <row r="105" spans="1:8" x14ac:dyDescent="0.3">
      <c r="A105" s="14">
        <v>43796</v>
      </c>
      <c r="B105" s="14">
        <v>43804</v>
      </c>
      <c r="C105" s="3">
        <v>1</v>
      </c>
      <c r="D105" s="3" t="s">
        <v>6</v>
      </c>
      <c r="E105" s="15">
        <v>37.058500000000002</v>
      </c>
      <c r="F105" s="3" t="s">
        <v>10</v>
      </c>
    </row>
    <row r="106" spans="1:8" x14ac:dyDescent="0.3">
      <c r="A106" s="14">
        <v>43796</v>
      </c>
      <c r="B106" s="14">
        <v>43804</v>
      </c>
      <c r="C106" s="3">
        <v>1</v>
      </c>
      <c r="D106" s="3" t="s">
        <v>6</v>
      </c>
      <c r="E106" s="15">
        <v>36.868899999999996</v>
      </c>
      <c r="F106" s="3" t="s">
        <v>11</v>
      </c>
    </row>
    <row r="107" spans="1:8" x14ac:dyDescent="0.3">
      <c r="A107" s="14">
        <v>43796</v>
      </c>
      <c r="B107" s="14">
        <v>43804</v>
      </c>
      <c r="C107" s="3">
        <v>2</v>
      </c>
      <c r="D107" s="3" t="s">
        <v>12</v>
      </c>
      <c r="E107" s="15">
        <v>41.418599999999998</v>
      </c>
      <c r="F107" s="3" t="s">
        <v>7</v>
      </c>
    </row>
    <row r="108" spans="1:8" x14ac:dyDescent="0.3">
      <c r="A108" s="14">
        <v>43796</v>
      </c>
      <c r="B108" s="14">
        <v>43804</v>
      </c>
      <c r="C108" s="3">
        <v>2</v>
      </c>
      <c r="D108" s="3" t="s">
        <v>12</v>
      </c>
      <c r="E108" s="15">
        <v>38.846299999999999</v>
      </c>
      <c r="F108" s="3" t="s">
        <v>8</v>
      </c>
    </row>
    <row r="109" spans="1:8" x14ac:dyDescent="0.3">
      <c r="A109" s="14">
        <v>43796</v>
      </c>
      <c r="B109" s="14">
        <v>43804</v>
      </c>
      <c r="C109" s="3">
        <v>2</v>
      </c>
      <c r="D109" s="3" t="s">
        <v>12</v>
      </c>
      <c r="E109" s="15">
        <v>35.926400000000001</v>
      </c>
      <c r="F109" s="3" t="s">
        <v>9</v>
      </c>
    </row>
    <row r="110" spans="1:8" x14ac:dyDescent="0.3">
      <c r="A110" s="14">
        <v>43796</v>
      </c>
      <c r="B110" s="14">
        <v>43804</v>
      </c>
      <c r="C110" s="3">
        <v>2</v>
      </c>
      <c r="D110" s="3" t="s">
        <v>12</v>
      </c>
      <c r="E110" s="15">
        <v>35.800199999999997</v>
      </c>
      <c r="F110" s="3" t="s">
        <v>10</v>
      </c>
    </row>
    <row r="111" spans="1:8" x14ac:dyDescent="0.3">
      <c r="A111" s="14">
        <v>43796</v>
      </c>
      <c r="B111" s="14">
        <v>43804</v>
      </c>
      <c r="C111" s="3">
        <v>2</v>
      </c>
      <c r="D111" s="3" t="s">
        <v>12</v>
      </c>
      <c r="E111" s="15">
        <v>35.796500000000002</v>
      </c>
      <c r="F111" s="3" t="s">
        <v>11</v>
      </c>
    </row>
    <row r="112" spans="1:8" x14ac:dyDescent="0.3">
      <c r="A112" s="14">
        <v>43796</v>
      </c>
      <c r="B112" s="14">
        <v>43804</v>
      </c>
      <c r="C112" s="3">
        <v>3</v>
      </c>
      <c r="D112" s="3" t="s">
        <v>13</v>
      </c>
      <c r="E112" s="15">
        <v>306.553</v>
      </c>
      <c r="F112" s="3" t="s">
        <v>7</v>
      </c>
    </row>
    <row r="113" spans="1:6" x14ac:dyDescent="0.3">
      <c r="A113" s="14">
        <v>43796</v>
      </c>
      <c r="B113" s="14">
        <v>43804</v>
      </c>
      <c r="C113" s="3">
        <v>3</v>
      </c>
      <c r="D113" s="3" t="s">
        <v>13</v>
      </c>
      <c r="E113" s="15">
        <v>316.94900000000001</v>
      </c>
      <c r="F113" s="3" t="s">
        <v>8</v>
      </c>
    </row>
    <row r="114" spans="1:6" x14ac:dyDescent="0.3">
      <c r="A114" s="14">
        <v>43796</v>
      </c>
      <c r="B114" s="14">
        <v>43804</v>
      </c>
      <c r="C114" s="3">
        <v>3</v>
      </c>
      <c r="D114" s="3" t="s">
        <v>13</v>
      </c>
      <c r="E114" s="15">
        <v>297.065</v>
      </c>
      <c r="F114" s="3" t="s">
        <v>9</v>
      </c>
    </row>
    <row r="115" spans="1:6" x14ac:dyDescent="0.3">
      <c r="A115" s="14">
        <v>43796</v>
      </c>
      <c r="B115" s="14">
        <v>43804</v>
      </c>
      <c r="C115" s="3">
        <v>3</v>
      </c>
      <c r="D115" s="3" t="s">
        <v>13</v>
      </c>
      <c r="E115" s="15">
        <v>297.52</v>
      </c>
      <c r="F115" s="3" t="s">
        <v>10</v>
      </c>
    </row>
    <row r="116" spans="1:6" x14ac:dyDescent="0.3">
      <c r="A116" s="14">
        <v>43796</v>
      </c>
      <c r="B116" s="14">
        <v>43804</v>
      </c>
      <c r="C116" s="3">
        <v>3</v>
      </c>
      <c r="D116" s="3" t="s">
        <v>13</v>
      </c>
      <c r="E116" s="15">
        <v>294.54700000000003</v>
      </c>
      <c r="F116" s="3" t="s">
        <v>11</v>
      </c>
    </row>
    <row r="117" spans="1:6" x14ac:dyDescent="0.3">
      <c r="A117" s="14">
        <v>43796</v>
      </c>
      <c r="B117" s="14">
        <v>43804</v>
      </c>
      <c r="C117" s="3">
        <v>4</v>
      </c>
      <c r="D117" s="3" t="s">
        <v>14</v>
      </c>
      <c r="E117" s="15">
        <v>39.605600000000003</v>
      </c>
      <c r="F117" s="3" t="s">
        <v>7</v>
      </c>
    </row>
    <row r="118" spans="1:6" x14ac:dyDescent="0.3">
      <c r="A118" s="14">
        <v>43796</v>
      </c>
      <c r="B118" s="14">
        <v>43804</v>
      </c>
      <c r="C118" s="3">
        <v>4</v>
      </c>
      <c r="D118" s="3" t="s">
        <v>14</v>
      </c>
      <c r="E118" s="15">
        <v>41.181600000000003</v>
      </c>
      <c r="F118" s="3" t="s">
        <v>8</v>
      </c>
    </row>
    <row r="119" spans="1:6" x14ac:dyDescent="0.3">
      <c r="A119" s="14">
        <v>43796</v>
      </c>
      <c r="B119" s="14">
        <v>43804</v>
      </c>
      <c r="C119" s="3">
        <v>4</v>
      </c>
      <c r="D119" s="3" t="s">
        <v>14</v>
      </c>
      <c r="E119" s="15">
        <v>36.652999999999999</v>
      </c>
      <c r="F119" s="3" t="s">
        <v>9</v>
      </c>
    </row>
    <row r="120" spans="1:6" x14ac:dyDescent="0.3">
      <c r="A120" s="14">
        <v>43796</v>
      </c>
      <c r="B120" s="14">
        <v>43804</v>
      </c>
      <c r="C120" s="3">
        <v>4</v>
      </c>
      <c r="D120" s="3" t="s">
        <v>14</v>
      </c>
      <c r="E120" s="15">
        <v>36.621699999999997</v>
      </c>
      <c r="F120" s="3" t="s">
        <v>10</v>
      </c>
    </row>
    <row r="121" spans="1:6" x14ac:dyDescent="0.3">
      <c r="A121" s="14">
        <v>43796</v>
      </c>
      <c r="B121" s="14">
        <v>43804</v>
      </c>
      <c r="C121" s="3">
        <v>4</v>
      </c>
      <c r="D121" s="3" t="s">
        <v>14</v>
      </c>
      <c r="E121" s="15">
        <v>36.464300000000001</v>
      </c>
      <c r="F121" s="3" t="s">
        <v>11</v>
      </c>
    </row>
    <row r="122" spans="1:6" x14ac:dyDescent="0.3">
      <c r="A122" s="14">
        <v>43796</v>
      </c>
      <c r="B122" s="14">
        <v>43804</v>
      </c>
      <c r="C122" s="3">
        <v>5</v>
      </c>
      <c r="D122" s="3" t="s">
        <v>15</v>
      </c>
      <c r="E122" s="15">
        <v>32.921900000000001</v>
      </c>
      <c r="F122" s="3" t="s">
        <v>7</v>
      </c>
    </row>
    <row r="123" spans="1:6" x14ac:dyDescent="0.3">
      <c r="A123" s="14">
        <v>43796</v>
      </c>
      <c r="B123" s="14">
        <v>43804</v>
      </c>
      <c r="C123" s="3">
        <v>5</v>
      </c>
      <c r="D123" s="3" t="s">
        <v>15</v>
      </c>
      <c r="E123" s="15">
        <v>34.061199999999999</v>
      </c>
      <c r="F123" s="3" t="s">
        <v>8</v>
      </c>
    </row>
    <row r="124" spans="1:6" x14ac:dyDescent="0.3">
      <c r="A124" s="14">
        <v>43796</v>
      </c>
      <c r="B124" s="14">
        <v>43804</v>
      </c>
      <c r="C124" s="3">
        <v>5</v>
      </c>
      <c r="D124" s="3" t="s">
        <v>15</v>
      </c>
      <c r="E124" s="15">
        <v>32.083399999999997</v>
      </c>
      <c r="F124" s="3" t="s">
        <v>9</v>
      </c>
    </row>
    <row r="125" spans="1:6" x14ac:dyDescent="0.3">
      <c r="A125" s="14">
        <v>43796</v>
      </c>
      <c r="B125" s="14">
        <v>43804</v>
      </c>
      <c r="C125" s="3">
        <v>5</v>
      </c>
      <c r="D125" s="3" t="s">
        <v>15</v>
      </c>
      <c r="E125" s="15">
        <v>32.1</v>
      </c>
      <c r="F125" s="3" t="s">
        <v>10</v>
      </c>
    </row>
    <row r="126" spans="1:6" x14ac:dyDescent="0.3">
      <c r="A126" s="14">
        <v>43796</v>
      </c>
      <c r="B126" s="14">
        <v>43804</v>
      </c>
      <c r="C126" s="3">
        <v>5</v>
      </c>
      <c r="D126" s="3" t="s">
        <v>15</v>
      </c>
      <c r="E126" s="15">
        <v>31.954699999999999</v>
      </c>
      <c r="F126" s="3" t="s">
        <v>11</v>
      </c>
    </row>
    <row r="127" spans="1:6" x14ac:dyDescent="0.3">
      <c r="A127" s="14">
        <v>43796</v>
      </c>
      <c r="B127" s="14">
        <v>43805</v>
      </c>
      <c r="C127" s="3">
        <v>1</v>
      </c>
      <c r="D127" s="3" t="s">
        <v>6</v>
      </c>
      <c r="E127" s="15">
        <v>37.423499999999997</v>
      </c>
      <c r="F127" s="3" t="s">
        <v>7</v>
      </c>
    </row>
    <row r="128" spans="1:6" x14ac:dyDescent="0.3">
      <c r="A128" s="14">
        <v>43796</v>
      </c>
      <c r="B128" s="14">
        <v>43805</v>
      </c>
      <c r="C128" s="3">
        <v>1</v>
      </c>
      <c r="D128" s="3" t="s">
        <v>6</v>
      </c>
      <c r="E128" s="15">
        <v>35.9392</v>
      </c>
      <c r="F128" s="3" t="s">
        <v>8</v>
      </c>
    </row>
    <row r="129" spans="1:6" x14ac:dyDescent="0.3">
      <c r="A129" s="14">
        <v>43796</v>
      </c>
      <c r="B129" s="14">
        <v>43805</v>
      </c>
      <c r="C129" s="3">
        <v>1</v>
      </c>
      <c r="D129" s="3" t="s">
        <v>6</v>
      </c>
      <c r="E129" s="15">
        <v>37.410299999999999</v>
      </c>
      <c r="F129" s="3" t="s">
        <v>9</v>
      </c>
    </row>
    <row r="130" spans="1:6" x14ac:dyDescent="0.3">
      <c r="A130" s="14">
        <v>43796</v>
      </c>
      <c r="B130" s="14">
        <v>43805</v>
      </c>
      <c r="C130" s="3">
        <v>1</v>
      </c>
      <c r="D130" s="3" t="s">
        <v>6</v>
      </c>
      <c r="E130" s="15">
        <v>37.510300000000001</v>
      </c>
      <c r="F130" s="3" t="s">
        <v>10</v>
      </c>
    </row>
    <row r="131" spans="1:6" x14ac:dyDescent="0.3">
      <c r="A131" s="14">
        <v>43796</v>
      </c>
      <c r="B131" s="14">
        <v>43805</v>
      </c>
      <c r="C131" s="3">
        <v>1</v>
      </c>
      <c r="D131" s="3" t="s">
        <v>6</v>
      </c>
      <c r="E131" s="15">
        <v>36.868899999999996</v>
      </c>
      <c r="F131" s="3" t="s">
        <v>11</v>
      </c>
    </row>
    <row r="132" spans="1:6" x14ac:dyDescent="0.3">
      <c r="A132" s="14">
        <v>43796</v>
      </c>
      <c r="B132" s="14">
        <v>43805</v>
      </c>
      <c r="C132" s="3">
        <v>2</v>
      </c>
      <c r="D132" s="3" t="s">
        <v>12</v>
      </c>
      <c r="E132" s="15">
        <v>40.6995</v>
      </c>
      <c r="F132" s="3" t="s">
        <v>7</v>
      </c>
    </row>
    <row r="133" spans="1:6" x14ac:dyDescent="0.3">
      <c r="A133" s="14">
        <v>43796</v>
      </c>
      <c r="B133" s="14">
        <v>43805</v>
      </c>
      <c r="C133" s="3">
        <v>2</v>
      </c>
      <c r="D133" s="3" t="s">
        <v>12</v>
      </c>
      <c r="E133" s="15">
        <v>38.889600000000002</v>
      </c>
      <c r="F133" s="3" t="s">
        <v>8</v>
      </c>
    </row>
    <row r="134" spans="1:6" x14ac:dyDescent="0.3">
      <c r="A134" s="14">
        <v>43796</v>
      </c>
      <c r="B134" s="14">
        <v>43805</v>
      </c>
      <c r="C134" s="3">
        <v>2</v>
      </c>
      <c r="D134" s="3" t="s">
        <v>12</v>
      </c>
      <c r="E134" s="15">
        <v>35.8431</v>
      </c>
      <c r="F134" s="3" t="s">
        <v>9</v>
      </c>
    </row>
    <row r="135" spans="1:6" x14ac:dyDescent="0.3">
      <c r="A135" s="14">
        <v>43796</v>
      </c>
      <c r="B135" s="14">
        <v>43805</v>
      </c>
      <c r="C135" s="3">
        <v>2</v>
      </c>
      <c r="D135" s="3" t="s">
        <v>12</v>
      </c>
      <c r="E135" s="15">
        <v>35.880400000000002</v>
      </c>
      <c r="F135" s="3" t="s">
        <v>10</v>
      </c>
    </row>
    <row r="136" spans="1:6" x14ac:dyDescent="0.3">
      <c r="A136" s="14">
        <v>43796</v>
      </c>
      <c r="B136" s="14">
        <v>43805</v>
      </c>
      <c r="C136" s="3">
        <v>2</v>
      </c>
      <c r="D136" s="3" t="s">
        <v>12</v>
      </c>
      <c r="E136" s="15">
        <v>35.796500000000002</v>
      </c>
      <c r="F136" s="3" t="s">
        <v>11</v>
      </c>
    </row>
    <row r="137" spans="1:6" x14ac:dyDescent="0.3">
      <c r="A137" s="14">
        <v>43796</v>
      </c>
      <c r="B137" s="14">
        <v>43805</v>
      </c>
      <c r="C137" s="3">
        <v>3</v>
      </c>
      <c r="D137" s="3" t="s">
        <v>13</v>
      </c>
      <c r="E137" s="15">
        <v>304.36399999999998</v>
      </c>
      <c r="F137" s="3" t="s">
        <v>7</v>
      </c>
    </row>
    <row r="138" spans="1:6" x14ac:dyDescent="0.3">
      <c r="A138" s="14">
        <v>43796</v>
      </c>
      <c r="B138" s="14">
        <v>43805</v>
      </c>
      <c r="C138" s="3">
        <v>3</v>
      </c>
      <c r="D138" s="3" t="s">
        <v>13</v>
      </c>
      <c r="E138" s="15">
        <v>317.24299999999999</v>
      </c>
      <c r="F138" s="3" t="s">
        <v>8</v>
      </c>
    </row>
    <row r="139" spans="1:6" x14ac:dyDescent="0.3">
      <c r="A139" s="14">
        <v>43796</v>
      </c>
      <c r="B139" s="14">
        <v>43805</v>
      </c>
      <c r="C139" s="3">
        <v>3</v>
      </c>
      <c r="D139" s="3" t="s">
        <v>13</v>
      </c>
      <c r="E139" s="15">
        <v>297.017</v>
      </c>
      <c r="F139" s="3" t="s">
        <v>9</v>
      </c>
    </row>
    <row r="140" spans="1:6" x14ac:dyDescent="0.3">
      <c r="A140" s="14">
        <v>43796</v>
      </c>
      <c r="B140" s="14">
        <v>43805</v>
      </c>
      <c r="C140" s="3">
        <v>3</v>
      </c>
      <c r="D140" s="3" t="s">
        <v>13</v>
      </c>
      <c r="E140" s="15">
        <v>296.89999999999998</v>
      </c>
      <c r="F140" s="3" t="s">
        <v>10</v>
      </c>
    </row>
    <row r="141" spans="1:6" x14ac:dyDescent="0.3">
      <c r="A141" s="14">
        <v>43796</v>
      </c>
      <c r="B141" s="14">
        <v>43805</v>
      </c>
      <c r="C141" s="3">
        <v>3</v>
      </c>
      <c r="D141" s="3" t="s">
        <v>13</v>
      </c>
      <c r="E141" s="15">
        <v>294.54700000000003</v>
      </c>
      <c r="F141" s="3" t="s">
        <v>11</v>
      </c>
    </row>
    <row r="142" spans="1:6" x14ac:dyDescent="0.3">
      <c r="A142" s="14">
        <v>43796</v>
      </c>
      <c r="B142" s="14">
        <v>43805</v>
      </c>
      <c r="C142" s="3">
        <v>4</v>
      </c>
      <c r="D142" s="3" t="s">
        <v>14</v>
      </c>
      <c r="E142" s="15">
        <v>38.705300000000001</v>
      </c>
      <c r="F142" s="3" t="s">
        <v>7</v>
      </c>
    </row>
    <row r="143" spans="1:6" x14ac:dyDescent="0.3">
      <c r="A143" s="14">
        <v>43796</v>
      </c>
      <c r="B143" s="14">
        <v>43805</v>
      </c>
      <c r="C143" s="3">
        <v>4</v>
      </c>
      <c r="D143" s="3" t="s">
        <v>14</v>
      </c>
      <c r="E143" s="15">
        <v>41.258000000000003</v>
      </c>
      <c r="F143" s="3" t="s">
        <v>8</v>
      </c>
    </row>
    <row r="144" spans="1:6" x14ac:dyDescent="0.3">
      <c r="A144" s="14">
        <v>43796</v>
      </c>
      <c r="B144" s="14">
        <v>43805</v>
      </c>
      <c r="C144" s="3">
        <v>4</v>
      </c>
      <c r="D144" s="3" t="s">
        <v>14</v>
      </c>
      <c r="E144" s="15">
        <v>36.211199999999998</v>
      </c>
      <c r="F144" s="3" t="s">
        <v>9</v>
      </c>
    </row>
    <row r="145" spans="1:6" x14ac:dyDescent="0.3">
      <c r="A145" s="14">
        <v>43796</v>
      </c>
      <c r="B145" s="14">
        <v>43805</v>
      </c>
      <c r="C145" s="3">
        <v>4</v>
      </c>
      <c r="D145" s="3" t="s">
        <v>14</v>
      </c>
      <c r="E145" s="15">
        <v>36.110199999999999</v>
      </c>
      <c r="F145" s="3" t="s">
        <v>10</v>
      </c>
    </row>
    <row r="146" spans="1:6" x14ac:dyDescent="0.3">
      <c r="A146" s="14">
        <v>43796</v>
      </c>
      <c r="B146" s="14">
        <v>43805</v>
      </c>
      <c r="C146" s="3">
        <v>4</v>
      </c>
      <c r="D146" s="3" t="s">
        <v>14</v>
      </c>
      <c r="E146" s="15">
        <v>35.723799999999997</v>
      </c>
      <c r="F146" s="3" t="s">
        <v>11</v>
      </c>
    </row>
    <row r="147" spans="1:6" x14ac:dyDescent="0.3">
      <c r="A147" s="14">
        <v>43796</v>
      </c>
      <c r="B147" s="14">
        <v>43805</v>
      </c>
      <c r="C147" s="3">
        <v>5</v>
      </c>
      <c r="D147" s="3" t="s">
        <v>15</v>
      </c>
      <c r="E147" s="15">
        <v>32.705800000000004</v>
      </c>
      <c r="F147" s="3" t="s">
        <v>7</v>
      </c>
    </row>
    <row r="148" spans="1:6" x14ac:dyDescent="0.3">
      <c r="A148" s="14">
        <v>43796</v>
      </c>
      <c r="B148" s="14">
        <v>43805</v>
      </c>
      <c r="C148" s="3">
        <v>5</v>
      </c>
      <c r="D148" s="3" t="s">
        <v>15</v>
      </c>
      <c r="E148" s="15">
        <v>34.083500000000001</v>
      </c>
      <c r="F148" s="3" t="s">
        <v>8</v>
      </c>
    </row>
    <row r="149" spans="1:6" x14ac:dyDescent="0.3">
      <c r="A149" s="14">
        <v>43796</v>
      </c>
      <c r="B149" s="14">
        <v>43805</v>
      </c>
      <c r="C149" s="3">
        <v>5</v>
      </c>
      <c r="D149" s="3" t="s">
        <v>15</v>
      </c>
      <c r="E149" s="15">
        <v>32.081600000000002</v>
      </c>
      <c r="F149" s="3" t="s">
        <v>9</v>
      </c>
    </row>
    <row r="150" spans="1:6" x14ac:dyDescent="0.3">
      <c r="A150" s="14">
        <v>43796</v>
      </c>
      <c r="B150" s="14">
        <v>43805</v>
      </c>
      <c r="C150" s="3">
        <v>5</v>
      </c>
      <c r="D150" s="3" t="s">
        <v>15</v>
      </c>
      <c r="E150" s="15">
        <v>32.009599999999999</v>
      </c>
      <c r="F150" s="3" t="s">
        <v>10</v>
      </c>
    </row>
    <row r="151" spans="1:6" x14ac:dyDescent="0.3">
      <c r="A151" s="14">
        <v>43796</v>
      </c>
      <c r="B151" s="14">
        <v>43805</v>
      </c>
      <c r="C151" s="3">
        <v>5</v>
      </c>
      <c r="D151" s="3" t="s">
        <v>15</v>
      </c>
      <c r="E151" s="15">
        <v>31.954699999999999</v>
      </c>
      <c r="F151" s="3" t="s">
        <v>11</v>
      </c>
    </row>
    <row r="152" spans="1:6" x14ac:dyDescent="0.3">
      <c r="A152" s="14">
        <v>43796</v>
      </c>
      <c r="B152" s="14">
        <v>43808</v>
      </c>
      <c r="C152" s="3">
        <v>1</v>
      </c>
      <c r="D152" s="3" t="s">
        <v>6</v>
      </c>
      <c r="E152" s="15">
        <v>36.757899999999999</v>
      </c>
      <c r="F152" s="3" t="s">
        <v>7</v>
      </c>
    </row>
    <row r="153" spans="1:6" x14ac:dyDescent="0.3">
      <c r="A153" s="14">
        <v>43796</v>
      </c>
      <c r="B153" s="14">
        <v>43808</v>
      </c>
      <c r="C153" s="3">
        <v>1</v>
      </c>
      <c r="D153" s="3" t="s">
        <v>6</v>
      </c>
      <c r="E153" s="15">
        <v>35.905700000000003</v>
      </c>
      <c r="F153" s="3" t="s">
        <v>8</v>
      </c>
    </row>
    <row r="154" spans="1:6" x14ac:dyDescent="0.3">
      <c r="A154" s="14">
        <v>43796</v>
      </c>
      <c r="B154" s="14">
        <v>43808</v>
      </c>
      <c r="C154" s="3">
        <v>1</v>
      </c>
      <c r="D154" s="3" t="s">
        <v>6</v>
      </c>
      <c r="E154" s="15">
        <v>37.4574</v>
      </c>
      <c r="F154" s="3" t="s">
        <v>9</v>
      </c>
    </row>
    <row r="155" spans="1:6" x14ac:dyDescent="0.3">
      <c r="A155" s="14">
        <v>43796</v>
      </c>
      <c r="B155" s="14">
        <v>43808</v>
      </c>
      <c r="C155" s="3">
        <v>1</v>
      </c>
      <c r="D155" s="3" t="s">
        <v>6</v>
      </c>
      <c r="E155" s="15">
        <v>37.799999999999997</v>
      </c>
      <c r="F155" s="3" t="s">
        <v>10</v>
      </c>
    </row>
    <row r="156" spans="1:6" x14ac:dyDescent="0.3">
      <c r="A156" s="14">
        <v>43796</v>
      </c>
      <c r="B156" s="14">
        <v>43808</v>
      </c>
      <c r="C156" s="3">
        <v>1</v>
      </c>
      <c r="D156" s="3" t="s">
        <v>6</v>
      </c>
      <c r="E156" s="15">
        <v>36.868899999999996</v>
      </c>
      <c r="F156" s="3" t="s">
        <v>11</v>
      </c>
    </row>
    <row r="157" spans="1:6" x14ac:dyDescent="0.3">
      <c r="A157" s="14">
        <v>43796</v>
      </c>
      <c r="B157" s="14">
        <v>43808</v>
      </c>
      <c r="C157" s="3">
        <v>2</v>
      </c>
      <c r="D157" s="3" t="s">
        <v>12</v>
      </c>
      <c r="E157" s="15">
        <v>41.778100000000002</v>
      </c>
      <c r="F157" s="3" t="s">
        <v>7</v>
      </c>
    </row>
    <row r="158" spans="1:6" x14ac:dyDescent="0.3">
      <c r="A158" s="14">
        <v>43796</v>
      </c>
      <c r="B158" s="14">
        <v>43808</v>
      </c>
      <c r="C158" s="3">
        <v>2</v>
      </c>
      <c r="D158" s="3" t="s">
        <v>12</v>
      </c>
      <c r="E158" s="15">
        <v>38.932899999999997</v>
      </c>
      <c r="F158" s="3" t="s">
        <v>8</v>
      </c>
    </row>
    <row r="159" spans="1:6" x14ac:dyDescent="0.3">
      <c r="A159" s="14">
        <v>43796</v>
      </c>
      <c r="B159" s="14">
        <v>43808</v>
      </c>
      <c r="C159" s="3">
        <v>2</v>
      </c>
      <c r="D159" s="3" t="s">
        <v>12</v>
      </c>
      <c r="E159" s="15">
        <v>36.052199999999999</v>
      </c>
      <c r="F159" s="3" t="s">
        <v>9</v>
      </c>
    </row>
    <row r="160" spans="1:6" x14ac:dyDescent="0.3">
      <c r="A160" s="14">
        <v>43796</v>
      </c>
      <c r="B160" s="14">
        <v>43808</v>
      </c>
      <c r="C160" s="3">
        <v>2</v>
      </c>
      <c r="D160" s="3" t="s">
        <v>12</v>
      </c>
      <c r="E160" s="15">
        <v>36.119700000000002</v>
      </c>
      <c r="F160" s="3" t="s">
        <v>10</v>
      </c>
    </row>
    <row r="161" spans="1:6" x14ac:dyDescent="0.3">
      <c r="A161" s="14">
        <v>43796</v>
      </c>
      <c r="B161" s="14">
        <v>43808</v>
      </c>
      <c r="C161" s="3">
        <v>2</v>
      </c>
      <c r="D161" s="3" t="s">
        <v>12</v>
      </c>
      <c r="E161" s="15">
        <v>35.796500000000002</v>
      </c>
      <c r="F161" s="3" t="s">
        <v>11</v>
      </c>
    </row>
    <row r="162" spans="1:6" x14ac:dyDescent="0.3">
      <c r="A162" s="14">
        <v>43796</v>
      </c>
      <c r="B162" s="14">
        <v>43808</v>
      </c>
      <c r="C162" s="3">
        <v>3</v>
      </c>
      <c r="D162" s="3" t="s">
        <v>13</v>
      </c>
      <c r="E162" s="15">
        <v>307.64800000000002</v>
      </c>
      <c r="F162" s="3" t="s">
        <v>7</v>
      </c>
    </row>
    <row r="163" spans="1:6" x14ac:dyDescent="0.3">
      <c r="A163" s="14">
        <v>43796</v>
      </c>
      <c r="B163" s="14">
        <v>43808</v>
      </c>
      <c r="C163" s="3">
        <v>3</v>
      </c>
      <c r="D163" s="3" t="s">
        <v>13</v>
      </c>
      <c r="E163" s="15">
        <v>317.53699999999998</v>
      </c>
      <c r="F163" s="3" t="s">
        <v>8</v>
      </c>
    </row>
    <row r="164" spans="1:6" x14ac:dyDescent="0.3">
      <c r="A164" s="14">
        <v>43796</v>
      </c>
      <c r="B164" s="14">
        <v>43808</v>
      </c>
      <c r="C164" s="3">
        <v>3</v>
      </c>
      <c r="D164" s="3" t="s">
        <v>13</v>
      </c>
      <c r="E164" s="15">
        <v>296.017</v>
      </c>
      <c r="F164" s="3" t="s">
        <v>9</v>
      </c>
    </row>
    <row r="165" spans="1:6" x14ac:dyDescent="0.3">
      <c r="A165" s="14">
        <v>43796</v>
      </c>
      <c r="B165" s="14">
        <v>43808</v>
      </c>
      <c r="C165" s="3">
        <v>3</v>
      </c>
      <c r="D165" s="3" t="s">
        <v>13</v>
      </c>
      <c r="E165" s="15">
        <v>296.86399999999998</v>
      </c>
      <c r="F165" s="3" t="s">
        <v>10</v>
      </c>
    </row>
    <row r="166" spans="1:6" x14ac:dyDescent="0.3">
      <c r="A166" s="14">
        <v>43796</v>
      </c>
      <c r="B166" s="14">
        <v>43808</v>
      </c>
      <c r="C166" s="3">
        <v>3</v>
      </c>
      <c r="D166" s="3" t="s">
        <v>13</v>
      </c>
      <c r="E166" s="15">
        <v>294.54700000000003</v>
      </c>
      <c r="F166" s="3" t="s">
        <v>11</v>
      </c>
    </row>
    <row r="167" spans="1:6" x14ac:dyDescent="0.3">
      <c r="A167" s="14">
        <v>43796</v>
      </c>
      <c r="B167" s="14">
        <v>43808</v>
      </c>
      <c r="C167" s="3">
        <v>4</v>
      </c>
      <c r="D167" s="3" t="s">
        <v>14</v>
      </c>
      <c r="E167" s="15">
        <v>40.055799999999998</v>
      </c>
      <c r="F167" s="3" t="s">
        <v>7</v>
      </c>
    </row>
    <row r="168" spans="1:6" x14ac:dyDescent="0.3">
      <c r="A168" s="14">
        <v>43796</v>
      </c>
      <c r="B168" s="14">
        <v>43808</v>
      </c>
      <c r="C168" s="3">
        <v>4</v>
      </c>
      <c r="D168" s="3" t="s">
        <v>14</v>
      </c>
      <c r="E168" s="15">
        <v>41.334299999999999</v>
      </c>
      <c r="F168" s="3" t="s">
        <v>8</v>
      </c>
    </row>
    <row r="169" spans="1:6" x14ac:dyDescent="0.3">
      <c r="A169" s="14">
        <v>43796</v>
      </c>
      <c r="B169" s="14">
        <v>43808</v>
      </c>
      <c r="C169" s="3">
        <v>4</v>
      </c>
      <c r="D169" s="3" t="s">
        <v>14</v>
      </c>
      <c r="E169" s="15">
        <v>35.846400000000003</v>
      </c>
      <c r="F169" s="3" t="s">
        <v>9</v>
      </c>
    </row>
    <row r="170" spans="1:6" x14ac:dyDescent="0.3">
      <c r="A170" s="14">
        <v>43796</v>
      </c>
      <c r="B170" s="14">
        <v>43808</v>
      </c>
      <c r="C170" s="3">
        <v>4</v>
      </c>
      <c r="D170" s="3" t="s">
        <v>14</v>
      </c>
      <c r="E170" s="15">
        <v>35.649799999999999</v>
      </c>
      <c r="F170" s="3" t="s">
        <v>10</v>
      </c>
    </row>
    <row r="171" spans="1:6" x14ac:dyDescent="0.3">
      <c r="A171" s="14">
        <v>43796</v>
      </c>
      <c r="B171" s="14">
        <v>43808</v>
      </c>
      <c r="C171" s="3">
        <v>4</v>
      </c>
      <c r="D171" s="3" t="s">
        <v>14</v>
      </c>
      <c r="E171" s="15">
        <v>35.723799999999997</v>
      </c>
      <c r="F171" s="3" t="s">
        <v>11</v>
      </c>
    </row>
    <row r="172" spans="1:6" x14ac:dyDescent="0.3">
      <c r="A172" s="14">
        <v>43796</v>
      </c>
      <c r="B172" s="14">
        <v>43808</v>
      </c>
      <c r="C172" s="3">
        <v>5</v>
      </c>
      <c r="D172" s="3" t="s">
        <v>15</v>
      </c>
      <c r="E172" s="15">
        <v>32.489600000000003</v>
      </c>
      <c r="F172" s="3" t="s">
        <v>7</v>
      </c>
    </row>
    <row r="173" spans="1:6" x14ac:dyDescent="0.3">
      <c r="A173" s="14">
        <v>43796</v>
      </c>
      <c r="B173" s="14">
        <v>43808</v>
      </c>
      <c r="C173" s="3">
        <v>5</v>
      </c>
      <c r="D173" s="3" t="s">
        <v>15</v>
      </c>
      <c r="E173" s="15">
        <v>34.105699999999999</v>
      </c>
      <c r="F173" s="3" t="s">
        <v>8</v>
      </c>
    </row>
    <row r="174" spans="1:6" x14ac:dyDescent="0.3">
      <c r="A174" s="14">
        <v>43796</v>
      </c>
      <c r="B174" s="14">
        <v>43808</v>
      </c>
      <c r="C174" s="3">
        <v>5</v>
      </c>
      <c r="D174" s="3" t="s">
        <v>15</v>
      </c>
      <c r="E174" s="15">
        <v>32.060400000000001</v>
      </c>
      <c r="F174" s="3" t="s">
        <v>9</v>
      </c>
    </row>
    <row r="175" spans="1:6" x14ac:dyDescent="0.3">
      <c r="A175" s="14">
        <v>43796</v>
      </c>
      <c r="B175" s="14">
        <v>43808</v>
      </c>
      <c r="C175" s="3">
        <v>5</v>
      </c>
      <c r="D175" s="3" t="s">
        <v>15</v>
      </c>
      <c r="E175" s="15">
        <v>32.035299999999999</v>
      </c>
      <c r="F175" s="3" t="s">
        <v>10</v>
      </c>
    </row>
    <row r="176" spans="1:6" x14ac:dyDescent="0.3">
      <c r="A176" s="14">
        <v>43796</v>
      </c>
      <c r="B176" s="14">
        <v>43808</v>
      </c>
      <c r="C176" s="3">
        <v>5</v>
      </c>
      <c r="D176" s="3" t="s">
        <v>15</v>
      </c>
      <c r="E176" s="15">
        <v>31.954699999999999</v>
      </c>
      <c r="F176" s="3" t="s">
        <v>11</v>
      </c>
    </row>
    <row r="177" spans="1:6" x14ac:dyDescent="0.3">
      <c r="A177" s="14">
        <v>43796</v>
      </c>
      <c r="B177" s="14">
        <v>43809</v>
      </c>
      <c r="C177" s="3">
        <v>1</v>
      </c>
      <c r="D177" s="3" t="s">
        <v>6</v>
      </c>
      <c r="E177" s="15">
        <v>38.754800000000003</v>
      </c>
      <c r="F177" s="3" t="s">
        <v>7</v>
      </c>
    </row>
    <row r="178" spans="1:6" x14ac:dyDescent="0.3">
      <c r="A178" s="14">
        <v>43796</v>
      </c>
      <c r="B178" s="14">
        <v>43809</v>
      </c>
      <c r="C178" s="3">
        <v>1</v>
      </c>
      <c r="D178" s="3" t="s">
        <v>6</v>
      </c>
      <c r="E178" s="15">
        <v>35.872199999999999</v>
      </c>
      <c r="F178" s="3" t="s">
        <v>8</v>
      </c>
    </row>
    <row r="179" spans="1:6" x14ac:dyDescent="0.3">
      <c r="A179" s="14">
        <v>43796</v>
      </c>
      <c r="B179" s="14">
        <v>43809</v>
      </c>
      <c r="C179" s="3">
        <v>1</v>
      </c>
      <c r="D179" s="3" t="s">
        <v>6</v>
      </c>
      <c r="E179" s="15">
        <v>37.3324</v>
      </c>
      <c r="F179" s="3" t="s">
        <v>9</v>
      </c>
    </row>
    <row r="180" spans="1:6" x14ac:dyDescent="0.3">
      <c r="A180" s="14">
        <v>43796</v>
      </c>
      <c r="B180" s="14">
        <v>43809</v>
      </c>
      <c r="C180" s="3">
        <v>1</v>
      </c>
      <c r="D180" s="3" t="s">
        <v>6</v>
      </c>
      <c r="E180" s="15">
        <v>37.379600000000003</v>
      </c>
      <c r="F180" s="3" t="s">
        <v>10</v>
      </c>
    </row>
    <row r="181" spans="1:6" x14ac:dyDescent="0.3">
      <c r="A181" s="14">
        <v>43796</v>
      </c>
      <c r="B181" s="14">
        <v>43809</v>
      </c>
      <c r="C181" s="3">
        <v>1</v>
      </c>
      <c r="D181" s="3" t="s">
        <v>6</v>
      </c>
      <c r="E181" s="15">
        <v>36.534799999999997</v>
      </c>
      <c r="F181" s="3" t="s">
        <v>11</v>
      </c>
    </row>
    <row r="182" spans="1:6" x14ac:dyDescent="0.3">
      <c r="A182" s="14">
        <v>43796</v>
      </c>
      <c r="B182" s="14">
        <v>43809</v>
      </c>
      <c r="C182" s="3">
        <v>2</v>
      </c>
      <c r="D182" s="3" t="s">
        <v>12</v>
      </c>
      <c r="E182" s="15">
        <v>41.059100000000001</v>
      </c>
      <c r="F182" s="3" t="s">
        <v>7</v>
      </c>
    </row>
    <row r="183" spans="1:6" x14ac:dyDescent="0.3">
      <c r="A183" s="14">
        <v>43796</v>
      </c>
      <c r="B183" s="14">
        <v>43809</v>
      </c>
      <c r="C183" s="3">
        <v>2</v>
      </c>
      <c r="D183" s="3" t="s">
        <v>12</v>
      </c>
      <c r="E183" s="15">
        <v>38.976100000000002</v>
      </c>
      <c r="F183" s="3" t="s">
        <v>8</v>
      </c>
    </row>
    <row r="184" spans="1:6" x14ac:dyDescent="0.3">
      <c r="A184" s="14">
        <v>43796</v>
      </c>
      <c r="B184" s="14">
        <v>43809</v>
      </c>
      <c r="C184" s="3">
        <v>2</v>
      </c>
      <c r="D184" s="3" t="s">
        <v>12</v>
      </c>
      <c r="E184" s="15">
        <v>35.945500000000003</v>
      </c>
      <c r="F184" s="3" t="s">
        <v>9</v>
      </c>
    </row>
    <row r="185" spans="1:6" x14ac:dyDescent="0.3">
      <c r="A185" s="14">
        <v>43796</v>
      </c>
      <c r="B185" s="14">
        <v>43809</v>
      </c>
      <c r="C185" s="3">
        <v>2</v>
      </c>
      <c r="D185" s="3" t="s">
        <v>12</v>
      </c>
      <c r="E185" s="15">
        <v>36.030099999999997</v>
      </c>
      <c r="F185" s="3" t="s">
        <v>10</v>
      </c>
    </row>
    <row r="186" spans="1:6" x14ac:dyDescent="0.3">
      <c r="A186" s="14">
        <v>43796</v>
      </c>
      <c r="B186" s="14">
        <v>43809</v>
      </c>
      <c r="C186" s="3">
        <v>2</v>
      </c>
      <c r="D186" s="3" t="s">
        <v>12</v>
      </c>
      <c r="E186" s="15">
        <v>35.796500000000002</v>
      </c>
      <c r="F186" s="3" t="s">
        <v>11</v>
      </c>
    </row>
    <row r="187" spans="1:6" x14ac:dyDescent="0.3">
      <c r="A187" s="14">
        <v>43796</v>
      </c>
      <c r="B187" s="14">
        <v>43809</v>
      </c>
      <c r="C187" s="3">
        <v>3</v>
      </c>
      <c r="D187" s="3" t="s">
        <v>13</v>
      </c>
      <c r="E187" s="15">
        <v>305.45800000000003</v>
      </c>
      <c r="F187" s="3" t="s">
        <v>7</v>
      </c>
    </row>
    <row r="188" spans="1:6" x14ac:dyDescent="0.3">
      <c r="A188" s="14">
        <v>43796</v>
      </c>
      <c r="B188" s="14">
        <v>43809</v>
      </c>
      <c r="C188" s="3">
        <v>3</v>
      </c>
      <c r="D188" s="3" t="s">
        <v>13</v>
      </c>
      <c r="E188" s="15">
        <v>317.83100000000002</v>
      </c>
      <c r="F188" s="3" t="s">
        <v>8</v>
      </c>
    </row>
    <row r="189" spans="1:6" x14ac:dyDescent="0.3">
      <c r="A189" s="14">
        <v>43796</v>
      </c>
      <c r="B189" s="14">
        <v>43809</v>
      </c>
      <c r="C189" s="3">
        <v>3</v>
      </c>
      <c r="D189" s="3" t="s">
        <v>13</v>
      </c>
      <c r="E189" s="15">
        <v>296.07499999999999</v>
      </c>
      <c r="F189" s="3" t="s">
        <v>9</v>
      </c>
    </row>
    <row r="190" spans="1:6" x14ac:dyDescent="0.3">
      <c r="A190" s="14">
        <v>43796</v>
      </c>
      <c r="B190" s="14">
        <v>43809</v>
      </c>
      <c r="C190" s="3">
        <v>3</v>
      </c>
      <c r="D190" s="3" t="s">
        <v>13</v>
      </c>
      <c r="E190" s="15">
        <v>296.67</v>
      </c>
      <c r="F190" s="3" t="s">
        <v>10</v>
      </c>
    </row>
    <row r="191" spans="1:6" x14ac:dyDescent="0.3">
      <c r="A191" s="14">
        <v>43796</v>
      </c>
      <c r="B191" s="14">
        <v>43809</v>
      </c>
      <c r="C191" s="3">
        <v>3</v>
      </c>
      <c r="D191" s="3" t="s">
        <v>13</v>
      </c>
      <c r="E191" s="15">
        <v>294.54700000000003</v>
      </c>
      <c r="F191" s="3" t="s">
        <v>11</v>
      </c>
    </row>
    <row r="192" spans="1:6" x14ac:dyDescent="0.3">
      <c r="A192" s="14">
        <v>43796</v>
      </c>
      <c r="B192" s="14">
        <v>43809</v>
      </c>
      <c r="C192" s="3">
        <v>4</v>
      </c>
      <c r="D192" s="3" t="s">
        <v>14</v>
      </c>
      <c r="E192" s="15">
        <v>39.155500000000004</v>
      </c>
      <c r="F192" s="3" t="s">
        <v>7</v>
      </c>
    </row>
    <row r="193" spans="1:6" x14ac:dyDescent="0.3">
      <c r="A193" s="14">
        <v>43796</v>
      </c>
      <c r="B193" s="14">
        <v>43809</v>
      </c>
      <c r="C193" s="3">
        <v>4</v>
      </c>
      <c r="D193" s="3" t="s">
        <v>14</v>
      </c>
      <c r="E193" s="15">
        <v>41.410600000000002</v>
      </c>
      <c r="F193" s="3" t="s">
        <v>8</v>
      </c>
    </row>
    <row r="194" spans="1:6" x14ac:dyDescent="0.3">
      <c r="A194" s="14">
        <v>43796</v>
      </c>
      <c r="B194" s="14">
        <v>43809</v>
      </c>
      <c r="C194" s="3">
        <v>4</v>
      </c>
      <c r="D194" s="3" t="s">
        <v>14</v>
      </c>
      <c r="E194" s="15">
        <v>35.629600000000003</v>
      </c>
      <c r="F194" s="3" t="s">
        <v>9</v>
      </c>
    </row>
    <row r="195" spans="1:6" x14ac:dyDescent="0.3">
      <c r="A195" s="14">
        <v>43796</v>
      </c>
      <c r="B195" s="14">
        <v>43809</v>
      </c>
      <c r="C195" s="3">
        <v>4</v>
      </c>
      <c r="D195" s="3" t="s">
        <v>14</v>
      </c>
      <c r="E195" s="15">
        <v>35.490099999999998</v>
      </c>
      <c r="F195" s="3" t="s">
        <v>10</v>
      </c>
    </row>
    <row r="196" spans="1:6" x14ac:dyDescent="0.3">
      <c r="A196" s="14">
        <v>43796</v>
      </c>
      <c r="B196" s="14">
        <v>43809</v>
      </c>
      <c r="C196" s="3">
        <v>4</v>
      </c>
      <c r="D196" s="3" t="s">
        <v>14</v>
      </c>
      <c r="E196" s="15">
        <v>35.316499999999998</v>
      </c>
      <c r="F196" s="3" t="s">
        <v>11</v>
      </c>
    </row>
    <row r="197" spans="1:6" x14ac:dyDescent="0.3">
      <c r="A197" s="14">
        <v>43796</v>
      </c>
      <c r="B197" s="14">
        <v>43809</v>
      </c>
      <c r="C197" s="3">
        <v>5</v>
      </c>
      <c r="D197" s="3" t="s">
        <v>15</v>
      </c>
      <c r="E197" s="15">
        <v>32.273499999999999</v>
      </c>
      <c r="F197" s="3" t="s">
        <v>7</v>
      </c>
    </row>
    <row r="198" spans="1:6" x14ac:dyDescent="0.3">
      <c r="A198" s="14">
        <v>43796</v>
      </c>
      <c r="B198" s="14">
        <v>43809</v>
      </c>
      <c r="C198" s="3">
        <v>5</v>
      </c>
      <c r="D198" s="3" t="s">
        <v>15</v>
      </c>
      <c r="E198" s="15">
        <v>34.128</v>
      </c>
      <c r="F198" s="3" t="s">
        <v>8</v>
      </c>
    </row>
    <row r="199" spans="1:6" x14ac:dyDescent="0.3">
      <c r="A199" s="14">
        <v>43796</v>
      </c>
      <c r="B199" s="14">
        <v>43809</v>
      </c>
      <c r="C199" s="3">
        <v>5</v>
      </c>
      <c r="D199" s="3" t="s">
        <v>15</v>
      </c>
      <c r="E199" s="15">
        <v>32.083100000000002</v>
      </c>
      <c r="F199" s="3" t="s">
        <v>9</v>
      </c>
    </row>
    <row r="200" spans="1:6" x14ac:dyDescent="0.3">
      <c r="A200" s="14">
        <v>43796</v>
      </c>
      <c r="B200" s="14">
        <v>43809</v>
      </c>
      <c r="C200" s="3">
        <v>5</v>
      </c>
      <c r="D200" s="3" t="s">
        <v>15</v>
      </c>
      <c r="E200" s="15">
        <v>32.220199999999998</v>
      </c>
      <c r="F200" s="3" t="s">
        <v>10</v>
      </c>
    </row>
    <row r="201" spans="1:6" x14ac:dyDescent="0.3">
      <c r="A201" s="14">
        <v>43796</v>
      </c>
      <c r="B201" s="14">
        <v>43809</v>
      </c>
      <c r="C201" s="3">
        <v>5</v>
      </c>
      <c r="D201" s="3" t="s">
        <v>15</v>
      </c>
      <c r="E201" s="15">
        <v>31.954699999999999</v>
      </c>
      <c r="F201" s="3" t="s">
        <v>11</v>
      </c>
    </row>
    <row r="202" spans="1:6" x14ac:dyDescent="0.3">
      <c r="A202" s="14">
        <v>43796</v>
      </c>
      <c r="B202" s="14">
        <v>43810</v>
      </c>
      <c r="C202" s="3">
        <v>1</v>
      </c>
      <c r="D202" s="3" t="s">
        <v>6</v>
      </c>
      <c r="E202" s="15">
        <v>38.089199999999998</v>
      </c>
      <c r="F202" s="3" t="s">
        <v>7</v>
      </c>
    </row>
    <row r="203" spans="1:6" x14ac:dyDescent="0.3">
      <c r="A203" s="14">
        <v>43796</v>
      </c>
      <c r="B203" s="14">
        <v>43810</v>
      </c>
      <c r="C203" s="3">
        <v>1</v>
      </c>
      <c r="D203" s="3" t="s">
        <v>6</v>
      </c>
      <c r="E203" s="15">
        <v>35.838799999999999</v>
      </c>
      <c r="F203" s="3" t="s">
        <v>8</v>
      </c>
    </row>
    <row r="204" spans="1:6" x14ac:dyDescent="0.3">
      <c r="A204" s="14">
        <v>43796</v>
      </c>
      <c r="B204" s="14">
        <v>43810</v>
      </c>
      <c r="C204" s="3">
        <v>1</v>
      </c>
      <c r="D204" s="3" t="s">
        <v>6</v>
      </c>
      <c r="E204" s="15">
        <v>36.5032</v>
      </c>
      <c r="F204" s="3" t="s">
        <v>9</v>
      </c>
    </row>
    <row r="205" spans="1:6" x14ac:dyDescent="0.3">
      <c r="A205" s="14">
        <v>43796</v>
      </c>
      <c r="B205" s="14">
        <v>43810</v>
      </c>
      <c r="C205" s="3">
        <v>1</v>
      </c>
      <c r="D205" s="3" t="s">
        <v>6</v>
      </c>
      <c r="E205" s="15">
        <v>36.023000000000003</v>
      </c>
      <c r="F205" s="3" t="s">
        <v>10</v>
      </c>
    </row>
    <row r="206" spans="1:6" x14ac:dyDescent="0.3">
      <c r="A206" s="14">
        <v>43796</v>
      </c>
      <c r="B206" s="14">
        <v>43810</v>
      </c>
      <c r="C206" s="3">
        <v>1</v>
      </c>
      <c r="D206" s="3" t="s">
        <v>6</v>
      </c>
      <c r="E206" s="15">
        <v>36.089500000000001</v>
      </c>
      <c r="F206" s="3" t="s">
        <v>11</v>
      </c>
    </row>
    <row r="207" spans="1:6" x14ac:dyDescent="0.3">
      <c r="A207" s="14">
        <v>43796</v>
      </c>
      <c r="B207" s="14">
        <v>43810</v>
      </c>
      <c r="C207" s="3">
        <v>2</v>
      </c>
      <c r="D207" s="3" t="s">
        <v>12</v>
      </c>
      <c r="E207" s="15">
        <v>42.137700000000002</v>
      </c>
      <c r="F207" s="3" t="s">
        <v>7</v>
      </c>
    </row>
    <row r="208" spans="1:6" x14ac:dyDescent="0.3">
      <c r="A208" s="14">
        <v>43796</v>
      </c>
      <c r="B208" s="14">
        <v>43810</v>
      </c>
      <c r="C208" s="3">
        <v>2</v>
      </c>
      <c r="D208" s="3" t="s">
        <v>12</v>
      </c>
      <c r="E208" s="15">
        <v>39.019399999999997</v>
      </c>
      <c r="F208" s="3" t="s">
        <v>8</v>
      </c>
    </row>
    <row r="209" spans="1:6" x14ac:dyDescent="0.3">
      <c r="A209" s="14">
        <v>43796</v>
      </c>
      <c r="B209" s="14">
        <v>43810</v>
      </c>
      <c r="C209" s="3">
        <v>2</v>
      </c>
      <c r="D209" s="3" t="s">
        <v>12</v>
      </c>
      <c r="E209" s="15">
        <v>35.486899999999999</v>
      </c>
      <c r="F209" s="3" t="s">
        <v>9</v>
      </c>
    </row>
    <row r="210" spans="1:6" x14ac:dyDescent="0.3">
      <c r="A210" s="14">
        <v>43796</v>
      </c>
      <c r="B210" s="14">
        <v>43810</v>
      </c>
      <c r="C210" s="3">
        <v>2</v>
      </c>
      <c r="D210" s="3" t="s">
        <v>12</v>
      </c>
      <c r="E210" s="15">
        <v>35.32</v>
      </c>
      <c r="F210" s="3" t="s">
        <v>10</v>
      </c>
    </row>
    <row r="211" spans="1:6" x14ac:dyDescent="0.3">
      <c r="A211" s="14">
        <v>43796</v>
      </c>
      <c r="B211" s="14">
        <v>43810</v>
      </c>
      <c r="C211" s="3">
        <v>2</v>
      </c>
      <c r="D211" s="3" t="s">
        <v>12</v>
      </c>
      <c r="E211" s="15">
        <v>35.430100000000003</v>
      </c>
      <c r="F211" s="3" t="s">
        <v>11</v>
      </c>
    </row>
    <row r="212" spans="1:6" x14ac:dyDescent="0.3">
      <c r="A212" s="14">
        <v>43796</v>
      </c>
      <c r="B212" s="14">
        <v>43810</v>
      </c>
      <c r="C212" s="3">
        <v>3</v>
      </c>
      <c r="D212" s="3" t="s">
        <v>13</v>
      </c>
      <c r="E212" s="15">
        <v>303.26900000000001</v>
      </c>
      <c r="F212" s="3" t="s">
        <v>7</v>
      </c>
    </row>
    <row r="213" spans="1:6" x14ac:dyDescent="0.3">
      <c r="A213" s="14">
        <v>43796</v>
      </c>
      <c r="B213" s="14">
        <v>43810</v>
      </c>
      <c r="C213" s="3">
        <v>3</v>
      </c>
      <c r="D213" s="3" t="s">
        <v>13</v>
      </c>
      <c r="E213" s="15">
        <v>318.125</v>
      </c>
      <c r="F213" s="3" t="s">
        <v>8</v>
      </c>
    </row>
    <row r="214" spans="1:6" x14ac:dyDescent="0.3">
      <c r="A214" s="14">
        <v>43796</v>
      </c>
      <c r="B214" s="14">
        <v>43810</v>
      </c>
      <c r="C214" s="3">
        <v>3</v>
      </c>
      <c r="D214" s="3" t="s">
        <v>13</v>
      </c>
      <c r="E214" s="15">
        <v>293.65899999999999</v>
      </c>
      <c r="F214" s="3" t="s">
        <v>9</v>
      </c>
    </row>
    <row r="215" spans="1:6" x14ac:dyDescent="0.3">
      <c r="A215" s="14">
        <v>43796</v>
      </c>
      <c r="B215" s="14">
        <v>43810</v>
      </c>
      <c r="C215" s="3">
        <v>3</v>
      </c>
      <c r="D215" s="3" t="s">
        <v>13</v>
      </c>
      <c r="E215" s="15">
        <v>293.14</v>
      </c>
      <c r="F215" s="3" t="s">
        <v>10</v>
      </c>
    </row>
    <row r="216" spans="1:6" x14ac:dyDescent="0.3">
      <c r="A216" s="14">
        <v>43796</v>
      </c>
      <c r="B216" s="14">
        <v>43810</v>
      </c>
      <c r="C216" s="3">
        <v>3</v>
      </c>
      <c r="D216" s="3" t="s">
        <v>13</v>
      </c>
      <c r="E216" s="15">
        <v>292.30200000000002</v>
      </c>
      <c r="F216" s="3" t="s">
        <v>11</v>
      </c>
    </row>
    <row r="217" spans="1:6" x14ac:dyDescent="0.3">
      <c r="A217" s="14">
        <v>43796</v>
      </c>
      <c r="B217" s="14">
        <v>43810</v>
      </c>
      <c r="C217" s="3">
        <v>4</v>
      </c>
      <c r="D217" s="3" t="s">
        <v>14</v>
      </c>
      <c r="E217" s="15">
        <v>38.255200000000002</v>
      </c>
      <c r="F217" s="3" t="s">
        <v>7</v>
      </c>
    </row>
    <row r="218" spans="1:6" x14ac:dyDescent="0.3">
      <c r="A218" s="14">
        <v>43796</v>
      </c>
      <c r="B218" s="14">
        <v>43810</v>
      </c>
      <c r="C218" s="3">
        <v>4</v>
      </c>
      <c r="D218" s="3" t="s">
        <v>14</v>
      </c>
      <c r="E218" s="15">
        <v>41.486899999999999</v>
      </c>
      <c r="F218" s="3" t="s">
        <v>8</v>
      </c>
    </row>
    <row r="219" spans="1:6" x14ac:dyDescent="0.3">
      <c r="A219" s="14">
        <v>43796</v>
      </c>
      <c r="B219" s="14">
        <v>43810</v>
      </c>
      <c r="C219" s="3">
        <v>4</v>
      </c>
      <c r="D219" s="3" t="s">
        <v>14</v>
      </c>
      <c r="E219" s="15">
        <v>35.137700000000002</v>
      </c>
      <c r="F219" s="3" t="s">
        <v>9</v>
      </c>
    </row>
    <row r="220" spans="1:6" x14ac:dyDescent="0.3">
      <c r="A220" s="14">
        <v>43796</v>
      </c>
      <c r="B220" s="14">
        <v>43810</v>
      </c>
      <c r="C220" s="3">
        <v>4</v>
      </c>
      <c r="D220" s="3" t="s">
        <v>14</v>
      </c>
      <c r="E220" s="15">
        <v>35.085500000000003</v>
      </c>
      <c r="F220" s="3" t="s">
        <v>10</v>
      </c>
    </row>
    <row r="221" spans="1:6" x14ac:dyDescent="0.3">
      <c r="A221" s="14">
        <v>43796</v>
      </c>
      <c r="B221" s="14">
        <v>43810</v>
      </c>
      <c r="C221" s="3">
        <v>4</v>
      </c>
      <c r="D221" s="3" t="s">
        <v>14</v>
      </c>
      <c r="E221" s="15">
        <v>35.180999999999997</v>
      </c>
      <c r="F221" s="3" t="s">
        <v>11</v>
      </c>
    </row>
    <row r="222" spans="1:6" x14ac:dyDescent="0.3">
      <c r="A222" s="14">
        <v>43796</v>
      </c>
      <c r="B222" s="14">
        <v>43810</v>
      </c>
      <c r="C222" s="3">
        <v>5</v>
      </c>
      <c r="D222" s="3" t="s">
        <v>15</v>
      </c>
      <c r="E222" s="15">
        <v>32.921900000000001</v>
      </c>
      <c r="F222" s="3" t="s">
        <v>7</v>
      </c>
    </row>
    <row r="223" spans="1:6" x14ac:dyDescent="0.3">
      <c r="A223" s="14">
        <v>43796</v>
      </c>
      <c r="B223" s="14">
        <v>43810</v>
      </c>
      <c r="C223" s="3">
        <v>5</v>
      </c>
      <c r="D223" s="3" t="s">
        <v>15</v>
      </c>
      <c r="E223" s="15">
        <v>34.150199999999998</v>
      </c>
      <c r="F223" s="3" t="s">
        <v>8</v>
      </c>
    </row>
    <row r="224" spans="1:6" x14ac:dyDescent="0.3">
      <c r="A224" s="14">
        <v>43796</v>
      </c>
      <c r="B224" s="14">
        <v>43810</v>
      </c>
      <c r="C224" s="3">
        <v>5</v>
      </c>
      <c r="D224" s="3" t="s">
        <v>15</v>
      </c>
      <c r="E224" s="15">
        <v>32.016500000000001</v>
      </c>
      <c r="F224" s="3" t="s">
        <v>9</v>
      </c>
    </row>
    <row r="225" spans="1:6" x14ac:dyDescent="0.3">
      <c r="A225" s="14">
        <v>43796</v>
      </c>
      <c r="B225" s="14">
        <v>43810</v>
      </c>
      <c r="C225" s="3">
        <v>5</v>
      </c>
      <c r="D225" s="3" t="s">
        <v>15</v>
      </c>
      <c r="E225" s="15">
        <v>31.904199999999999</v>
      </c>
      <c r="F225" s="3" t="s">
        <v>10</v>
      </c>
    </row>
    <row r="226" spans="1:6" x14ac:dyDescent="0.3">
      <c r="A226" s="14">
        <v>43796</v>
      </c>
      <c r="B226" s="14">
        <v>43810</v>
      </c>
      <c r="C226" s="3">
        <v>5</v>
      </c>
      <c r="D226" s="3" t="s">
        <v>15</v>
      </c>
      <c r="E226" s="15">
        <v>31.663599999999999</v>
      </c>
      <c r="F226" s="3" t="s">
        <v>11</v>
      </c>
    </row>
    <row r="227" spans="1:6" x14ac:dyDescent="0.3">
      <c r="A227" s="14">
        <v>43796</v>
      </c>
      <c r="B227" s="14">
        <v>43811</v>
      </c>
      <c r="C227" s="3">
        <v>1</v>
      </c>
      <c r="D227" s="3" t="s">
        <v>6</v>
      </c>
      <c r="E227" s="15">
        <v>38.089199999999998</v>
      </c>
      <c r="F227" s="3" t="s">
        <v>7</v>
      </c>
    </row>
    <row r="228" spans="1:6" x14ac:dyDescent="0.3">
      <c r="A228" s="14">
        <v>43796</v>
      </c>
      <c r="B228" s="14">
        <v>43811</v>
      </c>
      <c r="C228" s="3">
        <v>1</v>
      </c>
      <c r="D228" s="3" t="s">
        <v>6</v>
      </c>
      <c r="E228" s="15">
        <v>35.805300000000003</v>
      </c>
      <c r="F228" s="3" t="s">
        <v>8</v>
      </c>
    </row>
    <row r="229" spans="1:6" x14ac:dyDescent="0.3">
      <c r="A229" s="14">
        <v>43796</v>
      </c>
      <c r="B229" s="14">
        <v>43811</v>
      </c>
      <c r="C229" s="3">
        <v>1</v>
      </c>
      <c r="D229" s="3" t="s">
        <v>6</v>
      </c>
      <c r="E229" s="15">
        <v>35.148099999999999</v>
      </c>
      <c r="F229" s="3" t="s">
        <v>9</v>
      </c>
    </row>
    <row r="230" spans="1:6" x14ac:dyDescent="0.3">
      <c r="A230" s="14">
        <v>43796</v>
      </c>
      <c r="B230" s="14">
        <v>43811</v>
      </c>
      <c r="C230" s="3">
        <v>1</v>
      </c>
      <c r="D230" s="3" t="s">
        <v>6</v>
      </c>
      <c r="E230" s="15">
        <v>34.779899999999998</v>
      </c>
      <c r="F230" s="3" t="s">
        <v>10</v>
      </c>
    </row>
    <row r="231" spans="1:6" x14ac:dyDescent="0.3">
      <c r="A231" s="14">
        <v>43796</v>
      </c>
      <c r="B231" s="14">
        <v>43811</v>
      </c>
      <c r="C231" s="3">
        <v>1</v>
      </c>
      <c r="D231" s="3" t="s">
        <v>6</v>
      </c>
      <c r="E231" s="15">
        <v>34.735399999999998</v>
      </c>
      <c r="F231" s="3" t="s">
        <v>11</v>
      </c>
    </row>
    <row r="232" spans="1:6" x14ac:dyDescent="0.3">
      <c r="A232" s="14">
        <v>43796</v>
      </c>
      <c r="B232" s="14">
        <v>43811</v>
      </c>
      <c r="C232" s="3">
        <v>2</v>
      </c>
      <c r="D232" s="3" t="s">
        <v>12</v>
      </c>
      <c r="E232" s="15">
        <v>38.901800000000001</v>
      </c>
      <c r="F232" s="3" t="s">
        <v>7</v>
      </c>
    </row>
    <row r="233" spans="1:6" x14ac:dyDescent="0.3">
      <c r="A233" s="14">
        <v>43796</v>
      </c>
      <c r="B233" s="14">
        <v>43811</v>
      </c>
      <c r="C233" s="3">
        <v>2</v>
      </c>
      <c r="D233" s="3" t="s">
        <v>12</v>
      </c>
      <c r="E233" s="15">
        <v>39.0627</v>
      </c>
      <c r="F233" s="3" t="s">
        <v>8</v>
      </c>
    </row>
    <row r="234" spans="1:6" x14ac:dyDescent="0.3">
      <c r="A234" s="14">
        <v>43796</v>
      </c>
      <c r="B234" s="14">
        <v>43811</v>
      </c>
      <c r="C234" s="3">
        <v>2</v>
      </c>
      <c r="D234" s="3" t="s">
        <v>12</v>
      </c>
      <c r="E234" s="15">
        <v>34.9636</v>
      </c>
      <c r="F234" s="3" t="s">
        <v>9</v>
      </c>
    </row>
    <row r="235" spans="1:6" x14ac:dyDescent="0.3">
      <c r="A235" s="14">
        <v>43796</v>
      </c>
      <c r="B235" s="14">
        <v>43811</v>
      </c>
      <c r="C235" s="3">
        <v>2</v>
      </c>
      <c r="D235" s="3" t="s">
        <v>12</v>
      </c>
      <c r="E235" s="15">
        <v>34.832299999999996</v>
      </c>
      <c r="F235" s="3" t="s">
        <v>10</v>
      </c>
    </row>
    <row r="236" spans="1:6" x14ac:dyDescent="0.3">
      <c r="A236" s="14">
        <v>43796</v>
      </c>
      <c r="B236" s="14">
        <v>43811</v>
      </c>
      <c r="C236" s="3">
        <v>2</v>
      </c>
      <c r="D236" s="3" t="s">
        <v>12</v>
      </c>
      <c r="E236" s="15">
        <v>35.343299999999999</v>
      </c>
      <c r="F236" s="3" t="s">
        <v>11</v>
      </c>
    </row>
    <row r="237" spans="1:6" x14ac:dyDescent="0.3">
      <c r="A237" s="14">
        <v>43796</v>
      </c>
      <c r="B237" s="14">
        <v>43811</v>
      </c>
      <c r="C237" s="3">
        <v>3</v>
      </c>
      <c r="D237" s="3" t="s">
        <v>13</v>
      </c>
      <c r="E237" s="15">
        <v>309.83800000000002</v>
      </c>
      <c r="F237" s="3" t="s">
        <v>7</v>
      </c>
    </row>
    <row r="238" spans="1:6" x14ac:dyDescent="0.3">
      <c r="A238" s="14">
        <v>43796</v>
      </c>
      <c r="B238" s="14">
        <v>43811</v>
      </c>
      <c r="C238" s="3">
        <v>3</v>
      </c>
      <c r="D238" s="3" t="s">
        <v>13</v>
      </c>
      <c r="E238" s="15">
        <v>318.41899999999998</v>
      </c>
      <c r="F238" s="3" t="s">
        <v>8</v>
      </c>
    </row>
    <row r="239" spans="1:6" x14ac:dyDescent="0.3">
      <c r="A239" s="14">
        <v>43796</v>
      </c>
      <c r="B239" s="14">
        <v>43811</v>
      </c>
      <c r="C239" s="3">
        <v>3</v>
      </c>
      <c r="D239" s="3" t="s">
        <v>13</v>
      </c>
      <c r="E239" s="15">
        <v>290.38</v>
      </c>
      <c r="F239" s="3" t="s">
        <v>9</v>
      </c>
    </row>
    <row r="240" spans="1:6" x14ac:dyDescent="0.3">
      <c r="A240" s="14">
        <v>43796</v>
      </c>
      <c r="B240" s="14">
        <v>43811</v>
      </c>
      <c r="C240" s="3">
        <v>3</v>
      </c>
      <c r="D240" s="3" t="s">
        <v>13</v>
      </c>
      <c r="E240" s="15">
        <v>288.96499999999997</v>
      </c>
      <c r="F240" s="3" t="s">
        <v>10</v>
      </c>
    </row>
    <row r="241" spans="1:6" x14ac:dyDescent="0.3">
      <c r="A241" s="14">
        <v>43796</v>
      </c>
      <c r="B241" s="14">
        <v>43811</v>
      </c>
      <c r="C241" s="3">
        <v>3</v>
      </c>
      <c r="D241" s="3" t="s">
        <v>13</v>
      </c>
      <c r="E241" s="15">
        <v>291.036</v>
      </c>
      <c r="F241" s="3" t="s">
        <v>11</v>
      </c>
    </row>
    <row r="242" spans="1:6" x14ac:dyDescent="0.3">
      <c r="A242" s="14">
        <v>43796</v>
      </c>
      <c r="B242" s="14">
        <v>43811</v>
      </c>
      <c r="C242" s="3">
        <v>4</v>
      </c>
      <c r="D242" s="3" t="s">
        <v>14</v>
      </c>
      <c r="E242" s="15">
        <v>38.705300000000001</v>
      </c>
      <c r="F242" s="3" t="s">
        <v>7</v>
      </c>
    </row>
    <row r="243" spans="1:6" x14ac:dyDescent="0.3">
      <c r="A243" s="14">
        <v>43796</v>
      </c>
      <c r="B243" s="14">
        <v>43811</v>
      </c>
      <c r="C243" s="3">
        <v>4</v>
      </c>
      <c r="D243" s="3" t="s">
        <v>14</v>
      </c>
      <c r="E243" s="15">
        <v>41.563299999999998</v>
      </c>
      <c r="F243" s="3" t="s">
        <v>8</v>
      </c>
    </row>
    <row r="244" spans="1:6" x14ac:dyDescent="0.3">
      <c r="A244" s="14">
        <v>43796</v>
      </c>
      <c r="B244" s="14">
        <v>43811</v>
      </c>
      <c r="C244" s="3">
        <v>4</v>
      </c>
      <c r="D244" s="3" t="s">
        <v>14</v>
      </c>
      <c r="E244" s="15">
        <v>34.835700000000003</v>
      </c>
      <c r="F244" s="3" t="s">
        <v>9</v>
      </c>
    </row>
    <row r="245" spans="1:6" x14ac:dyDescent="0.3">
      <c r="A245" s="14">
        <v>43796</v>
      </c>
      <c r="B245" s="14">
        <v>43811</v>
      </c>
      <c r="C245" s="3">
        <v>4</v>
      </c>
      <c r="D245" s="3" t="s">
        <v>14</v>
      </c>
      <c r="E245" s="15">
        <v>34.750300000000003</v>
      </c>
      <c r="F245" s="3" t="s">
        <v>10</v>
      </c>
    </row>
    <row r="246" spans="1:6" x14ac:dyDescent="0.3">
      <c r="A246" s="14">
        <v>43796</v>
      </c>
      <c r="B246" s="14">
        <v>43811</v>
      </c>
      <c r="C246" s="3">
        <v>4</v>
      </c>
      <c r="D246" s="3" t="s">
        <v>14</v>
      </c>
      <c r="E246" s="15">
        <v>34.991799999999998</v>
      </c>
      <c r="F246" s="3" t="s">
        <v>11</v>
      </c>
    </row>
    <row r="247" spans="1:6" x14ac:dyDescent="0.3">
      <c r="A247" s="14">
        <v>43796</v>
      </c>
      <c r="B247" s="14">
        <v>43811</v>
      </c>
      <c r="C247" s="3">
        <v>5</v>
      </c>
      <c r="D247" s="3" t="s">
        <v>15</v>
      </c>
      <c r="E247" s="15">
        <v>33.7864</v>
      </c>
      <c r="F247" s="3" t="s">
        <v>7</v>
      </c>
    </row>
    <row r="248" spans="1:6" x14ac:dyDescent="0.3">
      <c r="A248" s="14">
        <v>43796</v>
      </c>
      <c r="B248" s="14">
        <v>43811</v>
      </c>
      <c r="C248" s="3">
        <v>5</v>
      </c>
      <c r="D248" s="3" t="s">
        <v>15</v>
      </c>
      <c r="E248" s="15">
        <v>34.172400000000003</v>
      </c>
      <c r="F248" s="3" t="s">
        <v>8</v>
      </c>
    </row>
    <row r="249" spans="1:6" x14ac:dyDescent="0.3">
      <c r="A249" s="14">
        <v>43796</v>
      </c>
      <c r="B249" s="14">
        <v>43811</v>
      </c>
      <c r="C249" s="3">
        <v>5</v>
      </c>
      <c r="D249" s="3" t="s">
        <v>15</v>
      </c>
      <c r="E249" s="15">
        <v>31.261399999999998</v>
      </c>
      <c r="F249" s="3" t="s">
        <v>9</v>
      </c>
    </row>
    <row r="250" spans="1:6" x14ac:dyDescent="0.3">
      <c r="A250" s="14">
        <v>43796</v>
      </c>
      <c r="B250" s="14">
        <v>43811</v>
      </c>
      <c r="C250" s="3">
        <v>5</v>
      </c>
      <c r="D250" s="3" t="s">
        <v>15</v>
      </c>
      <c r="E250" s="15">
        <v>31.099699999999999</v>
      </c>
      <c r="F250" s="3" t="s">
        <v>10</v>
      </c>
    </row>
    <row r="251" spans="1:6" x14ac:dyDescent="0.3">
      <c r="A251" s="14">
        <v>43796</v>
      </c>
      <c r="B251" s="14">
        <v>43811</v>
      </c>
      <c r="C251" s="3">
        <v>5</v>
      </c>
      <c r="D251" s="3" t="s">
        <v>15</v>
      </c>
      <c r="E251" s="15">
        <v>31.033999999999999</v>
      </c>
      <c r="F251" s="3" t="s">
        <v>11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B170-832A-4014-BAA7-46F3AED22426}">
  <dimension ref="A1:M251"/>
  <sheetViews>
    <sheetView workbookViewId="0">
      <pane ySplit="1" topLeftCell="A2" activePane="bottomLeft" state="frozen"/>
      <selection pane="bottomLeft" activeCell="L2" sqref="L2:L7"/>
    </sheetView>
  </sheetViews>
  <sheetFormatPr defaultRowHeight="14.4" x14ac:dyDescent="0.3"/>
  <cols>
    <col min="1" max="1" width="10.5546875" style="4" bestFit="1" customWidth="1"/>
    <col min="2" max="2" width="11.5546875" style="4" bestFit="1" customWidth="1"/>
    <col min="3" max="3" width="11.77734375" style="30" bestFit="1" customWidth="1"/>
    <col min="4" max="4" width="15.109375" style="30" customWidth="1"/>
    <col min="5" max="5" width="16.109375" style="1" bestFit="1" customWidth="1"/>
    <col min="6" max="6" width="14.44140625" style="2" customWidth="1"/>
    <col min="7" max="7" width="10.21875" style="30" bestFit="1" customWidth="1"/>
    <col min="8" max="8" width="7.77734375" style="21" customWidth="1"/>
    <col min="9" max="10" width="8.88671875" style="30"/>
    <col min="11" max="11" width="12.88671875" style="30" bestFit="1" customWidth="1"/>
    <col min="12" max="12" width="14.77734375" style="30" bestFit="1" customWidth="1"/>
    <col min="13" max="16384" width="8.88671875" style="30"/>
  </cols>
  <sheetData>
    <row r="1" spans="1:13" s="7" customFormat="1" x14ac:dyDescent="0.3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36" t="s">
        <v>22</v>
      </c>
      <c r="H1" s="37" t="s">
        <v>16</v>
      </c>
      <c r="K1" s="11" t="s">
        <v>17</v>
      </c>
      <c r="L1" t="s">
        <v>19</v>
      </c>
      <c r="M1"/>
    </row>
    <row r="2" spans="1:13" x14ac:dyDescent="0.3">
      <c r="A2" s="103">
        <v>43798</v>
      </c>
      <c r="B2" s="103">
        <v>43801</v>
      </c>
      <c r="C2" s="97">
        <v>1</v>
      </c>
      <c r="D2" s="97" t="s">
        <v>6</v>
      </c>
      <c r="E2" s="98">
        <v>36.544899999999998</v>
      </c>
      <c r="F2" s="97" t="s">
        <v>7</v>
      </c>
      <c r="G2" s="98">
        <v>35.880000000000003</v>
      </c>
      <c r="H2" s="99">
        <f t="shared" ref="H2:H26" si="0">ABS((E2-G2)/G2)</f>
        <v>1.8531215161649826E-2</v>
      </c>
      <c r="K2" s="12" t="s">
        <v>8</v>
      </c>
      <c r="L2" s="13">
        <v>8.4429457892552726E-3</v>
      </c>
      <c r="M2"/>
    </row>
    <row r="3" spans="1:13" x14ac:dyDescent="0.3">
      <c r="A3" s="103">
        <v>43798</v>
      </c>
      <c r="B3" s="103">
        <v>43801</v>
      </c>
      <c r="C3" s="97">
        <v>1</v>
      </c>
      <c r="D3" s="97" t="s">
        <v>6</v>
      </c>
      <c r="E3" s="98">
        <v>35.972000000000001</v>
      </c>
      <c r="F3" s="97" t="s">
        <v>8</v>
      </c>
      <c r="G3" s="98">
        <v>35.880000000000003</v>
      </c>
      <c r="H3" s="99">
        <f t="shared" si="0"/>
        <v>2.564102564102529E-3</v>
      </c>
      <c r="K3" s="12" t="s">
        <v>7</v>
      </c>
      <c r="L3" s="13">
        <v>2.5930764950844541E-2</v>
      </c>
      <c r="M3"/>
    </row>
    <row r="4" spans="1:13" x14ac:dyDescent="0.3">
      <c r="A4" s="103">
        <v>43798</v>
      </c>
      <c r="B4" s="103">
        <v>43801</v>
      </c>
      <c r="C4" s="97">
        <v>1</v>
      </c>
      <c r="D4" s="97" t="s">
        <v>6</v>
      </c>
      <c r="E4" s="98">
        <v>37.296100000000003</v>
      </c>
      <c r="F4" s="97" t="s">
        <v>9</v>
      </c>
      <c r="G4" s="98">
        <v>35.880000000000003</v>
      </c>
      <c r="H4" s="99">
        <f t="shared" si="0"/>
        <v>3.9467670011148273E-2</v>
      </c>
      <c r="K4" s="12" t="s">
        <v>9</v>
      </c>
      <c r="L4" s="13">
        <v>4.9673320745156402E-2</v>
      </c>
      <c r="M4"/>
    </row>
    <row r="5" spans="1:13" x14ac:dyDescent="0.3">
      <c r="A5" s="103">
        <v>43798</v>
      </c>
      <c r="B5" s="103">
        <v>43801</v>
      </c>
      <c r="C5" s="97">
        <v>1</v>
      </c>
      <c r="D5" s="97" t="s">
        <v>6</v>
      </c>
      <c r="E5" s="98">
        <v>37.470199999999998</v>
      </c>
      <c r="F5" s="97" t="s">
        <v>10</v>
      </c>
      <c r="G5" s="98">
        <v>35.880000000000003</v>
      </c>
      <c r="H5" s="99">
        <f t="shared" si="0"/>
        <v>4.4319955406911811E-2</v>
      </c>
      <c r="K5" s="12" t="s">
        <v>10</v>
      </c>
      <c r="L5" s="13">
        <v>4.9456555047013448E-2</v>
      </c>
      <c r="M5"/>
    </row>
    <row r="6" spans="1:13" x14ac:dyDescent="0.3">
      <c r="A6" s="103">
        <v>43798</v>
      </c>
      <c r="B6" s="103">
        <v>43801</v>
      </c>
      <c r="C6" s="97">
        <v>1</v>
      </c>
      <c r="D6" s="97" t="s">
        <v>6</v>
      </c>
      <c r="E6" s="98">
        <v>36.843899999999998</v>
      </c>
      <c r="F6" s="97" t="s">
        <v>11</v>
      </c>
      <c r="G6" s="98">
        <v>35.880000000000003</v>
      </c>
      <c r="H6" s="99">
        <f t="shared" si="0"/>
        <v>2.6864548494983147E-2</v>
      </c>
      <c r="K6" s="12" t="s">
        <v>11</v>
      </c>
      <c r="L6" s="13">
        <v>5.9578279659332184E-2</v>
      </c>
      <c r="M6"/>
    </row>
    <row r="7" spans="1:13" x14ac:dyDescent="0.3">
      <c r="A7" s="103">
        <v>43798</v>
      </c>
      <c r="B7" s="103">
        <v>43801</v>
      </c>
      <c r="C7" s="97">
        <v>2</v>
      </c>
      <c r="D7" s="97" t="s">
        <v>12</v>
      </c>
      <c r="E7" s="98">
        <v>39.027900000000002</v>
      </c>
      <c r="F7" s="97" t="s">
        <v>7</v>
      </c>
      <c r="G7" s="98">
        <v>38.29</v>
      </c>
      <c r="H7" s="99">
        <f t="shared" si="0"/>
        <v>1.9271350221990162E-2</v>
      </c>
      <c r="K7" s="12" t="s">
        <v>18</v>
      </c>
      <c r="L7" s="13">
        <v>3.8616373238320366E-2</v>
      </c>
      <c r="M7"/>
    </row>
    <row r="8" spans="1:13" x14ac:dyDescent="0.3">
      <c r="A8" s="103">
        <v>43798</v>
      </c>
      <c r="B8" s="103">
        <v>43801</v>
      </c>
      <c r="C8" s="97">
        <v>2</v>
      </c>
      <c r="D8" s="97" t="s">
        <v>12</v>
      </c>
      <c r="E8" s="98">
        <v>38.557299999999998</v>
      </c>
      <c r="F8" s="97" t="s">
        <v>8</v>
      </c>
      <c r="G8" s="98">
        <v>38.29</v>
      </c>
      <c r="H8" s="99">
        <f t="shared" si="0"/>
        <v>6.9809349699660166E-3</v>
      </c>
      <c r="K8"/>
      <c r="L8"/>
      <c r="M8"/>
    </row>
    <row r="9" spans="1:13" x14ac:dyDescent="0.3">
      <c r="A9" s="103">
        <v>43798</v>
      </c>
      <c r="B9" s="103">
        <v>43801</v>
      </c>
      <c r="C9" s="97">
        <v>2</v>
      </c>
      <c r="D9" s="97" t="s">
        <v>12</v>
      </c>
      <c r="E9" s="98">
        <v>36.416400000000003</v>
      </c>
      <c r="F9" s="97" t="s">
        <v>9</v>
      </c>
      <c r="G9" s="98">
        <v>38.29</v>
      </c>
      <c r="H9" s="99">
        <f t="shared" si="0"/>
        <v>4.893183598850865E-2</v>
      </c>
      <c r="K9"/>
      <c r="L9"/>
      <c r="M9"/>
    </row>
    <row r="10" spans="1:13" x14ac:dyDescent="0.3">
      <c r="A10" s="103">
        <v>43798</v>
      </c>
      <c r="B10" s="103">
        <v>43801</v>
      </c>
      <c r="C10" s="97">
        <v>2</v>
      </c>
      <c r="D10" s="97" t="s">
        <v>12</v>
      </c>
      <c r="E10" s="98">
        <v>36.589799999999997</v>
      </c>
      <c r="F10" s="97" t="s">
        <v>10</v>
      </c>
      <c r="G10" s="98">
        <v>38.29</v>
      </c>
      <c r="H10" s="99">
        <f t="shared" si="0"/>
        <v>4.4403238443457886E-2</v>
      </c>
      <c r="K10"/>
      <c r="L10"/>
      <c r="M10"/>
    </row>
    <row r="11" spans="1:13" x14ac:dyDescent="0.3">
      <c r="A11" s="103">
        <v>43798</v>
      </c>
      <c r="B11" s="103">
        <v>43801</v>
      </c>
      <c r="C11" s="97">
        <v>2</v>
      </c>
      <c r="D11" s="97" t="s">
        <v>12</v>
      </c>
      <c r="E11" s="98">
        <v>35.851799999999997</v>
      </c>
      <c r="F11" s="97" t="s">
        <v>11</v>
      </c>
      <c r="G11" s="98">
        <v>38.29</v>
      </c>
      <c r="H11" s="99">
        <f t="shared" si="0"/>
        <v>6.3677200313397811E-2</v>
      </c>
      <c r="K11"/>
      <c r="L11"/>
      <c r="M11"/>
    </row>
    <row r="12" spans="1:13" x14ac:dyDescent="0.3">
      <c r="A12" s="103">
        <v>43798</v>
      </c>
      <c r="B12" s="103">
        <v>43801</v>
      </c>
      <c r="C12" s="97">
        <v>3</v>
      </c>
      <c r="D12" s="97" t="s">
        <v>13</v>
      </c>
      <c r="E12" s="98">
        <v>315.738</v>
      </c>
      <c r="F12" s="97" t="s">
        <v>7</v>
      </c>
      <c r="G12" s="98">
        <v>311.64</v>
      </c>
      <c r="H12" s="99">
        <f t="shared" si="0"/>
        <v>1.3149788217173705E-2</v>
      </c>
      <c r="K12"/>
      <c r="L12"/>
      <c r="M12"/>
    </row>
    <row r="13" spans="1:13" x14ac:dyDescent="0.3">
      <c r="A13" s="103">
        <v>43798</v>
      </c>
      <c r="B13" s="103">
        <v>43801</v>
      </c>
      <c r="C13" s="97">
        <v>3</v>
      </c>
      <c r="D13" s="97" t="s">
        <v>13</v>
      </c>
      <c r="E13" s="98">
        <v>314.65800000000002</v>
      </c>
      <c r="F13" s="97" t="s">
        <v>8</v>
      </c>
      <c r="G13" s="98">
        <v>311.64</v>
      </c>
      <c r="H13" s="99">
        <f t="shared" si="0"/>
        <v>9.6842510589142256E-3</v>
      </c>
      <c r="K13"/>
      <c r="L13"/>
      <c r="M13"/>
    </row>
    <row r="14" spans="1:13" x14ac:dyDescent="0.3">
      <c r="A14" s="103">
        <v>43798</v>
      </c>
      <c r="B14" s="103">
        <v>43801</v>
      </c>
      <c r="C14" s="97">
        <v>3</v>
      </c>
      <c r="D14" s="97" t="s">
        <v>13</v>
      </c>
      <c r="E14" s="98">
        <v>298.03899999999999</v>
      </c>
      <c r="F14" s="97" t="s">
        <v>9</v>
      </c>
      <c r="G14" s="98">
        <v>311.64</v>
      </c>
      <c r="H14" s="99">
        <f t="shared" si="0"/>
        <v>4.3643306379155436E-2</v>
      </c>
      <c r="K14"/>
      <c r="L14"/>
      <c r="M14"/>
    </row>
    <row r="15" spans="1:13" x14ac:dyDescent="0.3">
      <c r="A15" s="103">
        <v>43798</v>
      </c>
      <c r="B15" s="103">
        <v>43801</v>
      </c>
      <c r="C15" s="97">
        <v>3</v>
      </c>
      <c r="D15" s="97" t="s">
        <v>13</v>
      </c>
      <c r="E15" s="98">
        <v>298.38</v>
      </c>
      <c r="F15" s="97" t="s">
        <v>10</v>
      </c>
      <c r="G15" s="98">
        <v>311.64</v>
      </c>
      <c r="H15" s="99">
        <f t="shared" si="0"/>
        <v>4.2549095109741981E-2</v>
      </c>
      <c r="K15"/>
      <c r="L15"/>
      <c r="M15"/>
    </row>
    <row r="16" spans="1:13" x14ac:dyDescent="0.3">
      <c r="A16" s="103">
        <v>43798</v>
      </c>
      <c r="B16" s="103">
        <v>43801</v>
      </c>
      <c r="C16" s="97">
        <v>3</v>
      </c>
      <c r="D16" s="97" t="s">
        <v>13</v>
      </c>
      <c r="E16" s="98">
        <v>294.00099999999998</v>
      </c>
      <c r="F16" s="97" t="s">
        <v>11</v>
      </c>
      <c r="G16" s="98">
        <v>311.64</v>
      </c>
      <c r="H16" s="99">
        <f t="shared" si="0"/>
        <v>5.6600564754203601E-2</v>
      </c>
      <c r="K16"/>
      <c r="L16"/>
      <c r="M16"/>
    </row>
    <row r="17" spans="1:13" x14ac:dyDescent="0.3">
      <c r="A17" s="103">
        <v>43798</v>
      </c>
      <c r="B17" s="103">
        <v>43801</v>
      </c>
      <c r="C17" s="97">
        <v>4</v>
      </c>
      <c r="D17" s="97" t="s">
        <v>14</v>
      </c>
      <c r="E17" s="98">
        <v>41.608199999999997</v>
      </c>
      <c r="F17" s="97" t="s">
        <v>7</v>
      </c>
      <c r="G17" s="98">
        <v>40.74</v>
      </c>
      <c r="H17" s="99">
        <f t="shared" si="0"/>
        <v>2.1310751104565401E-2</v>
      </c>
      <c r="K17"/>
      <c r="L17"/>
      <c r="M17"/>
    </row>
    <row r="18" spans="1:13" x14ac:dyDescent="0.3">
      <c r="A18" s="103">
        <v>43798</v>
      </c>
      <c r="B18" s="103">
        <v>43801</v>
      </c>
      <c r="C18" s="97">
        <v>4</v>
      </c>
      <c r="D18" s="97" t="s">
        <v>14</v>
      </c>
      <c r="E18" s="98">
        <v>40.997999999999998</v>
      </c>
      <c r="F18" s="97" t="s">
        <v>8</v>
      </c>
      <c r="G18" s="98">
        <v>40.74</v>
      </c>
      <c r="H18" s="99">
        <f t="shared" si="0"/>
        <v>6.3328424153165329E-3</v>
      </c>
      <c r="K18"/>
      <c r="L18"/>
      <c r="M18"/>
    </row>
    <row r="19" spans="1:13" x14ac:dyDescent="0.3">
      <c r="A19" s="103">
        <v>43798</v>
      </c>
      <c r="B19" s="103">
        <v>43801</v>
      </c>
      <c r="C19" s="97">
        <v>4</v>
      </c>
      <c r="D19" s="97" t="s">
        <v>14</v>
      </c>
      <c r="E19" s="98">
        <v>37.468000000000004</v>
      </c>
      <c r="F19" s="97" t="s">
        <v>9</v>
      </c>
      <c r="G19" s="98">
        <v>40.74</v>
      </c>
      <c r="H19" s="99">
        <f t="shared" si="0"/>
        <v>8.0314187530682341E-2</v>
      </c>
    </row>
    <row r="20" spans="1:13" x14ac:dyDescent="0.3">
      <c r="A20" s="103">
        <v>43798</v>
      </c>
      <c r="B20" s="103">
        <v>43801</v>
      </c>
      <c r="C20" s="97">
        <v>4</v>
      </c>
      <c r="D20" s="97" t="s">
        <v>14</v>
      </c>
      <c r="E20" s="98">
        <v>37.700000000000003</v>
      </c>
      <c r="F20" s="97" t="s">
        <v>10</v>
      </c>
      <c r="G20" s="98">
        <v>40.74</v>
      </c>
      <c r="H20" s="99">
        <f t="shared" si="0"/>
        <v>7.4619538537064281E-2</v>
      </c>
    </row>
    <row r="21" spans="1:13" x14ac:dyDescent="0.3">
      <c r="A21" s="103">
        <v>43798</v>
      </c>
      <c r="B21" s="103">
        <v>43801</v>
      </c>
      <c r="C21" s="97">
        <v>4</v>
      </c>
      <c r="D21" s="97" t="s">
        <v>14</v>
      </c>
      <c r="E21" s="98">
        <v>36.368000000000002</v>
      </c>
      <c r="F21" s="97" t="s">
        <v>11</v>
      </c>
      <c r="G21" s="98">
        <v>40.74</v>
      </c>
      <c r="H21" s="99">
        <f t="shared" si="0"/>
        <v>0.10731467844869906</v>
      </c>
    </row>
    <row r="22" spans="1:13" x14ac:dyDescent="0.3">
      <c r="A22" s="103">
        <v>43798</v>
      </c>
      <c r="B22" s="103">
        <v>43801</v>
      </c>
      <c r="C22" s="97">
        <v>5</v>
      </c>
      <c r="D22" s="97" t="s">
        <v>15</v>
      </c>
      <c r="E22" s="98">
        <v>33.677999999999997</v>
      </c>
      <c r="F22" s="97" t="s">
        <v>7</v>
      </c>
      <c r="G22" s="98">
        <v>33.270000000000003</v>
      </c>
      <c r="H22" s="99">
        <f t="shared" si="0"/>
        <v>1.22633002705138E-2</v>
      </c>
    </row>
    <row r="23" spans="1:13" x14ac:dyDescent="0.3">
      <c r="A23" s="103">
        <v>43798</v>
      </c>
      <c r="B23" s="103">
        <v>43801</v>
      </c>
      <c r="C23" s="97">
        <v>5</v>
      </c>
      <c r="D23" s="97" t="s">
        <v>15</v>
      </c>
      <c r="E23" s="98">
        <v>33.466099999999997</v>
      </c>
      <c r="F23" s="97" t="s">
        <v>8</v>
      </c>
      <c r="G23" s="98">
        <v>33.270000000000003</v>
      </c>
      <c r="H23" s="99">
        <f t="shared" si="0"/>
        <v>5.8941989780581351E-3</v>
      </c>
    </row>
    <row r="24" spans="1:13" x14ac:dyDescent="0.3">
      <c r="A24" s="103">
        <v>43798</v>
      </c>
      <c r="B24" s="103">
        <v>43801</v>
      </c>
      <c r="C24" s="97">
        <v>5</v>
      </c>
      <c r="D24" s="97" t="s">
        <v>15</v>
      </c>
      <c r="E24" s="98">
        <v>32.5852</v>
      </c>
      <c r="F24" s="97" t="s">
        <v>9</v>
      </c>
      <c r="G24" s="98">
        <v>33.270000000000003</v>
      </c>
      <c r="H24" s="99">
        <f t="shared" si="0"/>
        <v>2.0583107905019618E-2</v>
      </c>
    </row>
    <row r="25" spans="1:13" x14ac:dyDescent="0.3">
      <c r="A25" s="103">
        <v>43798</v>
      </c>
      <c r="B25" s="103">
        <v>43801</v>
      </c>
      <c r="C25" s="97">
        <v>5</v>
      </c>
      <c r="D25" s="97" t="s">
        <v>15</v>
      </c>
      <c r="E25" s="98">
        <v>32.760300000000001</v>
      </c>
      <c r="F25" s="97" t="s">
        <v>10</v>
      </c>
      <c r="G25" s="98">
        <v>33.270000000000003</v>
      </c>
      <c r="H25" s="99">
        <f t="shared" si="0"/>
        <v>1.5320108205590689E-2</v>
      </c>
    </row>
    <row r="26" spans="1:13" x14ac:dyDescent="0.3">
      <c r="A26" s="103">
        <v>43798</v>
      </c>
      <c r="B26" s="103">
        <v>43801</v>
      </c>
      <c r="C26" s="97">
        <v>5</v>
      </c>
      <c r="D26" s="97" t="s">
        <v>15</v>
      </c>
      <c r="E26" s="98">
        <v>31.942399999999999</v>
      </c>
      <c r="F26" s="97" t="s">
        <v>11</v>
      </c>
      <c r="G26" s="98">
        <v>33.270000000000003</v>
      </c>
      <c r="H26" s="99">
        <f t="shared" si="0"/>
        <v>3.9903817252780395E-2</v>
      </c>
    </row>
    <row r="27" spans="1:13" x14ac:dyDescent="0.3">
      <c r="A27" s="112">
        <v>43798</v>
      </c>
      <c r="B27" s="112">
        <v>43802</v>
      </c>
      <c r="C27" s="126">
        <v>1</v>
      </c>
      <c r="D27" s="126" t="s">
        <v>6</v>
      </c>
      <c r="E27" s="123">
        <v>37.219299999999997</v>
      </c>
      <c r="F27" s="126" t="s">
        <v>7</v>
      </c>
      <c r="G27" s="123">
        <v>35.53</v>
      </c>
      <c r="H27" s="120">
        <f>ABS((E27-G27)/G27)</f>
        <v>4.7545735997748265E-2</v>
      </c>
    </row>
    <row r="28" spans="1:13" x14ac:dyDescent="0.3">
      <c r="A28" s="112">
        <v>43798</v>
      </c>
      <c r="B28" s="112">
        <v>43802</v>
      </c>
      <c r="C28" s="126">
        <v>1</v>
      </c>
      <c r="D28" s="126" t="s">
        <v>6</v>
      </c>
      <c r="E28" s="123">
        <v>35.944099999999999</v>
      </c>
      <c r="F28" s="126" t="s">
        <v>8</v>
      </c>
      <c r="G28" s="123">
        <v>35.53</v>
      </c>
      <c r="H28" s="120">
        <f t="shared" ref="H28:H75" si="1">ABS((E28-G28)/G28)</f>
        <v>1.165493948775676E-2</v>
      </c>
    </row>
    <row r="29" spans="1:13" x14ac:dyDescent="0.3">
      <c r="A29" s="112">
        <v>43798</v>
      </c>
      <c r="B29" s="112">
        <v>43802</v>
      </c>
      <c r="C29" s="126">
        <v>1</v>
      </c>
      <c r="D29" s="126" t="s">
        <v>6</v>
      </c>
      <c r="E29" s="123">
        <v>37.241500000000002</v>
      </c>
      <c r="F29" s="126" t="s">
        <v>9</v>
      </c>
      <c r="G29" s="123">
        <v>35.53</v>
      </c>
      <c r="H29" s="120">
        <f t="shared" si="1"/>
        <v>4.8170560090064755E-2</v>
      </c>
    </row>
    <row r="30" spans="1:13" x14ac:dyDescent="0.3">
      <c r="A30" s="112">
        <v>43798</v>
      </c>
      <c r="B30" s="112">
        <v>43802</v>
      </c>
      <c r="C30" s="126">
        <v>1</v>
      </c>
      <c r="D30" s="126" t="s">
        <v>6</v>
      </c>
      <c r="E30" s="123">
        <v>37.140300000000003</v>
      </c>
      <c r="F30" s="126" t="s">
        <v>10</v>
      </c>
      <c r="G30" s="123">
        <v>35.53</v>
      </c>
      <c r="H30" s="120">
        <f t="shared" si="1"/>
        <v>4.5322262876442504E-2</v>
      </c>
    </row>
    <row r="31" spans="1:13" x14ac:dyDescent="0.3">
      <c r="A31" s="112">
        <v>43798</v>
      </c>
      <c r="B31" s="112">
        <v>43802</v>
      </c>
      <c r="C31" s="126">
        <v>1</v>
      </c>
      <c r="D31" s="126" t="s">
        <v>6</v>
      </c>
      <c r="E31" s="123">
        <v>36.843899999999998</v>
      </c>
      <c r="F31" s="126" t="s">
        <v>11</v>
      </c>
      <c r="G31" s="123">
        <v>35.53</v>
      </c>
      <c r="H31" s="120">
        <f t="shared" si="1"/>
        <v>3.6980016887137535E-2</v>
      </c>
    </row>
    <row r="32" spans="1:13" x14ac:dyDescent="0.3">
      <c r="A32" s="112">
        <v>43798</v>
      </c>
      <c r="B32" s="112">
        <v>43802</v>
      </c>
      <c r="C32" s="126">
        <v>2</v>
      </c>
      <c r="D32" s="126" t="s">
        <v>12</v>
      </c>
      <c r="E32" s="123">
        <v>40.198599999999999</v>
      </c>
      <c r="F32" s="126" t="s">
        <v>7</v>
      </c>
      <c r="G32" s="123">
        <v>38.049999999999997</v>
      </c>
      <c r="H32" s="120">
        <f t="shared" si="1"/>
        <v>5.6467805519053928E-2</v>
      </c>
    </row>
    <row r="33" spans="1:8" x14ac:dyDescent="0.3">
      <c r="A33" s="112">
        <v>43798</v>
      </c>
      <c r="B33" s="112">
        <v>43802</v>
      </c>
      <c r="C33" s="126">
        <v>2</v>
      </c>
      <c r="D33" s="126" t="s">
        <v>12</v>
      </c>
      <c r="E33" s="123">
        <v>38.594700000000003</v>
      </c>
      <c r="F33" s="126" t="s">
        <v>8</v>
      </c>
      <c r="G33" s="123">
        <v>38.049999999999997</v>
      </c>
      <c r="H33" s="120">
        <f t="shared" si="1"/>
        <v>1.431537450722749E-2</v>
      </c>
    </row>
    <row r="34" spans="1:8" x14ac:dyDescent="0.3">
      <c r="A34" s="112">
        <v>43798</v>
      </c>
      <c r="B34" s="112">
        <v>43802</v>
      </c>
      <c r="C34" s="126">
        <v>2</v>
      </c>
      <c r="D34" s="126" t="s">
        <v>12</v>
      </c>
      <c r="E34" s="123">
        <v>36.258899999999997</v>
      </c>
      <c r="F34" s="126" t="s">
        <v>9</v>
      </c>
      <c r="G34" s="123">
        <v>38.049999999999997</v>
      </c>
      <c r="H34" s="120">
        <f t="shared" si="1"/>
        <v>4.7072273324572936E-2</v>
      </c>
    </row>
    <row r="35" spans="1:8" x14ac:dyDescent="0.3">
      <c r="A35" s="112">
        <v>43798</v>
      </c>
      <c r="B35" s="112">
        <v>43802</v>
      </c>
      <c r="C35" s="126">
        <v>2</v>
      </c>
      <c r="D35" s="126" t="s">
        <v>12</v>
      </c>
      <c r="E35" s="123">
        <v>36.218000000000004</v>
      </c>
      <c r="F35" s="126" t="s">
        <v>10</v>
      </c>
      <c r="G35" s="123">
        <v>38.049999999999997</v>
      </c>
      <c r="H35" s="120">
        <f t="shared" si="1"/>
        <v>4.8147174770039255E-2</v>
      </c>
    </row>
    <row r="36" spans="1:8" x14ac:dyDescent="0.3">
      <c r="A36" s="112">
        <v>43798</v>
      </c>
      <c r="B36" s="112">
        <v>43802</v>
      </c>
      <c r="C36" s="126">
        <v>2</v>
      </c>
      <c r="D36" s="126" t="s">
        <v>12</v>
      </c>
      <c r="E36" s="123">
        <v>35.851799999999997</v>
      </c>
      <c r="F36" s="126" t="s">
        <v>11</v>
      </c>
      <c r="G36" s="123">
        <v>38.049999999999997</v>
      </c>
      <c r="H36" s="120">
        <f t="shared" si="1"/>
        <v>5.7771353482260188E-2</v>
      </c>
    </row>
    <row r="37" spans="1:8" x14ac:dyDescent="0.3">
      <c r="A37" s="112">
        <v>43798</v>
      </c>
      <c r="B37" s="112">
        <v>43802</v>
      </c>
      <c r="C37" s="126">
        <v>3</v>
      </c>
      <c r="D37" s="126" t="s">
        <v>13</v>
      </c>
      <c r="E37" s="123">
        <v>308.01900000000001</v>
      </c>
      <c r="F37" s="126" t="s">
        <v>7</v>
      </c>
      <c r="G37" s="123">
        <v>309.55</v>
      </c>
      <c r="H37" s="120">
        <f t="shared" si="1"/>
        <v>4.9458891939912963E-3</v>
      </c>
    </row>
    <row r="38" spans="1:8" x14ac:dyDescent="0.3">
      <c r="A38" s="112">
        <v>43798</v>
      </c>
      <c r="B38" s="112">
        <v>43802</v>
      </c>
      <c r="C38" s="126">
        <v>3</v>
      </c>
      <c r="D38" s="126" t="s">
        <v>13</v>
      </c>
      <c r="E38" s="123">
        <v>314.98500000000001</v>
      </c>
      <c r="F38" s="126" t="s">
        <v>8</v>
      </c>
      <c r="G38" s="123">
        <v>309.55</v>
      </c>
      <c r="H38" s="120">
        <f t="shared" si="1"/>
        <v>1.7557745113874985E-2</v>
      </c>
    </row>
    <row r="39" spans="1:8" x14ac:dyDescent="0.3">
      <c r="A39" s="112">
        <v>43798</v>
      </c>
      <c r="B39" s="112">
        <v>43802</v>
      </c>
      <c r="C39" s="126">
        <v>3</v>
      </c>
      <c r="D39" s="126" t="s">
        <v>13</v>
      </c>
      <c r="E39" s="123">
        <v>298.01</v>
      </c>
      <c r="F39" s="126" t="s">
        <v>9</v>
      </c>
      <c r="G39" s="123">
        <v>309.55</v>
      </c>
      <c r="H39" s="120">
        <f t="shared" si="1"/>
        <v>3.7279922468098921E-2</v>
      </c>
    </row>
    <row r="40" spans="1:8" x14ac:dyDescent="0.3">
      <c r="A40" s="112">
        <v>43798</v>
      </c>
      <c r="B40" s="112">
        <v>43802</v>
      </c>
      <c r="C40" s="126">
        <v>3</v>
      </c>
      <c r="D40" s="126" t="s">
        <v>13</v>
      </c>
      <c r="E40" s="123">
        <v>298.11</v>
      </c>
      <c r="F40" s="126" t="s">
        <v>10</v>
      </c>
      <c r="G40" s="123">
        <v>309.55</v>
      </c>
      <c r="H40" s="120">
        <f t="shared" si="1"/>
        <v>3.6956872879987071E-2</v>
      </c>
    </row>
    <row r="41" spans="1:8" x14ac:dyDescent="0.3">
      <c r="A41" s="112">
        <v>43798</v>
      </c>
      <c r="B41" s="112">
        <v>43802</v>
      </c>
      <c r="C41" s="126">
        <v>3</v>
      </c>
      <c r="D41" s="126" t="s">
        <v>13</v>
      </c>
      <c r="E41" s="123">
        <v>294.00099999999998</v>
      </c>
      <c r="F41" s="126" t="s">
        <v>11</v>
      </c>
      <c r="G41" s="123">
        <v>309.55</v>
      </c>
      <c r="H41" s="120">
        <f t="shared" si="1"/>
        <v>5.0230980455500028E-2</v>
      </c>
    </row>
    <row r="42" spans="1:8" x14ac:dyDescent="0.3">
      <c r="A42" s="112">
        <v>43798</v>
      </c>
      <c r="B42" s="112">
        <v>43802</v>
      </c>
      <c r="C42" s="126">
        <v>4</v>
      </c>
      <c r="D42" s="126" t="s">
        <v>14</v>
      </c>
      <c r="E42" s="123">
        <v>40.305399999999999</v>
      </c>
      <c r="F42" s="126" t="s">
        <v>7</v>
      </c>
      <c r="G42" s="123">
        <v>40.64</v>
      </c>
      <c r="H42" s="120">
        <f t="shared" si="1"/>
        <v>8.2332677165354775E-3</v>
      </c>
    </row>
    <row r="43" spans="1:8" x14ac:dyDescent="0.3">
      <c r="A43" s="112">
        <v>43798</v>
      </c>
      <c r="B43" s="112">
        <v>43802</v>
      </c>
      <c r="C43" s="126">
        <v>4</v>
      </c>
      <c r="D43" s="126" t="s">
        <v>14</v>
      </c>
      <c r="E43" s="123">
        <v>41.065899999999999</v>
      </c>
      <c r="F43" s="126" t="s">
        <v>8</v>
      </c>
      <c r="G43" s="123">
        <v>40.64</v>
      </c>
      <c r="H43" s="120">
        <f t="shared" si="1"/>
        <v>1.0479822834645635E-2</v>
      </c>
    </row>
    <row r="44" spans="1:8" x14ac:dyDescent="0.3">
      <c r="A44" s="112">
        <v>43798</v>
      </c>
      <c r="B44" s="112">
        <v>43802</v>
      </c>
      <c r="C44" s="126">
        <v>4</v>
      </c>
      <c r="D44" s="126" t="s">
        <v>14</v>
      </c>
      <c r="E44" s="123">
        <v>37.296500000000002</v>
      </c>
      <c r="F44" s="126" t="s">
        <v>9</v>
      </c>
      <c r="G44" s="123">
        <v>40.64</v>
      </c>
      <c r="H44" s="120">
        <f t="shared" si="1"/>
        <v>8.2271161417322811E-2</v>
      </c>
    </row>
    <row r="45" spans="1:8" x14ac:dyDescent="0.3">
      <c r="A45" s="112">
        <v>43798</v>
      </c>
      <c r="B45" s="112">
        <v>43802</v>
      </c>
      <c r="C45" s="126">
        <v>4</v>
      </c>
      <c r="D45" s="126" t="s">
        <v>14</v>
      </c>
      <c r="E45" s="123">
        <v>37.150300000000001</v>
      </c>
      <c r="F45" s="126" t="s">
        <v>10</v>
      </c>
      <c r="G45" s="123">
        <v>40.64</v>
      </c>
      <c r="H45" s="120">
        <f t="shared" si="1"/>
        <v>8.5868602362204699E-2</v>
      </c>
    </row>
    <row r="46" spans="1:8" x14ac:dyDescent="0.3">
      <c r="A46" s="112">
        <v>43798</v>
      </c>
      <c r="B46" s="112">
        <v>43802</v>
      </c>
      <c r="C46" s="126">
        <v>4</v>
      </c>
      <c r="D46" s="126" t="s">
        <v>14</v>
      </c>
      <c r="E46" s="123">
        <v>36.368000000000002</v>
      </c>
      <c r="F46" s="126" t="s">
        <v>11</v>
      </c>
      <c r="G46" s="123">
        <v>40.64</v>
      </c>
      <c r="H46" s="120">
        <f t="shared" si="1"/>
        <v>0.10511811023622043</v>
      </c>
    </row>
    <row r="47" spans="1:8" x14ac:dyDescent="0.3">
      <c r="A47" s="112">
        <v>43798</v>
      </c>
      <c r="B47" s="112">
        <v>43802</v>
      </c>
      <c r="C47" s="126">
        <v>5</v>
      </c>
      <c r="D47" s="126" t="s">
        <v>15</v>
      </c>
      <c r="E47" s="123">
        <v>33.453899999999997</v>
      </c>
      <c r="F47" s="126" t="s">
        <v>7</v>
      </c>
      <c r="G47" s="123">
        <v>33.200000000000003</v>
      </c>
      <c r="H47" s="120">
        <f t="shared" si="1"/>
        <v>7.6475903614456157E-3</v>
      </c>
    </row>
    <row r="48" spans="1:8" x14ac:dyDescent="0.3">
      <c r="A48" s="112">
        <v>43798</v>
      </c>
      <c r="B48" s="112">
        <v>43802</v>
      </c>
      <c r="C48" s="126">
        <v>5</v>
      </c>
      <c r="D48" s="126" t="s">
        <v>15</v>
      </c>
      <c r="E48" s="123">
        <v>33.482199999999999</v>
      </c>
      <c r="F48" s="126" t="s">
        <v>8</v>
      </c>
      <c r="G48" s="123">
        <v>33.200000000000003</v>
      </c>
      <c r="H48" s="120">
        <f t="shared" si="1"/>
        <v>8.4999999999998792E-3</v>
      </c>
    </row>
    <row r="49" spans="1:8" x14ac:dyDescent="0.3">
      <c r="A49" s="112">
        <v>43798</v>
      </c>
      <c r="B49" s="112">
        <v>43802</v>
      </c>
      <c r="C49" s="126">
        <v>5</v>
      </c>
      <c r="D49" s="126" t="s">
        <v>15</v>
      </c>
      <c r="E49" s="123">
        <v>32.540799999999997</v>
      </c>
      <c r="F49" s="126" t="s">
        <v>9</v>
      </c>
      <c r="G49" s="123">
        <v>33.200000000000003</v>
      </c>
      <c r="H49" s="120">
        <f t="shared" si="1"/>
        <v>1.9855421686747154E-2</v>
      </c>
    </row>
    <row r="50" spans="1:8" x14ac:dyDescent="0.3">
      <c r="A50" s="112">
        <v>43798</v>
      </c>
      <c r="B50" s="112">
        <v>43802</v>
      </c>
      <c r="C50" s="126">
        <v>5</v>
      </c>
      <c r="D50" s="126" t="s">
        <v>15</v>
      </c>
      <c r="E50" s="123">
        <v>32.451900000000002</v>
      </c>
      <c r="F50" s="126" t="s">
        <v>10</v>
      </c>
      <c r="G50" s="123">
        <v>33.200000000000003</v>
      </c>
      <c r="H50" s="120">
        <f t="shared" si="1"/>
        <v>2.2533132530120507E-2</v>
      </c>
    </row>
    <row r="51" spans="1:8" x14ac:dyDescent="0.3">
      <c r="A51" s="112">
        <v>43798</v>
      </c>
      <c r="B51" s="112">
        <v>43802</v>
      </c>
      <c r="C51" s="126">
        <v>5</v>
      </c>
      <c r="D51" s="126" t="s">
        <v>15</v>
      </c>
      <c r="E51" s="123">
        <v>31.942399999999999</v>
      </c>
      <c r="F51" s="126" t="s">
        <v>11</v>
      </c>
      <c r="G51" s="123">
        <v>33.200000000000003</v>
      </c>
      <c r="H51" s="120">
        <f t="shared" si="1"/>
        <v>3.7879518072289259E-2</v>
      </c>
    </row>
    <row r="52" spans="1:8" x14ac:dyDescent="0.3">
      <c r="A52" s="103">
        <v>43798</v>
      </c>
      <c r="B52" s="103">
        <v>43803</v>
      </c>
      <c r="C52" s="97">
        <v>1</v>
      </c>
      <c r="D52" s="97" t="s">
        <v>6</v>
      </c>
      <c r="E52" s="98">
        <v>36.592399999999998</v>
      </c>
      <c r="F52" s="97" t="s">
        <v>7</v>
      </c>
      <c r="G52" s="98">
        <v>35.799999999999997</v>
      </c>
      <c r="H52" s="99">
        <f t="shared" si="1"/>
        <v>2.2134078212290523E-2</v>
      </c>
    </row>
    <row r="53" spans="1:8" x14ac:dyDescent="0.3">
      <c r="A53" s="103">
        <v>43798</v>
      </c>
      <c r="B53" s="103">
        <v>43803</v>
      </c>
      <c r="C53" s="97">
        <v>1</v>
      </c>
      <c r="D53" s="97" t="s">
        <v>6</v>
      </c>
      <c r="E53" s="98">
        <v>35.9161</v>
      </c>
      <c r="F53" s="97" t="s">
        <v>8</v>
      </c>
      <c r="G53" s="98">
        <v>35.799999999999997</v>
      </c>
      <c r="H53" s="99">
        <f t="shared" si="1"/>
        <v>3.2430167597766197E-3</v>
      </c>
    </row>
    <row r="54" spans="1:8" x14ac:dyDescent="0.3">
      <c r="A54" s="103">
        <v>43798</v>
      </c>
      <c r="B54" s="103">
        <v>43803</v>
      </c>
      <c r="C54" s="97">
        <v>1</v>
      </c>
      <c r="D54" s="97" t="s">
        <v>6</v>
      </c>
      <c r="E54" s="98">
        <v>36.951799999999999</v>
      </c>
      <c r="F54" s="97" t="s">
        <v>9</v>
      </c>
      <c r="G54" s="98">
        <v>35.799999999999997</v>
      </c>
      <c r="H54" s="99">
        <f t="shared" si="1"/>
        <v>3.2173184357541941E-2</v>
      </c>
    </row>
    <row r="55" spans="1:8" x14ac:dyDescent="0.3">
      <c r="A55" s="103">
        <v>43798</v>
      </c>
      <c r="B55" s="103">
        <v>43803</v>
      </c>
      <c r="C55" s="97">
        <v>1</v>
      </c>
      <c r="D55" s="97" t="s">
        <v>6</v>
      </c>
      <c r="E55" s="98">
        <v>36.869900000000001</v>
      </c>
      <c r="F55" s="97" t="s">
        <v>10</v>
      </c>
      <c r="G55" s="98">
        <v>35.799999999999997</v>
      </c>
      <c r="H55" s="99">
        <f t="shared" si="1"/>
        <v>2.9885474860335312E-2</v>
      </c>
    </row>
    <row r="56" spans="1:8" x14ac:dyDescent="0.3">
      <c r="A56" s="103">
        <v>43798</v>
      </c>
      <c r="B56" s="103">
        <v>43803</v>
      </c>
      <c r="C56" s="97">
        <v>1</v>
      </c>
      <c r="D56" s="97" t="s">
        <v>6</v>
      </c>
      <c r="E56" s="98">
        <v>36.843899999999998</v>
      </c>
      <c r="F56" s="97" t="s">
        <v>11</v>
      </c>
      <c r="G56" s="98">
        <v>35.799999999999997</v>
      </c>
      <c r="H56" s="99">
        <f t="shared" si="1"/>
        <v>2.9159217877094995E-2</v>
      </c>
    </row>
    <row r="57" spans="1:8" x14ac:dyDescent="0.3">
      <c r="A57" s="103">
        <v>43798</v>
      </c>
      <c r="B57" s="103">
        <v>43803</v>
      </c>
      <c r="C57" s="97">
        <v>2</v>
      </c>
      <c r="D57" s="97" t="s">
        <v>12</v>
      </c>
      <c r="E57" s="98">
        <v>41.324599999999997</v>
      </c>
      <c r="F57" s="97" t="s">
        <v>7</v>
      </c>
      <c r="G57" s="98">
        <v>38.14</v>
      </c>
      <c r="H57" s="99">
        <f t="shared" si="1"/>
        <v>8.3497640272679502E-2</v>
      </c>
    </row>
    <row r="58" spans="1:8" x14ac:dyDescent="0.3">
      <c r="A58" s="103">
        <v>43798</v>
      </c>
      <c r="B58" s="103">
        <v>43803</v>
      </c>
      <c r="C58" s="97">
        <v>2</v>
      </c>
      <c r="D58" s="97" t="s">
        <v>12</v>
      </c>
      <c r="E58" s="98">
        <v>38.631999999999998</v>
      </c>
      <c r="F58" s="97" t="s">
        <v>8</v>
      </c>
      <c r="G58" s="98">
        <v>38.14</v>
      </c>
      <c r="H58" s="99">
        <f t="shared" si="1"/>
        <v>1.2899842684845236E-2</v>
      </c>
    </row>
    <row r="59" spans="1:8" x14ac:dyDescent="0.3">
      <c r="A59" s="103">
        <v>43798</v>
      </c>
      <c r="B59" s="103">
        <v>43803</v>
      </c>
      <c r="C59" s="97">
        <v>2</v>
      </c>
      <c r="D59" s="97" t="s">
        <v>12</v>
      </c>
      <c r="E59" s="98">
        <v>36.061599999999999</v>
      </c>
      <c r="F59" s="97" t="s">
        <v>9</v>
      </c>
      <c r="G59" s="98">
        <v>38.14</v>
      </c>
      <c r="H59" s="99">
        <f t="shared" si="1"/>
        <v>5.4493969585736809E-2</v>
      </c>
    </row>
    <row r="60" spans="1:8" x14ac:dyDescent="0.3">
      <c r="A60" s="103">
        <v>43798</v>
      </c>
      <c r="B60" s="103">
        <v>43803</v>
      </c>
      <c r="C60" s="97">
        <v>2</v>
      </c>
      <c r="D60" s="97" t="s">
        <v>12</v>
      </c>
      <c r="E60" s="98">
        <v>35.930500000000002</v>
      </c>
      <c r="F60" s="97" t="s">
        <v>10</v>
      </c>
      <c r="G60" s="98">
        <v>38.14</v>
      </c>
      <c r="H60" s="99">
        <f t="shared" si="1"/>
        <v>5.7931305715783914E-2</v>
      </c>
    </row>
    <row r="61" spans="1:8" x14ac:dyDescent="0.3">
      <c r="A61" s="103">
        <v>43798</v>
      </c>
      <c r="B61" s="103">
        <v>43803</v>
      </c>
      <c r="C61" s="97">
        <v>2</v>
      </c>
      <c r="D61" s="97" t="s">
        <v>12</v>
      </c>
      <c r="E61" s="98">
        <v>35.851799999999997</v>
      </c>
      <c r="F61" s="97" t="s">
        <v>11</v>
      </c>
      <c r="G61" s="98">
        <v>38.14</v>
      </c>
      <c r="H61" s="99">
        <f t="shared" si="1"/>
        <v>5.9994756161510315E-2</v>
      </c>
    </row>
    <row r="62" spans="1:8" x14ac:dyDescent="0.3">
      <c r="A62" s="103">
        <v>43798</v>
      </c>
      <c r="B62" s="103">
        <v>43803</v>
      </c>
      <c r="C62" s="97">
        <v>3</v>
      </c>
      <c r="D62" s="97" t="s">
        <v>13</v>
      </c>
      <c r="E62" s="98">
        <v>305.803</v>
      </c>
      <c r="F62" s="97" t="s">
        <v>7</v>
      </c>
      <c r="G62" s="98">
        <v>311.45999999999998</v>
      </c>
      <c r="H62" s="99">
        <f t="shared" si="1"/>
        <v>1.8162845951325956E-2</v>
      </c>
    </row>
    <row r="63" spans="1:8" x14ac:dyDescent="0.3">
      <c r="A63" s="103">
        <v>43798</v>
      </c>
      <c r="B63" s="103">
        <v>43803</v>
      </c>
      <c r="C63" s="97">
        <v>3</v>
      </c>
      <c r="D63" s="97" t="s">
        <v>13</v>
      </c>
      <c r="E63" s="98">
        <v>315.31299999999999</v>
      </c>
      <c r="F63" s="97" t="s">
        <v>8</v>
      </c>
      <c r="G63" s="98">
        <v>311.45999999999998</v>
      </c>
      <c r="H63" s="99">
        <f t="shared" si="1"/>
        <v>1.2370769922301447E-2</v>
      </c>
    </row>
    <row r="64" spans="1:8" x14ac:dyDescent="0.3">
      <c r="A64" s="103">
        <v>43798</v>
      </c>
      <c r="B64" s="103">
        <v>43803</v>
      </c>
      <c r="C64" s="97">
        <v>3</v>
      </c>
      <c r="D64" s="97" t="s">
        <v>13</v>
      </c>
      <c r="E64" s="98">
        <v>296.53800000000001</v>
      </c>
      <c r="F64" s="97" t="s">
        <v>9</v>
      </c>
      <c r="G64" s="98">
        <v>311.45999999999998</v>
      </c>
      <c r="H64" s="99">
        <f t="shared" si="1"/>
        <v>4.7909843960701116E-2</v>
      </c>
    </row>
    <row r="65" spans="1:8" x14ac:dyDescent="0.3">
      <c r="A65" s="103">
        <v>43798</v>
      </c>
      <c r="B65" s="103">
        <v>43803</v>
      </c>
      <c r="C65" s="97">
        <v>3</v>
      </c>
      <c r="D65" s="97" t="s">
        <v>13</v>
      </c>
      <c r="E65" s="98">
        <v>297.63299999999998</v>
      </c>
      <c r="F65" s="97" t="s">
        <v>10</v>
      </c>
      <c r="G65" s="98">
        <v>311.45999999999998</v>
      </c>
      <c r="H65" s="99">
        <f t="shared" si="1"/>
        <v>4.4394143710267765E-2</v>
      </c>
    </row>
    <row r="66" spans="1:8" x14ac:dyDescent="0.3">
      <c r="A66" s="103">
        <v>43798</v>
      </c>
      <c r="B66" s="103">
        <v>43803</v>
      </c>
      <c r="C66" s="97">
        <v>3</v>
      </c>
      <c r="D66" s="97" t="s">
        <v>13</v>
      </c>
      <c r="E66" s="98">
        <v>294.00099999999998</v>
      </c>
      <c r="F66" s="97" t="s">
        <v>11</v>
      </c>
      <c r="G66" s="98">
        <v>311.45999999999998</v>
      </c>
      <c r="H66" s="99">
        <f t="shared" si="1"/>
        <v>5.6055352212162089E-2</v>
      </c>
    </row>
    <row r="67" spans="1:8" x14ac:dyDescent="0.3">
      <c r="A67" s="103">
        <v>43798</v>
      </c>
      <c r="B67" s="103">
        <v>43803</v>
      </c>
      <c r="C67" s="97">
        <v>4</v>
      </c>
      <c r="D67" s="97" t="s">
        <v>14</v>
      </c>
      <c r="E67" s="98">
        <v>39.339199999999998</v>
      </c>
      <c r="F67" s="97" t="s">
        <v>7</v>
      </c>
      <c r="G67" s="98">
        <v>41.23</v>
      </c>
      <c r="H67" s="99">
        <f t="shared" si="1"/>
        <v>4.5859810817365967E-2</v>
      </c>
    </row>
    <row r="68" spans="1:8" x14ac:dyDescent="0.3">
      <c r="A68" s="103">
        <v>43798</v>
      </c>
      <c r="B68" s="103">
        <v>43803</v>
      </c>
      <c r="C68" s="97">
        <v>4</v>
      </c>
      <c r="D68" s="97" t="s">
        <v>14</v>
      </c>
      <c r="E68" s="98">
        <v>41.133899999999997</v>
      </c>
      <c r="F68" s="97" t="s">
        <v>8</v>
      </c>
      <c r="G68" s="98">
        <v>41.23</v>
      </c>
      <c r="H68" s="99">
        <f t="shared" si="1"/>
        <v>2.3308270676691695E-3</v>
      </c>
    </row>
    <row r="69" spans="1:8" x14ac:dyDescent="0.3">
      <c r="A69" s="103">
        <v>43798</v>
      </c>
      <c r="B69" s="103">
        <v>43803</v>
      </c>
      <c r="C69" s="97">
        <v>4</v>
      </c>
      <c r="D69" s="97" t="s">
        <v>14</v>
      </c>
      <c r="E69" s="98">
        <v>36.856200000000001</v>
      </c>
      <c r="F69" s="97" t="s">
        <v>9</v>
      </c>
      <c r="G69" s="98">
        <v>41.23</v>
      </c>
      <c r="H69" s="99">
        <f t="shared" si="1"/>
        <v>0.10608294930875567</v>
      </c>
    </row>
    <row r="70" spans="1:8" x14ac:dyDescent="0.3">
      <c r="A70" s="103">
        <v>43798</v>
      </c>
      <c r="B70" s="103">
        <v>43803</v>
      </c>
      <c r="C70" s="97">
        <v>4</v>
      </c>
      <c r="D70" s="97" t="s">
        <v>14</v>
      </c>
      <c r="E70" s="98">
        <v>36.7699</v>
      </c>
      <c r="F70" s="97" t="s">
        <v>10</v>
      </c>
      <c r="G70" s="98">
        <v>41.23</v>
      </c>
      <c r="H70" s="99">
        <f t="shared" si="1"/>
        <v>0.10817608537472707</v>
      </c>
    </row>
    <row r="71" spans="1:8" x14ac:dyDescent="0.3">
      <c r="A71" s="103">
        <v>43798</v>
      </c>
      <c r="B71" s="103">
        <v>43803</v>
      </c>
      <c r="C71" s="97">
        <v>4</v>
      </c>
      <c r="D71" s="97" t="s">
        <v>14</v>
      </c>
      <c r="E71" s="98">
        <v>36.368000000000002</v>
      </c>
      <c r="F71" s="97" t="s">
        <v>11</v>
      </c>
      <c r="G71" s="98">
        <v>41.23</v>
      </c>
      <c r="H71" s="99">
        <f t="shared" si="1"/>
        <v>0.1179238418627212</v>
      </c>
    </row>
    <row r="72" spans="1:8" x14ac:dyDescent="0.3">
      <c r="A72" s="103">
        <v>43798</v>
      </c>
      <c r="B72" s="103">
        <v>43803</v>
      </c>
      <c r="C72" s="97">
        <v>5</v>
      </c>
      <c r="D72" s="97" t="s">
        <v>15</v>
      </c>
      <c r="E72" s="98">
        <v>33.226399999999998</v>
      </c>
      <c r="F72" s="97" t="s">
        <v>7</v>
      </c>
      <c r="G72" s="98">
        <v>33.56</v>
      </c>
      <c r="H72" s="99">
        <f t="shared" si="1"/>
        <v>9.9404052443386199E-3</v>
      </c>
    </row>
    <row r="73" spans="1:8" x14ac:dyDescent="0.3">
      <c r="A73" s="103">
        <v>43798</v>
      </c>
      <c r="B73" s="103">
        <v>43803</v>
      </c>
      <c r="C73" s="97">
        <v>5</v>
      </c>
      <c r="D73" s="97" t="s">
        <v>15</v>
      </c>
      <c r="E73" s="98">
        <v>33.498399999999997</v>
      </c>
      <c r="F73" s="97" t="s">
        <v>8</v>
      </c>
      <c r="G73" s="98">
        <v>33.56</v>
      </c>
      <c r="H73" s="99">
        <f t="shared" si="1"/>
        <v>1.8355184743744234E-3</v>
      </c>
    </row>
    <row r="74" spans="1:8" x14ac:dyDescent="0.3">
      <c r="A74" s="103">
        <v>43798</v>
      </c>
      <c r="B74" s="103">
        <v>43803</v>
      </c>
      <c r="C74" s="97">
        <v>5</v>
      </c>
      <c r="D74" s="97" t="s">
        <v>15</v>
      </c>
      <c r="E74" s="98">
        <v>32.323300000000003</v>
      </c>
      <c r="F74" s="97" t="s">
        <v>9</v>
      </c>
      <c r="G74" s="98">
        <v>33.56</v>
      </c>
      <c r="H74" s="99">
        <f t="shared" si="1"/>
        <v>3.68504171632896E-2</v>
      </c>
    </row>
    <row r="75" spans="1:8" x14ac:dyDescent="0.3">
      <c r="A75" s="103">
        <v>43798</v>
      </c>
      <c r="B75" s="103">
        <v>43803</v>
      </c>
      <c r="C75" s="97">
        <v>5</v>
      </c>
      <c r="D75" s="97" t="s">
        <v>15</v>
      </c>
      <c r="E75" s="98">
        <v>32.169899999999998</v>
      </c>
      <c r="F75" s="97" t="s">
        <v>10</v>
      </c>
      <c r="G75" s="98">
        <v>33.56</v>
      </c>
      <c r="H75" s="99">
        <f t="shared" si="1"/>
        <v>4.1421334922526934E-2</v>
      </c>
    </row>
    <row r="76" spans="1:8" x14ac:dyDescent="0.3">
      <c r="A76" s="103">
        <v>43798</v>
      </c>
      <c r="B76" s="103">
        <v>43803</v>
      </c>
      <c r="C76" s="97">
        <v>5</v>
      </c>
      <c r="D76" s="97" t="s">
        <v>15</v>
      </c>
      <c r="E76" s="98">
        <v>31.942399999999999</v>
      </c>
      <c r="F76" s="97" t="s">
        <v>11</v>
      </c>
      <c r="G76" s="98">
        <v>33.56</v>
      </c>
      <c r="H76" s="99">
        <f>ABS((E76-G76)/G76)</f>
        <v>4.8200238379022736E-2</v>
      </c>
    </row>
    <row r="77" spans="1:8" x14ac:dyDescent="0.3">
      <c r="A77" s="14">
        <v>43798</v>
      </c>
      <c r="B77" s="14">
        <v>43804</v>
      </c>
      <c r="C77" s="3">
        <v>1</v>
      </c>
      <c r="D77" s="3" t="s">
        <v>6</v>
      </c>
      <c r="E77" s="15">
        <v>38.473300000000002</v>
      </c>
      <c r="F77" s="3" t="s">
        <v>7</v>
      </c>
    </row>
    <row r="78" spans="1:8" x14ac:dyDescent="0.3">
      <c r="A78" s="14">
        <v>43798</v>
      </c>
      <c r="B78" s="14">
        <v>43804</v>
      </c>
      <c r="C78" s="3">
        <v>1</v>
      </c>
      <c r="D78" s="3" t="s">
        <v>6</v>
      </c>
      <c r="E78" s="15">
        <v>35.888199999999998</v>
      </c>
      <c r="F78" s="3" t="s">
        <v>8</v>
      </c>
    </row>
    <row r="79" spans="1:8" x14ac:dyDescent="0.3">
      <c r="A79" s="14">
        <v>43798</v>
      </c>
      <c r="B79" s="14">
        <v>43804</v>
      </c>
      <c r="C79" s="3">
        <v>1</v>
      </c>
      <c r="D79" s="3" t="s">
        <v>6</v>
      </c>
      <c r="E79" s="15">
        <v>37.109400000000001</v>
      </c>
      <c r="F79" s="3" t="s">
        <v>9</v>
      </c>
    </row>
    <row r="80" spans="1:8" x14ac:dyDescent="0.3">
      <c r="A80" s="14">
        <v>43798</v>
      </c>
      <c r="B80" s="14">
        <v>43804</v>
      </c>
      <c r="C80" s="3">
        <v>1</v>
      </c>
      <c r="D80" s="3" t="s">
        <v>6</v>
      </c>
      <c r="E80" s="15">
        <v>37.173499999999997</v>
      </c>
      <c r="F80" s="3" t="s">
        <v>10</v>
      </c>
    </row>
    <row r="81" spans="1:6" x14ac:dyDescent="0.3">
      <c r="A81" s="14">
        <v>43798</v>
      </c>
      <c r="B81" s="14">
        <v>43804</v>
      </c>
      <c r="C81" s="3">
        <v>1</v>
      </c>
      <c r="D81" s="3" t="s">
        <v>6</v>
      </c>
      <c r="E81" s="15">
        <v>36.843899999999998</v>
      </c>
      <c r="F81" s="3" t="s">
        <v>11</v>
      </c>
    </row>
    <row r="82" spans="1:6" x14ac:dyDescent="0.3">
      <c r="A82" s="14">
        <v>43798</v>
      </c>
      <c r="B82" s="14">
        <v>43804</v>
      </c>
      <c r="C82" s="3">
        <v>2</v>
      </c>
      <c r="D82" s="3" t="s">
        <v>12</v>
      </c>
      <c r="E82" s="15">
        <v>40.573999999999998</v>
      </c>
      <c r="F82" s="3" t="s">
        <v>7</v>
      </c>
    </row>
    <row r="83" spans="1:6" x14ac:dyDescent="0.3">
      <c r="A83" s="14">
        <v>43798</v>
      </c>
      <c r="B83" s="14">
        <v>43804</v>
      </c>
      <c r="C83" s="3">
        <v>2</v>
      </c>
      <c r="D83" s="3" t="s">
        <v>12</v>
      </c>
      <c r="E83" s="15">
        <v>38.669400000000003</v>
      </c>
      <c r="F83" s="3" t="s">
        <v>8</v>
      </c>
    </row>
    <row r="84" spans="1:6" x14ac:dyDescent="0.3">
      <c r="A84" s="14">
        <v>43798</v>
      </c>
      <c r="B84" s="14">
        <v>43804</v>
      </c>
      <c r="C84" s="3">
        <v>2</v>
      </c>
      <c r="D84" s="3" t="s">
        <v>12</v>
      </c>
      <c r="E84" s="15">
        <v>35.942500000000003</v>
      </c>
      <c r="F84" s="3" t="s">
        <v>9</v>
      </c>
    </row>
    <row r="85" spans="1:6" x14ac:dyDescent="0.3">
      <c r="A85" s="14">
        <v>43798</v>
      </c>
      <c r="B85" s="14">
        <v>43804</v>
      </c>
      <c r="C85" s="3">
        <v>2</v>
      </c>
      <c r="D85" s="3" t="s">
        <v>12</v>
      </c>
      <c r="E85" s="15">
        <v>35.799700000000001</v>
      </c>
      <c r="F85" s="3" t="s">
        <v>10</v>
      </c>
    </row>
    <row r="86" spans="1:6" x14ac:dyDescent="0.3">
      <c r="A86" s="14">
        <v>43798</v>
      </c>
      <c r="B86" s="14">
        <v>43804</v>
      </c>
      <c r="C86" s="3">
        <v>2</v>
      </c>
      <c r="D86" s="3" t="s">
        <v>12</v>
      </c>
      <c r="E86" s="15">
        <v>35.851799999999997</v>
      </c>
      <c r="F86" s="3" t="s">
        <v>11</v>
      </c>
    </row>
    <row r="87" spans="1:6" x14ac:dyDescent="0.3">
      <c r="A87" s="14">
        <v>43798</v>
      </c>
      <c r="B87" s="14">
        <v>43804</v>
      </c>
      <c r="C87" s="3">
        <v>3</v>
      </c>
      <c r="D87" s="3" t="s">
        <v>13</v>
      </c>
      <c r="E87" s="15">
        <v>303.58800000000002</v>
      </c>
      <c r="F87" s="3" t="s">
        <v>7</v>
      </c>
    </row>
    <row r="88" spans="1:6" x14ac:dyDescent="0.3">
      <c r="A88" s="14">
        <v>43798</v>
      </c>
      <c r="B88" s="14">
        <v>43804</v>
      </c>
      <c r="C88" s="3">
        <v>3</v>
      </c>
      <c r="D88" s="3" t="s">
        <v>13</v>
      </c>
      <c r="E88" s="15">
        <v>315.64</v>
      </c>
      <c r="F88" s="3" t="s">
        <v>8</v>
      </c>
    </row>
    <row r="89" spans="1:6" x14ac:dyDescent="0.3">
      <c r="A89" s="14">
        <v>43798</v>
      </c>
      <c r="B89" s="14">
        <v>43804</v>
      </c>
      <c r="C89" s="3">
        <v>3</v>
      </c>
      <c r="D89" s="3" t="s">
        <v>13</v>
      </c>
      <c r="E89" s="15">
        <v>297.00400000000002</v>
      </c>
      <c r="F89" s="3" t="s">
        <v>9</v>
      </c>
    </row>
    <row r="90" spans="1:6" x14ac:dyDescent="0.3">
      <c r="A90" s="14">
        <v>43798</v>
      </c>
      <c r="B90" s="14">
        <v>43804</v>
      </c>
      <c r="C90" s="3">
        <v>3</v>
      </c>
      <c r="D90" s="3" t="s">
        <v>13</v>
      </c>
      <c r="E90" s="15">
        <v>297.52</v>
      </c>
      <c r="F90" s="3" t="s">
        <v>10</v>
      </c>
    </row>
    <row r="91" spans="1:6" x14ac:dyDescent="0.3">
      <c r="A91" s="14">
        <v>43798</v>
      </c>
      <c r="B91" s="14">
        <v>43804</v>
      </c>
      <c r="C91" s="3">
        <v>3</v>
      </c>
      <c r="D91" s="3" t="s">
        <v>13</v>
      </c>
      <c r="E91" s="15">
        <v>294.00099999999998</v>
      </c>
      <c r="F91" s="3" t="s">
        <v>11</v>
      </c>
    </row>
    <row r="92" spans="1:6" x14ac:dyDescent="0.3">
      <c r="A92" s="14">
        <v>43798</v>
      </c>
      <c r="B92" s="14">
        <v>43804</v>
      </c>
      <c r="C92" s="3">
        <v>4</v>
      </c>
      <c r="D92" s="3" t="s">
        <v>14</v>
      </c>
      <c r="E92" s="15">
        <v>38.372999999999998</v>
      </c>
      <c r="F92" s="3" t="s">
        <v>7</v>
      </c>
    </row>
    <row r="93" spans="1:6" x14ac:dyDescent="0.3">
      <c r="A93" s="14">
        <v>43798</v>
      </c>
      <c r="B93" s="14">
        <v>43804</v>
      </c>
      <c r="C93" s="3">
        <v>4</v>
      </c>
      <c r="D93" s="3" t="s">
        <v>14</v>
      </c>
      <c r="E93" s="15">
        <v>41.201799999999999</v>
      </c>
      <c r="F93" s="3" t="s">
        <v>8</v>
      </c>
    </row>
    <row r="94" spans="1:6" x14ac:dyDescent="0.3">
      <c r="A94" s="14">
        <v>43798</v>
      </c>
      <c r="B94" s="14">
        <v>43804</v>
      </c>
      <c r="C94" s="3">
        <v>4</v>
      </c>
      <c r="D94" s="3" t="s">
        <v>14</v>
      </c>
      <c r="E94" s="15">
        <v>36.654400000000003</v>
      </c>
      <c r="F94" s="3" t="s">
        <v>9</v>
      </c>
    </row>
    <row r="95" spans="1:6" x14ac:dyDescent="0.3">
      <c r="A95" s="14">
        <v>43798</v>
      </c>
      <c r="B95" s="14">
        <v>43804</v>
      </c>
      <c r="C95" s="3">
        <v>4</v>
      </c>
      <c r="D95" s="3" t="s">
        <v>14</v>
      </c>
      <c r="E95" s="15">
        <v>36.621499999999997</v>
      </c>
      <c r="F95" s="3" t="s">
        <v>10</v>
      </c>
    </row>
    <row r="96" spans="1:6" x14ac:dyDescent="0.3">
      <c r="A96" s="14">
        <v>43798</v>
      </c>
      <c r="B96" s="14">
        <v>43804</v>
      </c>
      <c r="C96" s="3">
        <v>4</v>
      </c>
      <c r="D96" s="3" t="s">
        <v>14</v>
      </c>
      <c r="E96" s="15">
        <v>36.2166</v>
      </c>
      <c r="F96" s="3" t="s">
        <v>11</v>
      </c>
    </row>
    <row r="97" spans="1:6" x14ac:dyDescent="0.3">
      <c r="A97" s="14">
        <v>43798</v>
      </c>
      <c r="B97" s="14">
        <v>43804</v>
      </c>
      <c r="C97" s="3">
        <v>5</v>
      </c>
      <c r="D97" s="3" t="s">
        <v>15</v>
      </c>
      <c r="E97" s="15">
        <v>32.998800000000003</v>
      </c>
      <c r="F97" s="3" t="s">
        <v>7</v>
      </c>
    </row>
    <row r="98" spans="1:6" x14ac:dyDescent="0.3">
      <c r="A98" s="14">
        <v>43798</v>
      </c>
      <c r="B98" s="14">
        <v>43804</v>
      </c>
      <c r="C98" s="3">
        <v>5</v>
      </c>
      <c r="D98" s="3" t="s">
        <v>15</v>
      </c>
      <c r="E98" s="15">
        <v>33.514499999999998</v>
      </c>
      <c r="F98" s="3" t="s">
        <v>8</v>
      </c>
    </row>
    <row r="99" spans="1:6" x14ac:dyDescent="0.3">
      <c r="A99" s="14">
        <v>43798</v>
      </c>
      <c r="B99" s="14">
        <v>43804</v>
      </c>
      <c r="C99" s="3">
        <v>5</v>
      </c>
      <c r="D99" s="3" t="s">
        <v>15</v>
      </c>
      <c r="E99" s="15">
        <v>32.079599999999999</v>
      </c>
      <c r="F99" s="3" t="s">
        <v>9</v>
      </c>
    </row>
    <row r="100" spans="1:6" x14ac:dyDescent="0.3">
      <c r="A100" s="14">
        <v>43798</v>
      </c>
      <c r="B100" s="14">
        <v>43804</v>
      </c>
      <c r="C100" s="3">
        <v>5</v>
      </c>
      <c r="D100" s="3" t="s">
        <v>15</v>
      </c>
      <c r="E100" s="15">
        <v>32.100099999999998</v>
      </c>
      <c r="F100" s="3" t="s">
        <v>10</v>
      </c>
    </row>
    <row r="101" spans="1:6" x14ac:dyDescent="0.3">
      <c r="A101" s="14">
        <v>43798</v>
      </c>
      <c r="B101" s="14">
        <v>43804</v>
      </c>
      <c r="C101" s="3">
        <v>5</v>
      </c>
      <c r="D101" s="3" t="s">
        <v>15</v>
      </c>
      <c r="E101" s="15">
        <v>31.942399999999999</v>
      </c>
      <c r="F101" s="3" t="s">
        <v>11</v>
      </c>
    </row>
    <row r="102" spans="1:6" x14ac:dyDescent="0.3">
      <c r="A102" s="14">
        <v>43798</v>
      </c>
      <c r="B102" s="14">
        <v>43805</v>
      </c>
      <c r="C102" s="3">
        <v>1</v>
      </c>
      <c r="D102" s="3" t="s">
        <v>6</v>
      </c>
      <c r="E102" s="15">
        <v>37.846299999999999</v>
      </c>
      <c r="F102" s="3" t="s">
        <v>7</v>
      </c>
    </row>
    <row r="103" spans="1:6" x14ac:dyDescent="0.3">
      <c r="A103" s="14">
        <v>43798</v>
      </c>
      <c r="B103" s="14">
        <v>43805</v>
      </c>
      <c r="C103" s="3">
        <v>1</v>
      </c>
      <c r="D103" s="3" t="s">
        <v>6</v>
      </c>
      <c r="E103" s="15">
        <v>35.860199999999999</v>
      </c>
      <c r="F103" s="3" t="s">
        <v>8</v>
      </c>
    </row>
    <row r="104" spans="1:6" x14ac:dyDescent="0.3">
      <c r="A104" s="14">
        <v>43798</v>
      </c>
      <c r="B104" s="14">
        <v>43805</v>
      </c>
      <c r="C104" s="3">
        <v>1</v>
      </c>
      <c r="D104" s="3" t="s">
        <v>6</v>
      </c>
      <c r="E104" s="15">
        <v>37.5</v>
      </c>
      <c r="F104" s="3" t="s">
        <v>9</v>
      </c>
    </row>
    <row r="105" spans="1:6" x14ac:dyDescent="0.3">
      <c r="A105" s="14">
        <v>43798</v>
      </c>
      <c r="B105" s="14">
        <v>43805</v>
      </c>
      <c r="C105" s="3">
        <v>1</v>
      </c>
      <c r="D105" s="3" t="s">
        <v>6</v>
      </c>
      <c r="E105" s="15">
        <v>37.510199999999998</v>
      </c>
      <c r="F105" s="3" t="s">
        <v>10</v>
      </c>
    </row>
    <row r="106" spans="1:6" x14ac:dyDescent="0.3">
      <c r="A106" s="14">
        <v>43798</v>
      </c>
      <c r="B106" s="14">
        <v>43805</v>
      </c>
      <c r="C106" s="3">
        <v>1</v>
      </c>
      <c r="D106" s="3" t="s">
        <v>6</v>
      </c>
      <c r="E106" s="15">
        <v>36.843899999999998</v>
      </c>
      <c r="F106" s="3" t="s">
        <v>11</v>
      </c>
    </row>
    <row r="107" spans="1:6" x14ac:dyDescent="0.3">
      <c r="A107" s="14">
        <v>43798</v>
      </c>
      <c r="B107" s="14">
        <v>43805</v>
      </c>
      <c r="C107" s="3">
        <v>2</v>
      </c>
      <c r="D107" s="3" t="s">
        <v>12</v>
      </c>
      <c r="E107" s="15">
        <v>41.7</v>
      </c>
      <c r="F107" s="3" t="s">
        <v>7</v>
      </c>
    </row>
    <row r="108" spans="1:6" x14ac:dyDescent="0.3">
      <c r="A108" s="14">
        <v>43798</v>
      </c>
      <c r="B108" s="14">
        <v>43805</v>
      </c>
      <c r="C108" s="3">
        <v>2</v>
      </c>
      <c r="D108" s="3" t="s">
        <v>12</v>
      </c>
      <c r="E108" s="15">
        <v>38.706699999999998</v>
      </c>
      <c r="F108" s="3" t="s">
        <v>8</v>
      </c>
    </row>
    <row r="109" spans="1:6" x14ac:dyDescent="0.3">
      <c r="A109" s="14">
        <v>43798</v>
      </c>
      <c r="B109" s="14">
        <v>43805</v>
      </c>
      <c r="C109" s="3">
        <v>2</v>
      </c>
      <c r="D109" s="3" t="s">
        <v>12</v>
      </c>
      <c r="E109" s="15">
        <v>35.847999999999999</v>
      </c>
      <c r="F109" s="3" t="s">
        <v>9</v>
      </c>
    </row>
    <row r="110" spans="1:6" x14ac:dyDescent="0.3">
      <c r="A110" s="14">
        <v>43798</v>
      </c>
      <c r="B110" s="14">
        <v>43805</v>
      </c>
      <c r="C110" s="3">
        <v>2</v>
      </c>
      <c r="D110" s="3" t="s">
        <v>12</v>
      </c>
      <c r="E110" s="15">
        <v>35.879800000000003</v>
      </c>
      <c r="F110" s="3" t="s">
        <v>10</v>
      </c>
    </row>
    <row r="111" spans="1:6" x14ac:dyDescent="0.3">
      <c r="A111" s="14">
        <v>43798</v>
      </c>
      <c r="B111" s="14">
        <v>43805</v>
      </c>
      <c r="C111" s="3">
        <v>2</v>
      </c>
      <c r="D111" s="3" t="s">
        <v>12</v>
      </c>
      <c r="E111" s="15">
        <v>35.740299999999998</v>
      </c>
      <c r="F111" s="3" t="s">
        <v>11</v>
      </c>
    </row>
    <row r="112" spans="1:6" x14ac:dyDescent="0.3">
      <c r="A112" s="14">
        <v>43798</v>
      </c>
      <c r="B112" s="14">
        <v>43805</v>
      </c>
      <c r="C112" s="3">
        <v>3</v>
      </c>
      <c r="D112" s="3" t="s">
        <v>13</v>
      </c>
      <c r="E112" s="15">
        <v>306.911</v>
      </c>
      <c r="F112" s="3" t="s">
        <v>7</v>
      </c>
    </row>
    <row r="113" spans="1:6" x14ac:dyDescent="0.3">
      <c r="A113" s="14">
        <v>43798</v>
      </c>
      <c r="B113" s="14">
        <v>43805</v>
      </c>
      <c r="C113" s="3">
        <v>3</v>
      </c>
      <c r="D113" s="3" t="s">
        <v>13</v>
      </c>
      <c r="E113" s="15">
        <v>315.96800000000002</v>
      </c>
      <c r="F113" s="3" t="s">
        <v>8</v>
      </c>
    </row>
    <row r="114" spans="1:6" x14ac:dyDescent="0.3">
      <c r="A114" s="14">
        <v>43798</v>
      </c>
      <c r="B114" s="14">
        <v>43805</v>
      </c>
      <c r="C114" s="3">
        <v>3</v>
      </c>
      <c r="D114" s="3" t="s">
        <v>13</v>
      </c>
      <c r="E114" s="15">
        <v>296.86700000000002</v>
      </c>
      <c r="F114" s="3" t="s">
        <v>9</v>
      </c>
    </row>
    <row r="115" spans="1:6" x14ac:dyDescent="0.3">
      <c r="A115" s="14">
        <v>43798</v>
      </c>
      <c r="B115" s="14">
        <v>43805</v>
      </c>
      <c r="C115" s="3">
        <v>3</v>
      </c>
      <c r="D115" s="3" t="s">
        <v>13</v>
      </c>
      <c r="E115" s="15">
        <v>296.89999999999998</v>
      </c>
      <c r="F115" s="3" t="s">
        <v>10</v>
      </c>
    </row>
    <row r="116" spans="1:6" x14ac:dyDescent="0.3">
      <c r="A116" s="14">
        <v>43798</v>
      </c>
      <c r="B116" s="14">
        <v>43805</v>
      </c>
      <c r="C116" s="3">
        <v>3</v>
      </c>
      <c r="D116" s="3" t="s">
        <v>13</v>
      </c>
      <c r="E116" s="15">
        <v>294.00099999999998</v>
      </c>
      <c r="F116" s="3" t="s">
        <v>11</v>
      </c>
    </row>
    <row r="117" spans="1:6" x14ac:dyDescent="0.3">
      <c r="A117" s="14">
        <v>43798</v>
      </c>
      <c r="B117" s="14">
        <v>43805</v>
      </c>
      <c r="C117" s="3">
        <v>4</v>
      </c>
      <c r="D117" s="3" t="s">
        <v>14</v>
      </c>
      <c r="E117" s="15">
        <v>39.822299999999998</v>
      </c>
      <c r="F117" s="3" t="s">
        <v>7</v>
      </c>
    </row>
    <row r="118" spans="1:6" x14ac:dyDescent="0.3">
      <c r="A118" s="14">
        <v>43798</v>
      </c>
      <c r="B118" s="14">
        <v>43805</v>
      </c>
      <c r="C118" s="3">
        <v>4</v>
      </c>
      <c r="D118" s="3" t="s">
        <v>14</v>
      </c>
      <c r="E118" s="15">
        <v>41.269799999999996</v>
      </c>
      <c r="F118" s="3" t="s">
        <v>8</v>
      </c>
    </row>
    <row r="119" spans="1:6" x14ac:dyDescent="0.3">
      <c r="A119" s="14">
        <v>43798</v>
      </c>
      <c r="B119" s="14">
        <v>43805</v>
      </c>
      <c r="C119" s="3">
        <v>4</v>
      </c>
      <c r="D119" s="3" t="s">
        <v>14</v>
      </c>
      <c r="E119" s="15">
        <v>36.1434</v>
      </c>
      <c r="F119" s="3" t="s">
        <v>9</v>
      </c>
    </row>
    <row r="120" spans="1:6" x14ac:dyDescent="0.3">
      <c r="A120" s="14">
        <v>43798</v>
      </c>
      <c r="B120" s="14">
        <v>43805</v>
      </c>
      <c r="C120" s="3">
        <v>4</v>
      </c>
      <c r="D120" s="3" t="s">
        <v>14</v>
      </c>
      <c r="E120" s="15">
        <v>36.110300000000002</v>
      </c>
      <c r="F120" s="3" t="s">
        <v>10</v>
      </c>
    </row>
    <row r="121" spans="1:6" x14ac:dyDescent="0.3">
      <c r="A121" s="14">
        <v>43798</v>
      </c>
      <c r="B121" s="14">
        <v>43805</v>
      </c>
      <c r="C121" s="3">
        <v>4</v>
      </c>
      <c r="D121" s="3" t="s">
        <v>14</v>
      </c>
      <c r="E121" s="15">
        <v>36.003100000000003</v>
      </c>
      <c r="F121" s="3" t="s">
        <v>11</v>
      </c>
    </row>
    <row r="122" spans="1:6" x14ac:dyDescent="0.3">
      <c r="A122" s="14">
        <v>43798</v>
      </c>
      <c r="B122" s="14">
        <v>43805</v>
      </c>
      <c r="C122" s="3">
        <v>5</v>
      </c>
      <c r="D122" s="3" t="s">
        <v>15</v>
      </c>
      <c r="E122" s="15">
        <v>32.771299999999997</v>
      </c>
      <c r="F122" s="3" t="s">
        <v>7</v>
      </c>
    </row>
    <row r="123" spans="1:6" x14ac:dyDescent="0.3">
      <c r="A123" s="14">
        <v>43798</v>
      </c>
      <c r="B123" s="14">
        <v>43805</v>
      </c>
      <c r="C123" s="3">
        <v>5</v>
      </c>
      <c r="D123" s="3" t="s">
        <v>15</v>
      </c>
      <c r="E123" s="15">
        <v>33.5306</v>
      </c>
      <c r="F123" s="3" t="s">
        <v>8</v>
      </c>
    </row>
    <row r="124" spans="1:6" x14ac:dyDescent="0.3">
      <c r="A124" s="14">
        <v>43798</v>
      </c>
      <c r="B124" s="14">
        <v>43805</v>
      </c>
      <c r="C124" s="3">
        <v>5</v>
      </c>
      <c r="D124" s="3" t="s">
        <v>15</v>
      </c>
      <c r="E124" s="15">
        <v>32.089199999999998</v>
      </c>
      <c r="F124" s="3" t="s">
        <v>9</v>
      </c>
    </row>
    <row r="125" spans="1:6" x14ac:dyDescent="0.3">
      <c r="A125" s="14">
        <v>43798</v>
      </c>
      <c r="B125" s="14">
        <v>43805</v>
      </c>
      <c r="C125" s="3">
        <v>5</v>
      </c>
      <c r="D125" s="3" t="s">
        <v>15</v>
      </c>
      <c r="E125" s="15">
        <v>32.009799999999998</v>
      </c>
      <c r="F125" s="3" t="s">
        <v>10</v>
      </c>
    </row>
    <row r="126" spans="1:6" x14ac:dyDescent="0.3">
      <c r="A126" s="14">
        <v>43798</v>
      </c>
      <c r="B126" s="14">
        <v>43805</v>
      </c>
      <c r="C126" s="3">
        <v>5</v>
      </c>
      <c r="D126" s="3" t="s">
        <v>15</v>
      </c>
      <c r="E126" s="15">
        <v>31.942399999999999</v>
      </c>
      <c r="F126" s="3" t="s">
        <v>11</v>
      </c>
    </row>
    <row r="127" spans="1:6" x14ac:dyDescent="0.3">
      <c r="A127" s="14">
        <v>43798</v>
      </c>
      <c r="B127" s="14">
        <v>43808</v>
      </c>
      <c r="C127" s="3">
        <v>1</v>
      </c>
      <c r="D127" s="3" t="s">
        <v>6</v>
      </c>
      <c r="E127" s="15">
        <v>37.219299999999997</v>
      </c>
      <c r="F127" s="3" t="s">
        <v>7</v>
      </c>
    </row>
    <row r="128" spans="1:6" x14ac:dyDescent="0.3">
      <c r="A128" s="14">
        <v>43798</v>
      </c>
      <c r="B128" s="14">
        <v>43808</v>
      </c>
      <c r="C128" s="3">
        <v>1</v>
      </c>
      <c r="D128" s="3" t="s">
        <v>6</v>
      </c>
      <c r="E128" s="15">
        <v>35.8322</v>
      </c>
      <c r="F128" s="3" t="s">
        <v>8</v>
      </c>
    </row>
    <row r="129" spans="1:6" x14ac:dyDescent="0.3">
      <c r="A129" s="14">
        <v>43798</v>
      </c>
      <c r="B129" s="14">
        <v>43808</v>
      </c>
      <c r="C129" s="3">
        <v>1</v>
      </c>
      <c r="D129" s="3" t="s">
        <v>6</v>
      </c>
      <c r="E129" s="15">
        <v>37.457900000000002</v>
      </c>
      <c r="F129" s="3" t="s">
        <v>9</v>
      </c>
    </row>
    <row r="130" spans="1:6" x14ac:dyDescent="0.3">
      <c r="A130" s="14">
        <v>43798</v>
      </c>
      <c r="B130" s="14">
        <v>43808</v>
      </c>
      <c r="C130" s="3">
        <v>1</v>
      </c>
      <c r="D130" s="3" t="s">
        <v>6</v>
      </c>
      <c r="E130" s="15">
        <v>37.691299999999998</v>
      </c>
      <c r="F130" s="3" t="s">
        <v>10</v>
      </c>
    </row>
    <row r="131" spans="1:6" x14ac:dyDescent="0.3">
      <c r="A131" s="14">
        <v>43798</v>
      </c>
      <c r="B131" s="14">
        <v>43808</v>
      </c>
      <c r="C131" s="3">
        <v>1</v>
      </c>
      <c r="D131" s="3" t="s">
        <v>6</v>
      </c>
      <c r="E131" s="15">
        <v>36.843899999999998</v>
      </c>
      <c r="F131" s="3" t="s">
        <v>11</v>
      </c>
    </row>
    <row r="132" spans="1:6" x14ac:dyDescent="0.3">
      <c r="A132" s="14">
        <v>43798</v>
      </c>
      <c r="B132" s="14">
        <v>43808</v>
      </c>
      <c r="C132" s="3">
        <v>2</v>
      </c>
      <c r="D132" s="3" t="s">
        <v>12</v>
      </c>
      <c r="E132" s="15">
        <v>40.949300000000001</v>
      </c>
      <c r="F132" s="3" t="s">
        <v>7</v>
      </c>
    </row>
    <row r="133" spans="1:6" x14ac:dyDescent="0.3">
      <c r="A133" s="14">
        <v>43798</v>
      </c>
      <c r="B133" s="14">
        <v>43808</v>
      </c>
      <c r="C133" s="3">
        <v>2</v>
      </c>
      <c r="D133" s="3" t="s">
        <v>12</v>
      </c>
      <c r="E133" s="15">
        <v>38.744100000000003</v>
      </c>
      <c r="F133" s="3" t="s">
        <v>8</v>
      </c>
    </row>
    <row r="134" spans="1:6" x14ac:dyDescent="0.3">
      <c r="A134" s="14">
        <v>43798</v>
      </c>
      <c r="B134" s="14">
        <v>43808</v>
      </c>
      <c r="C134" s="3">
        <v>2</v>
      </c>
      <c r="D134" s="3" t="s">
        <v>12</v>
      </c>
      <c r="E134" s="15">
        <v>36.099699999999999</v>
      </c>
      <c r="F134" s="3" t="s">
        <v>9</v>
      </c>
    </row>
    <row r="135" spans="1:6" x14ac:dyDescent="0.3">
      <c r="A135" s="14">
        <v>43798</v>
      </c>
      <c r="B135" s="14">
        <v>43808</v>
      </c>
      <c r="C135" s="3">
        <v>2</v>
      </c>
      <c r="D135" s="3" t="s">
        <v>12</v>
      </c>
      <c r="E135" s="15">
        <v>36.120399999999997</v>
      </c>
      <c r="F135" s="3" t="s">
        <v>10</v>
      </c>
    </row>
    <row r="136" spans="1:6" x14ac:dyDescent="0.3">
      <c r="A136" s="14">
        <v>43798</v>
      </c>
      <c r="B136" s="14">
        <v>43808</v>
      </c>
      <c r="C136" s="3">
        <v>2</v>
      </c>
      <c r="D136" s="3" t="s">
        <v>12</v>
      </c>
      <c r="E136" s="15">
        <v>35.740299999999998</v>
      </c>
      <c r="F136" s="3" t="s">
        <v>11</v>
      </c>
    </row>
    <row r="137" spans="1:6" x14ac:dyDescent="0.3">
      <c r="A137" s="14">
        <v>43798</v>
      </c>
      <c r="B137" s="14">
        <v>43808</v>
      </c>
      <c r="C137" s="3">
        <v>3</v>
      </c>
      <c r="D137" s="3" t="s">
        <v>13</v>
      </c>
      <c r="E137" s="15">
        <v>304.69600000000003</v>
      </c>
      <c r="F137" s="3" t="s">
        <v>7</v>
      </c>
    </row>
    <row r="138" spans="1:6" x14ac:dyDescent="0.3">
      <c r="A138" s="14">
        <v>43798</v>
      </c>
      <c r="B138" s="14">
        <v>43808</v>
      </c>
      <c r="C138" s="3">
        <v>3</v>
      </c>
      <c r="D138" s="3" t="s">
        <v>13</v>
      </c>
      <c r="E138" s="15">
        <v>316.29500000000002</v>
      </c>
      <c r="F138" s="3" t="s">
        <v>8</v>
      </c>
    </row>
    <row r="139" spans="1:6" x14ac:dyDescent="0.3">
      <c r="A139" s="14">
        <v>43798</v>
      </c>
      <c r="B139" s="14">
        <v>43808</v>
      </c>
      <c r="C139" s="3">
        <v>3</v>
      </c>
      <c r="D139" s="3" t="s">
        <v>13</v>
      </c>
      <c r="E139" s="15">
        <v>296.03399999999999</v>
      </c>
      <c r="F139" s="3" t="s">
        <v>9</v>
      </c>
    </row>
    <row r="140" spans="1:6" x14ac:dyDescent="0.3">
      <c r="A140" s="14">
        <v>43798</v>
      </c>
      <c r="B140" s="14">
        <v>43808</v>
      </c>
      <c r="C140" s="3">
        <v>3</v>
      </c>
      <c r="D140" s="3" t="s">
        <v>13</v>
      </c>
      <c r="E140" s="15">
        <v>296.85000000000002</v>
      </c>
      <c r="F140" s="3" t="s">
        <v>10</v>
      </c>
    </row>
    <row r="141" spans="1:6" x14ac:dyDescent="0.3">
      <c r="A141" s="14">
        <v>43798</v>
      </c>
      <c r="B141" s="14">
        <v>43808</v>
      </c>
      <c r="C141" s="3">
        <v>3</v>
      </c>
      <c r="D141" s="3" t="s">
        <v>13</v>
      </c>
      <c r="E141" s="15">
        <v>294.00099999999998</v>
      </c>
      <c r="F141" s="3" t="s">
        <v>11</v>
      </c>
    </row>
    <row r="142" spans="1:6" x14ac:dyDescent="0.3">
      <c r="A142" s="14">
        <v>43798</v>
      </c>
      <c r="B142" s="14">
        <v>43808</v>
      </c>
      <c r="C142" s="3">
        <v>4</v>
      </c>
      <c r="D142" s="3" t="s">
        <v>14</v>
      </c>
      <c r="E142" s="15">
        <v>38.856099999999998</v>
      </c>
      <c r="F142" s="3" t="s">
        <v>7</v>
      </c>
    </row>
    <row r="143" spans="1:6" x14ac:dyDescent="0.3">
      <c r="A143" s="14">
        <v>43798</v>
      </c>
      <c r="B143" s="14">
        <v>43808</v>
      </c>
      <c r="C143" s="3">
        <v>4</v>
      </c>
      <c r="D143" s="3" t="s">
        <v>14</v>
      </c>
      <c r="E143" s="15">
        <v>41.337800000000001</v>
      </c>
      <c r="F143" s="3" t="s">
        <v>8</v>
      </c>
    </row>
    <row r="144" spans="1:6" x14ac:dyDescent="0.3">
      <c r="A144" s="14">
        <v>43798</v>
      </c>
      <c r="B144" s="14">
        <v>43808</v>
      </c>
      <c r="C144" s="3">
        <v>4</v>
      </c>
      <c r="D144" s="3" t="s">
        <v>14</v>
      </c>
      <c r="E144" s="15">
        <v>35.793199999999999</v>
      </c>
      <c r="F144" s="3" t="s">
        <v>9</v>
      </c>
    </row>
    <row r="145" spans="1:6" x14ac:dyDescent="0.3">
      <c r="A145" s="14">
        <v>43798</v>
      </c>
      <c r="B145" s="14">
        <v>43808</v>
      </c>
      <c r="C145" s="3">
        <v>4</v>
      </c>
      <c r="D145" s="3" t="s">
        <v>14</v>
      </c>
      <c r="E145" s="15">
        <v>35.650199999999998</v>
      </c>
      <c r="F145" s="3" t="s">
        <v>10</v>
      </c>
    </row>
    <row r="146" spans="1:6" x14ac:dyDescent="0.3">
      <c r="A146" s="14">
        <v>43798</v>
      </c>
      <c r="B146" s="14">
        <v>43808</v>
      </c>
      <c r="C146" s="3">
        <v>4</v>
      </c>
      <c r="D146" s="3" t="s">
        <v>14</v>
      </c>
      <c r="E146" s="15">
        <v>35.311199999999999</v>
      </c>
      <c r="F146" s="3" t="s">
        <v>11</v>
      </c>
    </row>
    <row r="147" spans="1:6" x14ac:dyDescent="0.3">
      <c r="A147" s="14">
        <v>43798</v>
      </c>
      <c r="B147" s="14">
        <v>43808</v>
      </c>
      <c r="C147" s="3">
        <v>5</v>
      </c>
      <c r="D147" s="3" t="s">
        <v>15</v>
      </c>
      <c r="E147" s="15">
        <v>32.543700000000001</v>
      </c>
      <c r="F147" s="3" t="s">
        <v>7</v>
      </c>
    </row>
    <row r="148" spans="1:6" x14ac:dyDescent="0.3">
      <c r="A148" s="14">
        <v>43798</v>
      </c>
      <c r="B148" s="14">
        <v>43808</v>
      </c>
      <c r="C148" s="3">
        <v>5</v>
      </c>
      <c r="D148" s="3" t="s">
        <v>15</v>
      </c>
      <c r="E148" s="15">
        <v>33.546700000000001</v>
      </c>
      <c r="F148" s="3" t="s">
        <v>8</v>
      </c>
    </row>
    <row r="149" spans="1:6" x14ac:dyDescent="0.3">
      <c r="A149" s="14">
        <v>43798</v>
      </c>
      <c r="B149" s="14">
        <v>43808</v>
      </c>
      <c r="C149" s="3">
        <v>5</v>
      </c>
      <c r="D149" s="3" t="s">
        <v>15</v>
      </c>
      <c r="E149" s="15">
        <v>32.055</v>
      </c>
      <c r="F149" s="3" t="s">
        <v>9</v>
      </c>
    </row>
    <row r="150" spans="1:6" x14ac:dyDescent="0.3">
      <c r="A150" s="14">
        <v>43798</v>
      </c>
      <c r="B150" s="14">
        <v>43808</v>
      </c>
      <c r="C150" s="3">
        <v>5</v>
      </c>
      <c r="D150" s="3" t="s">
        <v>15</v>
      </c>
      <c r="E150" s="15">
        <v>32.033299999999997</v>
      </c>
      <c r="F150" s="3" t="s">
        <v>10</v>
      </c>
    </row>
    <row r="151" spans="1:6" x14ac:dyDescent="0.3">
      <c r="A151" s="14">
        <v>43798</v>
      </c>
      <c r="B151" s="14">
        <v>43808</v>
      </c>
      <c r="C151" s="3">
        <v>5</v>
      </c>
      <c r="D151" s="3" t="s">
        <v>15</v>
      </c>
      <c r="E151" s="15">
        <v>31.942399999999999</v>
      </c>
      <c r="F151" s="3" t="s">
        <v>11</v>
      </c>
    </row>
    <row r="152" spans="1:6" x14ac:dyDescent="0.3">
      <c r="A152" s="14">
        <v>43798</v>
      </c>
      <c r="B152" s="14">
        <v>43809</v>
      </c>
      <c r="C152" s="3">
        <v>1</v>
      </c>
      <c r="D152" s="3" t="s">
        <v>6</v>
      </c>
      <c r="E152" s="15">
        <v>36.592399999999998</v>
      </c>
      <c r="F152" s="3" t="s">
        <v>7</v>
      </c>
    </row>
    <row r="153" spans="1:6" x14ac:dyDescent="0.3">
      <c r="A153" s="14">
        <v>43798</v>
      </c>
      <c r="B153" s="14">
        <v>43809</v>
      </c>
      <c r="C153" s="3">
        <v>1</v>
      </c>
      <c r="D153" s="3" t="s">
        <v>6</v>
      </c>
      <c r="E153" s="15">
        <v>35.804299999999998</v>
      </c>
      <c r="F153" s="3" t="s">
        <v>8</v>
      </c>
    </row>
    <row r="154" spans="1:6" x14ac:dyDescent="0.3">
      <c r="A154" s="14">
        <v>43798</v>
      </c>
      <c r="B154" s="14">
        <v>43809</v>
      </c>
      <c r="C154" s="3">
        <v>1</v>
      </c>
      <c r="D154" s="3" t="s">
        <v>6</v>
      </c>
      <c r="E154" s="15">
        <v>37.301299999999998</v>
      </c>
      <c r="F154" s="3" t="s">
        <v>9</v>
      </c>
    </row>
    <row r="155" spans="1:6" x14ac:dyDescent="0.3">
      <c r="A155" s="14">
        <v>43798</v>
      </c>
      <c r="B155" s="14">
        <v>43809</v>
      </c>
      <c r="C155" s="3">
        <v>1</v>
      </c>
      <c r="D155" s="3" t="s">
        <v>6</v>
      </c>
      <c r="E155" s="15">
        <v>37.379800000000003</v>
      </c>
      <c r="F155" s="3" t="s">
        <v>10</v>
      </c>
    </row>
    <row r="156" spans="1:6" x14ac:dyDescent="0.3">
      <c r="A156" s="14">
        <v>43798</v>
      </c>
      <c r="B156" s="14">
        <v>43809</v>
      </c>
      <c r="C156" s="3">
        <v>1</v>
      </c>
      <c r="D156" s="3" t="s">
        <v>6</v>
      </c>
      <c r="E156" s="15">
        <v>36.843899999999998</v>
      </c>
      <c r="F156" s="3" t="s">
        <v>11</v>
      </c>
    </row>
    <row r="157" spans="1:6" x14ac:dyDescent="0.3">
      <c r="A157" s="14">
        <v>43798</v>
      </c>
      <c r="B157" s="14">
        <v>43809</v>
      </c>
      <c r="C157" s="3">
        <v>2</v>
      </c>
      <c r="D157" s="3" t="s">
        <v>12</v>
      </c>
      <c r="E157" s="15">
        <v>40.198599999999999</v>
      </c>
      <c r="F157" s="3" t="s">
        <v>7</v>
      </c>
    </row>
    <row r="158" spans="1:6" x14ac:dyDescent="0.3">
      <c r="A158" s="14">
        <v>43798</v>
      </c>
      <c r="B158" s="14">
        <v>43809</v>
      </c>
      <c r="C158" s="3">
        <v>2</v>
      </c>
      <c r="D158" s="3" t="s">
        <v>12</v>
      </c>
      <c r="E158" s="15">
        <v>38.781399999999998</v>
      </c>
      <c r="F158" s="3" t="s">
        <v>8</v>
      </c>
    </row>
    <row r="159" spans="1:6" x14ac:dyDescent="0.3">
      <c r="A159" s="14">
        <v>43798</v>
      </c>
      <c r="B159" s="14">
        <v>43809</v>
      </c>
      <c r="C159" s="3">
        <v>2</v>
      </c>
      <c r="D159" s="3" t="s">
        <v>12</v>
      </c>
      <c r="E159" s="15">
        <v>35.940899999999999</v>
      </c>
      <c r="F159" s="3" t="s">
        <v>9</v>
      </c>
    </row>
    <row r="160" spans="1:6" x14ac:dyDescent="0.3">
      <c r="A160" s="14">
        <v>43798</v>
      </c>
      <c r="B160" s="14">
        <v>43809</v>
      </c>
      <c r="C160" s="3">
        <v>2</v>
      </c>
      <c r="D160" s="3" t="s">
        <v>12</v>
      </c>
      <c r="E160" s="15">
        <v>36.03</v>
      </c>
      <c r="F160" s="3" t="s">
        <v>10</v>
      </c>
    </row>
    <row r="161" spans="1:6" x14ac:dyDescent="0.3">
      <c r="A161" s="14">
        <v>43798</v>
      </c>
      <c r="B161" s="14">
        <v>43809</v>
      </c>
      <c r="C161" s="3">
        <v>2</v>
      </c>
      <c r="D161" s="3" t="s">
        <v>12</v>
      </c>
      <c r="E161" s="15">
        <v>35.740299999999998</v>
      </c>
      <c r="F161" s="3" t="s">
        <v>11</v>
      </c>
    </row>
    <row r="162" spans="1:6" x14ac:dyDescent="0.3">
      <c r="A162" s="14">
        <v>43798</v>
      </c>
      <c r="B162" s="14">
        <v>43809</v>
      </c>
      <c r="C162" s="3">
        <v>3</v>
      </c>
      <c r="D162" s="3" t="s">
        <v>13</v>
      </c>
      <c r="E162" s="15">
        <v>308.01900000000001</v>
      </c>
      <c r="F162" s="3" t="s">
        <v>7</v>
      </c>
    </row>
    <row r="163" spans="1:6" x14ac:dyDescent="0.3">
      <c r="A163" s="14">
        <v>43798</v>
      </c>
      <c r="B163" s="14">
        <v>43809</v>
      </c>
      <c r="C163" s="3">
        <v>3</v>
      </c>
      <c r="D163" s="3" t="s">
        <v>13</v>
      </c>
      <c r="E163" s="15">
        <v>316.62299999999999</v>
      </c>
      <c r="F163" s="3" t="s">
        <v>8</v>
      </c>
    </row>
    <row r="164" spans="1:6" x14ac:dyDescent="0.3">
      <c r="A164" s="14">
        <v>43798</v>
      </c>
      <c r="B164" s="14">
        <v>43809</v>
      </c>
      <c r="C164" s="3">
        <v>3</v>
      </c>
      <c r="D164" s="3" t="s">
        <v>13</v>
      </c>
      <c r="E164" s="15">
        <v>296.05399999999997</v>
      </c>
      <c r="F164" s="3" t="s">
        <v>9</v>
      </c>
    </row>
    <row r="165" spans="1:6" x14ac:dyDescent="0.3">
      <c r="A165" s="14">
        <v>43798</v>
      </c>
      <c r="B165" s="14">
        <v>43809</v>
      </c>
      <c r="C165" s="3">
        <v>3</v>
      </c>
      <c r="D165" s="3" t="s">
        <v>13</v>
      </c>
      <c r="E165" s="15">
        <v>296.67</v>
      </c>
      <c r="F165" s="3" t="s">
        <v>10</v>
      </c>
    </row>
    <row r="166" spans="1:6" x14ac:dyDescent="0.3">
      <c r="A166" s="14">
        <v>43798</v>
      </c>
      <c r="B166" s="14">
        <v>43809</v>
      </c>
      <c r="C166" s="3">
        <v>3</v>
      </c>
      <c r="D166" s="3" t="s">
        <v>13</v>
      </c>
      <c r="E166" s="15">
        <v>294.00099999999998</v>
      </c>
      <c r="F166" s="3" t="s">
        <v>11</v>
      </c>
    </row>
    <row r="167" spans="1:6" x14ac:dyDescent="0.3">
      <c r="A167" s="14">
        <v>43798</v>
      </c>
      <c r="B167" s="14">
        <v>43809</v>
      </c>
      <c r="C167" s="3">
        <v>4</v>
      </c>
      <c r="D167" s="3" t="s">
        <v>14</v>
      </c>
      <c r="E167" s="15">
        <v>40.305399999999999</v>
      </c>
      <c r="F167" s="3" t="s">
        <v>7</v>
      </c>
    </row>
    <row r="168" spans="1:6" x14ac:dyDescent="0.3">
      <c r="A168" s="14">
        <v>43798</v>
      </c>
      <c r="B168" s="14">
        <v>43809</v>
      </c>
      <c r="C168" s="3">
        <v>4</v>
      </c>
      <c r="D168" s="3" t="s">
        <v>14</v>
      </c>
      <c r="E168" s="15">
        <v>41.405700000000003</v>
      </c>
      <c r="F168" s="3" t="s">
        <v>8</v>
      </c>
    </row>
    <row r="169" spans="1:6" x14ac:dyDescent="0.3">
      <c r="A169" s="14">
        <v>43798</v>
      </c>
      <c r="B169" s="14">
        <v>43809</v>
      </c>
      <c r="C169" s="3">
        <v>4</v>
      </c>
      <c r="D169" s="3" t="s">
        <v>14</v>
      </c>
      <c r="E169" s="15">
        <v>35.590000000000003</v>
      </c>
      <c r="F169" s="3" t="s">
        <v>9</v>
      </c>
    </row>
    <row r="170" spans="1:6" x14ac:dyDescent="0.3">
      <c r="A170" s="14">
        <v>43798</v>
      </c>
      <c r="B170" s="14">
        <v>43809</v>
      </c>
      <c r="C170" s="3">
        <v>4</v>
      </c>
      <c r="D170" s="3" t="s">
        <v>14</v>
      </c>
      <c r="E170" s="15">
        <v>35.490099999999998</v>
      </c>
      <c r="F170" s="3" t="s">
        <v>10</v>
      </c>
    </row>
    <row r="171" spans="1:6" x14ac:dyDescent="0.3">
      <c r="A171" s="14">
        <v>43798</v>
      </c>
      <c r="B171" s="14">
        <v>43809</v>
      </c>
      <c r="C171" s="3">
        <v>4</v>
      </c>
      <c r="D171" s="3" t="s">
        <v>14</v>
      </c>
      <c r="E171" s="15">
        <v>35.311199999999999</v>
      </c>
      <c r="F171" s="3" t="s">
        <v>11</v>
      </c>
    </row>
    <row r="172" spans="1:6" x14ac:dyDescent="0.3">
      <c r="A172" s="14">
        <v>43798</v>
      </c>
      <c r="B172" s="14">
        <v>43809</v>
      </c>
      <c r="C172" s="3">
        <v>5</v>
      </c>
      <c r="D172" s="3" t="s">
        <v>15</v>
      </c>
      <c r="E172" s="15">
        <v>32.316200000000002</v>
      </c>
      <c r="F172" s="3" t="s">
        <v>7</v>
      </c>
    </row>
    <row r="173" spans="1:6" x14ac:dyDescent="0.3">
      <c r="A173" s="14">
        <v>43798</v>
      </c>
      <c r="B173" s="14">
        <v>43809</v>
      </c>
      <c r="C173" s="3">
        <v>5</v>
      </c>
      <c r="D173" s="3" t="s">
        <v>15</v>
      </c>
      <c r="E173" s="15">
        <v>33.562899999999999</v>
      </c>
      <c r="F173" s="3" t="s">
        <v>8</v>
      </c>
    </row>
    <row r="174" spans="1:6" x14ac:dyDescent="0.3">
      <c r="A174" s="14">
        <v>43798</v>
      </c>
      <c r="B174" s="14">
        <v>43809</v>
      </c>
      <c r="C174" s="3">
        <v>5</v>
      </c>
      <c r="D174" s="3" t="s">
        <v>15</v>
      </c>
      <c r="E174" s="15">
        <v>32.079099999999997</v>
      </c>
      <c r="F174" s="3" t="s">
        <v>9</v>
      </c>
    </row>
    <row r="175" spans="1:6" x14ac:dyDescent="0.3">
      <c r="A175" s="14">
        <v>43798</v>
      </c>
      <c r="B175" s="14">
        <v>43809</v>
      </c>
      <c r="C175" s="3">
        <v>5</v>
      </c>
      <c r="D175" s="3" t="s">
        <v>15</v>
      </c>
      <c r="E175" s="15">
        <v>32.220399999999998</v>
      </c>
      <c r="F175" s="3" t="s">
        <v>10</v>
      </c>
    </row>
    <row r="176" spans="1:6" x14ac:dyDescent="0.3">
      <c r="A176" s="14">
        <v>43798</v>
      </c>
      <c r="B176" s="14">
        <v>43809</v>
      </c>
      <c r="C176" s="3">
        <v>5</v>
      </c>
      <c r="D176" s="3" t="s">
        <v>15</v>
      </c>
      <c r="E176" s="15">
        <v>31.942399999999999</v>
      </c>
      <c r="F176" s="3" t="s">
        <v>11</v>
      </c>
    </row>
    <row r="177" spans="1:6" x14ac:dyDescent="0.3">
      <c r="A177" s="14">
        <v>43798</v>
      </c>
      <c r="B177" s="14">
        <v>43810</v>
      </c>
      <c r="C177" s="3">
        <v>1</v>
      </c>
      <c r="D177" s="3" t="s">
        <v>6</v>
      </c>
      <c r="E177" s="15">
        <v>38.473300000000002</v>
      </c>
      <c r="F177" s="3" t="s">
        <v>7</v>
      </c>
    </row>
    <row r="178" spans="1:6" x14ac:dyDescent="0.3">
      <c r="A178" s="14">
        <v>43798</v>
      </c>
      <c r="B178" s="14">
        <v>43810</v>
      </c>
      <c r="C178" s="3">
        <v>1</v>
      </c>
      <c r="D178" s="3" t="s">
        <v>6</v>
      </c>
      <c r="E178" s="15">
        <v>35.776299999999999</v>
      </c>
      <c r="F178" s="3" t="s">
        <v>8</v>
      </c>
    </row>
    <row r="179" spans="1:6" x14ac:dyDescent="0.3">
      <c r="A179" s="14">
        <v>43798</v>
      </c>
      <c r="B179" s="14">
        <v>43810</v>
      </c>
      <c r="C179" s="3">
        <v>1</v>
      </c>
      <c r="D179" s="3" t="s">
        <v>6</v>
      </c>
      <c r="E179" s="15">
        <v>36.189799999999998</v>
      </c>
      <c r="F179" s="3" t="s">
        <v>9</v>
      </c>
    </row>
    <row r="180" spans="1:6" x14ac:dyDescent="0.3">
      <c r="A180" s="14">
        <v>43798</v>
      </c>
      <c r="B180" s="14">
        <v>43810</v>
      </c>
      <c r="C180" s="3">
        <v>1</v>
      </c>
      <c r="D180" s="3" t="s">
        <v>6</v>
      </c>
      <c r="E180" s="15">
        <v>36.091900000000003</v>
      </c>
      <c r="F180" s="3" t="s">
        <v>10</v>
      </c>
    </row>
    <row r="181" spans="1:6" x14ac:dyDescent="0.3">
      <c r="A181" s="14">
        <v>43798</v>
      </c>
      <c r="B181" s="14">
        <v>43810</v>
      </c>
      <c r="C181" s="3">
        <v>1</v>
      </c>
      <c r="D181" s="3" t="s">
        <v>6</v>
      </c>
      <c r="E181" s="15">
        <v>35.624000000000002</v>
      </c>
      <c r="F181" s="3" t="s">
        <v>11</v>
      </c>
    </row>
    <row r="182" spans="1:6" x14ac:dyDescent="0.3">
      <c r="A182" s="14">
        <v>43798</v>
      </c>
      <c r="B182" s="14">
        <v>43810</v>
      </c>
      <c r="C182" s="3">
        <v>2</v>
      </c>
      <c r="D182" s="3" t="s">
        <v>12</v>
      </c>
      <c r="E182" s="15">
        <v>41.324599999999997</v>
      </c>
      <c r="F182" s="3" t="s">
        <v>7</v>
      </c>
    </row>
    <row r="183" spans="1:6" x14ac:dyDescent="0.3">
      <c r="A183" s="14">
        <v>43798</v>
      </c>
      <c r="B183" s="14">
        <v>43810</v>
      </c>
      <c r="C183" s="3">
        <v>2</v>
      </c>
      <c r="D183" s="3" t="s">
        <v>12</v>
      </c>
      <c r="E183" s="15">
        <v>38.818800000000003</v>
      </c>
      <c r="F183" s="3" t="s">
        <v>8</v>
      </c>
    </row>
    <row r="184" spans="1:6" x14ac:dyDescent="0.3">
      <c r="A184" s="14">
        <v>43798</v>
      </c>
      <c r="B184" s="14">
        <v>43810</v>
      </c>
      <c r="C184" s="3">
        <v>2</v>
      </c>
      <c r="D184" s="3" t="s">
        <v>12</v>
      </c>
      <c r="E184" s="15">
        <v>35.512500000000003</v>
      </c>
      <c r="F184" s="3" t="s">
        <v>9</v>
      </c>
    </row>
    <row r="185" spans="1:6" x14ac:dyDescent="0.3">
      <c r="A185" s="14">
        <v>43798</v>
      </c>
      <c r="B185" s="14">
        <v>43810</v>
      </c>
      <c r="C185" s="3">
        <v>2</v>
      </c>
      <c r="D185" s="3" t="s">
        <v>12</v>
      </c>
      <c r="E185" s="15">
        <v>35.311300000000003</v>
      </c>
      <c r="F185" s="3" t="s">
        <v>10</v>
      </c>
    </row>
    <row r="186" spans="1:6" x14ac:dyDescent="0.3">
      <c r="A186" s="14">
        <v>43798</v>
      </c>
      <c r="B186" s="14">
        <v>43810</v>
      </c>
      <c r="C186" s="3">
        <v>2</v>
      </c>
      <c r="D186" s="3" t="s">
        <v>12</v>
      </c>
      <c r="E186" s="15">
        <v>35.4026</v>
      </c>
      <c r="F186" s="3" t="s">
        <v>11</v>
      </c>
    </row>
    <row r="187" spans="1:6" x14ac:dyDescent="0.3">
      <c r="A187" s="14">
        <v>43798</v>
      </c>
      <c r="B187" s="14">
        <v>43810</v>
      </c>
      <c r="C187" s="3">
        <v>3</v>
      </c>
      <c r="D187" s="3" t="s">
        <v>13</v>
      </c>
      <c r="E187" s="15">
        <v>305.803</v>
      </c>
      <c r="F187" s="3" t="s">
        <v>7</v>
      </c>
    </row>
    <row r="188" spans="1:6" x14ac:dyDescent="0.3">
      <c r="A188" s="14">
        <v>43798</v>
      </c>
      <c r="B188" s="14">
        <v>43810</v>
      </c>
      <c r="C188" s="3">
        <v>3</v>
      </c>
      <c r="D188" s="3" t="s">
        <v>13</v>
      </c>
      <c r="E188" s="15">
        <v>316.95</v>
      </c>
      <c r="F188" s="3" t="s">
        <v>8</v>
      </c>
    </row>
    <row r="189" spans="1:6" x14ac:dyDescent="0.3">
      <c r="A189" s="14">
        <v>43798</v>
      </c>
      <c r="B189" s="14">
        <v>43810</v>
      </c>
      <c r="C189" s="3">
        <v>3</v>
      </c>
      <c r="D189" s="3" t="s">
        <v>13</v>
      </c>
      <c r="E189" s="15">
        <v>293.85599999999999</v>
      </c>
      <c r="F189" s="3" t="s">
        <v>9</v>
      </c>
    </row>
    <row r="190" spans="1:6" x14ac:dyDescent="0.3">
      <c r="A190" s="14">
        <v>43798</v>
      </c>
      <c r="B190" s="14">
        <v>43810</v>
      </c>
      <c r="C190" s="3">
        <v>3</v>
      </c>
      <c r="D190" s="3" t="s">
        <v>13</v>
      </c>
      <c r="E190" s="15">
        <v>293.14</v>
      </c>
      <c r="F190" s="3" t="s">
        <v>10</v>
      </c>
    </row>
    <row r="191" spans="1:6" x14ac:dyDescent="0.3">
      <c r="A191" s="14">
        <v>43798</v>
      </c>
      <c r="B191" s="14">
        <v>43810</v>
      </c>
      <c r="C191" s="3">
        <v>3</v>
      </c>
      <c r="D191" s="3" t="s">
        <v>13</v>
      </c>
      <c r="E191" s="15">
        <v>291.98599999999999</v>
      </c>
      <c r="F191" s="3" t="s">
        <v>11</v>
      </c>
    </row>
    <row r="192" spans="1:6" x14ac:dyDescent="0.3">
      <c r="A192" s="14">
        <v>43798</v>
      </c>
      <c r="B192" s="14">
        <v>43810</v>
      </c>
      <c r="C192" s="3">
        <v>4</v>
      </c>
      <c r="D192" s="3" t="s">
        <v>14</v>
      </c>
      <c r="E192" s="15">
        <v>39.339199999999998</v>
      </c>
      <c r="F192" s="3" t="s">
        <v>7</v>
      </c>
    </row>
    <row r="193" spans="1:6" x14ac:dyDescent="0.3">
      <c r="A193" s="14">
        <v>43798</v>
      </c>
      <c r="B193" s="14">
        <v>43810</v>
      </c>
      <c r="C193" s="3">
        <v>4</v>
      </c>
      <c r="D193" s="3" t="s">
        <v>14</v>
      </c>
      <c r="E193" s="15">
        <v>41.473700000000001</v>
      </c>
      <c r="F193" s="3" t="s">
        <v>8</v>
      </c>
    </row>
    <row r="194" spans="1:6" x14ac:dyDescent="0.3">
      <c r="A194" s="14">
        <v>43798</v>
      </c>
      <c r="B194" s="14">
        <v>43810</v>
      </c>
      <c r="C194" s="3">
        <v>4</v>
      </c>
      <c r="D194" s="3" t="s">
        <v>14</v>
      </c>
      <c r="E194" s="15">
        <v>35.204799999999999</v>
      </c>
      <c r="F194" s="3" t="s">
        <v>9</v>
      </c>
    </row>
    <row r="195" spans="1:6" x14ac:dyDescent="0.3">
      <c r="A195" s="14">
        <v>43798</v>
      </c>
      <c r="B195" s="14">
        <v>43810</v>
      </c>
      <c r="C195" s="3">
        <v>4</v>
      </c>
      <c r="D195" s="3" t="s">
        <v>14</v>
      </c>
      <c r="E195" s="15">
        <v>35.085299999999997</v>
      </c>
      <c r="F195" s="3" t="s">
        <v>10</v>
      </c>
    </row>
    <row r="196" spans="1:6" x14ac:dyDescent="0.3">
      <c r="A196" s="14">
        <v>43798</v>
      </c>
      <c r="B196" s="14">
        <v>43810</v>
      </c>
      <c r="C196" s="3">
        <v>4</v>
      </c>
      <c r="D196" s="3" t="s">
        <v>14</v>
      </c>
      <c r="E196" s="15">
        <v>35.149000000000001</v>
      </c>
      <c r="F196" s="3" t="s">
        <v>11</v>
      </c>
    </row>
    <row r="197" spans="1:6" x14ac:dyDescent="0.3">
      <c r="A197" s="14">
        <v>43798</v>
      </c>
      <c r="B197" s="14">
        <v>43810</v>
      </c>
      <c r="C197" s="3">
        <v>5</v>
      </c>
      <c r="D197" s="3" t="s">
        <v>15</v>
      </c>
      <c r="E197" s="15">
        <v>32.998800000000003</v>
      </c>
      <c r="F197" s="3" t="s">
        <v>7</v>
      </c>
    </row>
    <row r="198" spans="1:6" x14ac:dyDescent="0.3">
      <c r="A198" s="14">
        <v>43798</v>
      </c>
      <c r="B198" s="14">
        <v>43810</v>
      </c>
      <c r="C198" s="3">
        <v>5</v>
      </c>
      <c r="D198" s="3" t="s">
        <v>15</v>
      </c>
      <c r="E198" s="15">
        <v>33.579000000000001</v>
      </c>
      <c r="F198" s="3" t="s">
        <v>8</v>
      </c>
    </row>
    <row r="199" spans="1:6" x14ac:dyDescent="0.3">
      <c r="A199" s="14">
        <v>43798</v>
      </c>
      <c r="B199" s="14">
        <v>43810</v>
      </c>
      <c r="C199" s="3">
        <v>5</v>
      </c>
      <c r="D199" s="3" t="s">
        <v>15</v>
      </c>
      <c r="E199" s="15">
        <v>31.9329</v>
      </c>
      <c r="F199" s="3" t="s">
        <v>9</v>
      </c>
    </row>
    <row r="200" spans="1:6" x14ac:dyDescent="0.3">
      <c r="A200" s="14">
        <v>43798</v>
      </c>
      <c r="B200" s="14">
        <v>43810</v>
      </c>
      <c r="C200" s="3">
        <v>5</v>
      </c>
      <c r="D200" s="3" t="s">
        <v>15</v>
      </c>
      <c r="E200" s="15">
        <v>31.905899999999999</v>
      </c>
      <c r="F200" s="3" t="s">
        <v>10</v>
      </c>
    </row>
    <row r="201" spans="1:6" x14ac:dyDescent="0.3">
      <c r="A201" s="14">
        <v>43798</v>
      </c>
      <c r="B201" s="14">
        <v>43810</v>
      </c>
      <c r="C201" s="3">
        <v>5</v>
      </c>
      <c r="D201" s="3" t="s">
        <v>15</v>
      </c>
      <c r="E201" s="15">
        <v>31.417999999999999</v>
      </c>
      <c r="F201" s="3" t="s">
        <v>11</v>
      </c>
    </row>
    <row r="202" spans="1:6" x14ac:dyDescent="0.3">
      <c r="A202" s="14">
        <v>43798</v>
      </c>
      <c r="B202" s="14">
        <v>43811</v>
      </c>
      <c r="C202" s="3">
        <v>1</v>
      </c>
      <c r="D202" s="3" t="s">
        <v>6</v>
      </c>
      <c r="E202" s="15">
        <v>37.846299999999999</v>
      </c>
      <c r="F202" s="3" t="s">
        <v>7</v>
      </c>
    </row>
    <row r="203" spans="1:6" x14ac:dyDescent="0.3">
      <c r="A203" s="14">
        <v>43798</v>
      </c>
      <c r="B203" s="14">
        <v>43811</v>
      </c>
      <c r="C203" s="3">
        <v>1</v>
      </c>
      <c r="D203" s="3" t="s">
        <v>6</v>
      </c>
      <c r="E203" s="15">
        <v>35.748399999999997</v>
      </c>
      <c r="F203" s="3" t="s">
        <v>8</v>
      </c>
    </row>
    <row r="204" spans="1:6" x14ac:dyDescent="0.3">
      <c r="A204" s="14">
        <v>43798</v>
      </c>
      <c r="B204" s="14">
        <v>43811</v>
      </c>
      <c r="C204" s="3">
        <v>1</v>
      </c>
      <c r="D204" s="3" t="s">
        <v>6</v>
      </c>
      <c r="E204" s="15">
        <v>35.275300000000001</v>
      </c>
      <c r="F204" s="3" t="s">
        <v>9</v>
      </c>
    </row>
    <row r="205" spans="1:6" x14ac:dyDescent="0.3">
      <c r="A205" s="14">
        <v>43798</v>
      </c>
      <c r="B205" s="14">
        <v>43811</v>
      </c>
      <c r="C205" s="3">
        <v>1</v>
      </c>
      <c r="D205" s="3" t="s">
        <v>6</v>
      </c>
      <c r="E205" s="15">
        <v>34.7804</v>
      </c>
      <c r="F205" s="3" t="s">
        <v>10</v>
      </c>
    </row>
    <row r="206" spans="1:6" x14ac:dyDescent="0.3">
      <c r="A206" s="14">
        <v>43798</v>
      </c>
      <c r="B206" s="14">
        <v>43811</v>
      </c>
      <c r="C206" s="3">
        <v>1</v>
      </c>
      <c r="D206" s="3" t="s">
        <v>6</v>
      </c>
      <c r="E206" s="15">
        <v>35.128900000000002</v>
      </c>
      <c r="F206" s="3" t="s">
        <v>11</v>
      </c>
    </row>
    <row r="207" spans="1:6" x14ac:dyDescent="0.3">
      <c r="A207" s="14">
        <v>43798</v>
      </c>
      <c r="B207" s="14">
        <v>43811</v>
      </c>
      <c r="C207" s="3">
        <v>2</v>
      </c>
      <c r="D207" s="3" t="s">
        <v>12</v>
      </c>
      <c r="E207" s="15">
        <v>40.573999999999998</v>
      </c>
      <c r="F207" s="3" t="s">
        <v>7</v>
      </c>
    </row>
    <row r="208" spans="1:6" x14ac:dyDescent="0.3">
      <c r="A208" s="14">
        <v>43798</v>
      </c>
      <c r="B208" s="14">
        <v>43811</v>
      </c>
      <c r="C208" s="3">
        <v>2</v>
      </c>
      <c r="D208" s="3" t="s">
        <v>12</v>
      </c>
      <c r="E208" s="15">
        <v>38.856099999999998</v>
      </c>
      <c r="F208" s="3" t="s">
        <v>8</v>
      </c>
    </row>
    <row r="209" spans="1:6" x14ac:dyDescent="0.3">
      <c r="A209" s="14">
        <v>43798</v>
      </c>
      <c r="B209" s="14">
        <v>43811</v>
      </c>
      <c r="C209" s="3">
        <v>2</v>
      </c>
      <c r="D209" s="3" t="s">
        <v>12</v>
      </c>
      <c r="E209" s="15">
        <v>34.998800000000003</v>
      </c>
      <c r="F209" s="3" t="s">
        <v>9</v>
      </c>
    </row>
    <row r="210" spans="1:6" x14ac:dyDescent="0.3">
      <c r="A210" s="14">
        <v>43798</v>
      </c>
      <c r="B210" s="14">
        <v>43811</v>
      </c>
      <c r="C210" s="3">
        <v>2</v>
      </c>
      <c r="D210" s="3" t="s">
        <v>12</v>
      </c>
      <c r="E210" s="15">
        <v>34.825000000000003</v>
      </c>
      <c r="F210" s="3" t="s">
        <v>10</v>
      </c>
    </row>
    <row r="211" spans="1:6" x14ac:dyDescent="0.3">
      <c r="A211" s="14">
        <v>43798</v>
      </c>
      <c r="B211" s="14">
        <v>43811</v>
      </c>
      <c r="C211" s="3">
        <v>2</v>
      </c>
      <c r="D211" s="3" t="s">
        <v>12</v>
      </c>
      <c r="E211" s="15">
        <v>35.4026</v>
      </c>
      <c r="F211" s="3" t="s">
        <v>11</v>
      </c>
    </row>
    <row r="212" spans="1:6" x14ac:dyDescent="0.3">
      <c r="A212" s="14">
        <v>43798</v>
      </c>
      <c r="B212" s="14">
        <v>43811</v>
      </c>
      <c r="C212" s="3">
        <v>3</v>
      </c>
      <c r="D212" s="3" t="s">
        <v>13</v>
      </c>
      <c r="E212" s="15">
        <v>303.58800000000002</v>
      </c>
      <c r="F212" s="3" t="s">
        <v>7</v>
      </c>
    </row>
    <row r="213" spans="1:6" x14ac:dyDescent="0.3">
      <c r="A213" s="14">
        <v>43798</v>
      </c>
      <c r="B213" s="14">
        <v>43811</v>
      </c>
      <c r="C213" s="3">
        <v>3</v>
      </c>
      <c r="D213" s="3" t="s">
        <v>13</v>
      </c>
      <c r="E213" s="15">
        <v>317.27800000000002</v>
      </c>
      <c r="F213" s="3" t="s">
        <v>8</v>
      </c>
    </row>
    <row r="214" spans="1:6" x14ac:dyDescent="0.3">
      <c r="A214" s="14">
        <v>43798</v>
      </c>
      <c r="B214" s="14">
        <v>43811</v>
      </c>
      <c r="C214" s="3">
        <v>3</v>
      </c>
      <c r="D214" s="3" t="s">
        <v>13</v>
      </c>
      <c r="E214" s="15">
        <v>289.47399999999999</v>
      </c>
      <c r="F214" s="3" t="s">
        <v>9</v>
      </c>
    </row>
    <row r="215" spans="1:6" x14ac:dyDescent="0.3">
      <c r="A215" s="14">
        <v>43798</v>
      </c>
      <c r="B215" s="14">
        <v>43811</v>
      </c>
      <c r="C215" s="3">
        <v>3</v>
      </c>
      <c r="D215" s="3" t="s">
        <v>13</v>
      </c>
      <c r="E215" s="15">
        <v>288.95499999999998</v>
      </c>
      <c r="F215" s="3" t="s">
        <v>10</v>
      </c>
    </row>
    <row r="216" spans="1:6" x14ac:dyDescent="0.3">
      <c r="A216" s="14">
        <v>43798</v>
      </c>
      <c r="B216" s="14">
        <v>43811</v>
      </c>
      <c r="C216" s="3">
        <v>3</v>
      </c>
      <c r="D216" s="3" t="s">
        <v>13</v>
      </c>
      <c r="E216" s="15">
        <v>291.98599999999999</v>
      </c>
      <c r="F216" s="3" t="s">
        <v>11</v>
      </c>
    </row>
    <row r="217" spans="1:6" x14ac:dyDescent="0.3">
      <c r="A217" s="14">
        <v>43798</v>
      </c>
      <c r="B217" s="14">
        <v>43811</v>
      </c>
      <c r="C217" s="3">
        <v>4</v>
      </c>
      <c r="D217" s="3" t="s">
        <v>14</v>
      </c>
      <c r="E217" s="15">
        <v>38.372999999999998</v>
      </c>
      <c r="F217" s="3" t="s">
        <v>7</v>
      </c>
    </row>
    <row r="218" spans="1:6" x14ac:dyDescent="0.3">
      <c r="A218" s="14">
        <v>43798</v>
      </c>
      <c r="B218" s="14">
        <v>43811</v>
      </c>
      <c r="C218" s="3">
        <v>4</v>
      </c>
      <c r="D218" s="3" t="s">
        <v>14</v>
      </c>
      <c r="E218" s="15">
        <v>41.541600000000003</v>
      </c>
      <c r="F218" s="3" t="s">
        <v>8</v>
      </c>
    </row>
    <row r="219" spans="1:6" x14ac:dyDescent="0.3">
      <c r="A219" s="14">
        <v>43798</v>
      </c>
      <c r="B219" s="14">
        <v>43811</v>
      </c>
      <c r="C219" s="3">
        <v>4</v>
      </c>
      <c r="D219" s="3" t="s">
        <v>14</v>
      </c>
      <c r="E219" s="15">
        <v>34.803600000000003</v>
      </c>
      <c r="F219" s="3" t="s">
        <v>9</v>
      </c>
    </row>
    <row r="220" spans="1:6" x14ac:dyDescent="0.3">
      <c r="A220" s="14">
        <v>43798</v>
      </c>
      <c r="B220" s="14">
        <v>43811</v>
      </c>
      <c r="C220" s="3">
        <v>4</v>
      </c>
      <c r="D220" s="3" t="s">
        <v>14</v>
      </c>
      <c r="E220" s="15">
        <v>34.750399999999999</v>
      </c>
      <c r="F220" s="3" t="s">
        <v>10</v>
      </c>
    </row>
    <row r="221" spans="1:6" x14ac:dyDescent="0.3">
      <c r="A221" s="14">
        <v>43798</v>
      </c>
      <c r="B221" s="14">
        <v>43811</v>
      </c>
      <c r="C221" s="3">
        <v>4</v>
      </c>
      <c r="D221" s="3" t="s">
        <v>14</v>
      </c>
      <c r="E221" s="15">
        <v>35.149000000000001</v>
      </c>
      <c r="F221" s="3" t="s">
        <v>11</v>
      </c>
    </row>
    <row r="222" spans="1:6" x14ac:dyDescent="0.3">
      <c r="A222" s="14">
        <v>43798</v>
      </c>
      <c r="B222" s="14">
        <v>43811</v>
      </c>
      <c r="C222" s="3">
        <v>5</v>
      </c>
      <c r="D222" s="3" t="s">
        <v>15</v>
      </c>
      <c r="E222" s="15">
        <v>32.771299999999997</v>
      </c>
      <c r="F222" s="3" t="s">
        <v>7</v>
      </c>
    </row>
    <row r="223" spans="1:6" x14ac:dyDescent="0.3">
      <c r="A223" s="14">
        <v>43798</v>
      </c>
      <c r="B223" s="14">
        <v>43811</v>
      </c>
      <c r="C223" s="3">
        <v>5</v>
      </c>
      <c r="D223" s="3" t="s">
        <v>15</v>
      </c>
      <c r="E223" s="15">
        <v>33.595100000000002</v>
      </c>
      <c r="F223" s="3" t="s">
        <v>8</v>
      </c>
    </row>
    <row r="224" spans="1:6" x14ac:dyDescent="0.3">
      <c r="A224" s="14">
        <v>43798</v>
      </c>
      <c r="B224" s="14">
        <v>43811</v>
      </c>
      <c r="C224" s="3">
        <v>5</v>
      </c>
      <c r="D224" s="3" t="s">
        <v>15</v>
      </c>
      <c r="E224" s="15">
        <v>31.311800000000002</v>
      </c>
      <c r="F224" s="3" t="s">
        <v>9</v>
      </c>
    </row>
    <row r="225" spans="1:6" x14ac:dyDescent="0.3">
      <c r="A225" s="14">
        <v>43798</v>
      </c>
      <c r="B225" s="14">
        <v>43811</v>
      </c>
      <c r="C225" s="3">
        <v>5</v>
      </c>
      <c r="D225" s="3" t="s">
        <v>15</v>
      </c>
      <c r="E225" s="15">
        <v>31.099799999999998</v>
      </c>
      <c r="F225" s="3" t="s">
        <v>10</v>
      </c>
    </row>
    <row r="226" spans="1:6" x14ac:dyDescent="0.3">
      <c r="A226" s="14">
        <v>43798</v>
      </c>
      <c r="B226" s="14">
        <v>43811</v>
      </c>
      <c r="C226" s="3">
        <v>5</v>
      </c>
      <c r="D226" s="3" t="s">
        <v>15</v>
      </c>
      <c r="E226" s="15">
        <v>31.168600000000001</v>
      </c>
      <c r="F226" s="3" t="s">
        <v>11</v>
      </c>
    </row>
    <row r="227" spans="1:6" x14ac:dyDescent="0.3">
      <c r="A227" s="14">
        <v>43798</v>
      </c>
      <c r="B227" s="14">
        <v>43812</v>
      </c>
      <c r="C227" s="3">
        <v>1</v>
      </c>
      <c r="D227" s="3" t="s">
        <v>6</v>
      </c>
      <c r="E227" s="15">
        <v>37.846299999999999</v>
      </c>
      <c r="F227" s="3" t="s">
        <v>7</v>
      </c>
    </row>
    <row r="228" spans="1:6" x14ac:dyDescent="0.3">
      <c r="A228" s="14">
        <v>43798</v>
      </c>
      <c r="B228" s="14">
        <v>43812</v>
      </c>
      <c r="C228" s="3">
        <v>1</v>
      </c>
      <c r="D228" s="3" t="s">
        <v>6</v>
      </c>
      <c r="E228" s="15">
        <v>35.720399999999998</v>
      </c>
      <c r="F228" s="3" t="s">
        <v>8</v>
      </c>
    </row>
    <row r="229" spans="1:6" x14ac:dyDescent="0.3">
      <c r="A229" s="14">
        <v>43798</v>
      </c>
      <c r="B229" s="14">
        <v>43812</v>
      </c>
      <c r="C229" s="3">
        <v>1</v>
      </c>
      <c r="D229" s="3" t="s">
        <v>6</v>
      </c>
      <c r="E229" s="15">
        <v>34.934399999999997</v>
      </c>
      <c r="F229" s="3" t="s">
        <v>9</v>
      </c>
    </row>
    <row r="230" spans="1:6" x14ac:dyDescent="0.3">
      <c r="A230" s="14">
        <v>43798</v>
      </c>
      <c r="B230" s="14">
        <v>43812</v>
      </c>
      <c r="C230" s="3">
        <v>1</v>
      </c>
      <c r="D230" s="3" t="s">
        <v>6</v>
      </c>
      <c r="E230" s="15">
        <v>34.655200000000001</v>
      </c>
      <c r="F230" s="3" t="s">
        <v>10</v>
      </c>
    </row>
    <row r="231" spans="1:6" x14ac:dyDescent="0.3">
      <c r="A231" s="14">
        <v>43798</v>
      </c>
      <c r="B231" s="14">
        <v>43812</v>
      </c>
      <c r="C231" s="3">
        <v>1</v>
      </c>
      <c r="D231" s="3" t="s">
        <v>6</v>
      </c>
      <c r="E231" s="15">
        <v>34.609900000000003</v>
      </c>
      <c r="F231" s="3" t="s">
        <v>11</v>
      </c>
    </row>
    <row r="232" spans="1:6" x14ac:dyDescent="0.3">
      <c r="A232" s="14">
        <v>43798</v>
      </c>
      <c r="B232" s="14">
        <v>43812</v>
      </c>
      <c r="C232" s="3">
        <v>2</v>
      </c>
      <c r="D232" s="3" t="s">
        <v>12</v>
      </c>
      <c r="E232" s="15">
        <v>39.072600000000001</v>
      </c>
      <c r="F232" s="3" t="s">
        <v>7</v>
      </c>
    </row>
    <row r="233" spans="1:6" x14ac:dyDescent="0.3">
      <c r="A233" s="14">
        <v>43798</v>
      </c>
      <c r="B233" s="14">
        <v>43812</v>
      </c>
      <c r="C233" s="3">
        <v>2</v>
      </c>
      <c r="D233" s="3" t="s">
        <v>12</v>
      </c>
      <c r="E233" s="15">
        <v>38.893500000000003</v>
      </c>
      <c r="F233" s="3" t="s">
        <v>8</v>
      </c>
    </row>
    <row r="234" spans="1:6" x14ac:dyDescent="0.3">
      <c r="A234" s="14">
        <v>43798</v>
      </c>
      <c r="B234" s="14">
        <v>43812</v>
      </c>
      <c r="C234" s="3">
        <v>2</v>
      </c>
      <c r="D234" s="3" t="s">
        <v>12</v>
      </c>
      <c r="E234" s="15">
        <v>35.296300000000002</v>
      </c>
      <c r="F234" s="3" t="s">
        <v>9</v>
      </c>
    </row>
    <row r="235" spans="1:6" x14ac:dyDescent="0.3">
      <c r="A235" s="14">
        <v>43798</v>
      </c>
      <c r="B235" s="14">
        <v>43812</v>
      </c>
      <c r="C235" s="3">
        <v>2</v>
      </c>
      <c r="D235" s="3" t="s">
        <v>12</v>
      </c>
      <c r="E235" s="15">
        <v>35.350099999999998</v>
      </c>
      <c r="F235" s="3" t="s">
        <v>10</v>
      </c>
    </row>
    <row r="236" spans="1:6" x14ac:dyDescent="0.3">
      <c r="A236" s="14">
        <v>43798</v>
      </c>
      <c r="B236" s="14">
        <v>43812</v>
      </c>
      <c r="C236" s="3">
        <v>2</v>
      </c>
      <c r="D236" s="3" t="s">
        <v>12</v>
      </c>
      <c r="E236" s="15">
        <v>35.487099999999998</v>
      </c>
      <c r="F236" s="3" t="s">
        <v>11</v>
      </c>
    </row>
    <row r="237" spans="1:6" x14ac:dyDescent="0.3">
      <c r="A237" s="14">
        <v>43798</v>
      </c>
      <c r="B237" s="14">
        <v>43812</v>
      </c>
      <c r="C237" s="3">
        <v>3</v>
      </c>
      <c r="D237" s="3" t="s">
        <v>13</v>
      </c>
      <c r="E237" s="15">
        <v>310.23500000000001</v>
      </c>
      <c r="F237" s="3" t="s">
        <v>7</v>
      </c>
    </row>
    <row r="238" spans="1:6" x14ac:dyDescent="0.3">
      <c r="A238" s="14">
        <v>43798</v>
      </c>
      <c r="B238" s="14">
        <v>43812</v>
      </c>
      <c r="C238" s="3">
        <v>3</v>
      </c>
      <c r="D238" s="3" t="s">
        <v>13</v>
      </c>
      <c r="E238" s="15">
        <v>317.60500000000002</v>
      </c>
      <c r="F238" s="3" t="s">
        <v>8</v>
      </c>
    </row>
    <row r="239" spans="1:6" x14ac:dyDescent="0.3">
      <c r="A239" s="14">
        <v>43798</v>
      </c>
      <c r="B239" s="14">
        <v>43812</v>
      </c>
      <c r="C239" s="3">
        <v>3</v>
      </c>
      <c r="D239" s="3" t="s">
        <v>13</v>
      </c>
      <c r="E239" s="15">
        <v>290.137</v>
      </c>
      <c r="F239" s="3" t="s">
        <v>9</v>
      </c>
    </row>
    <row r="240" spans="1:6" x14ac:dyDescent="0.3">
      <c r="A240" s="14">
        <v>43798</v>
      </c>
      <c r="B240" s="14">
        <v>43812</v>
      </c>
      <c r="C240" s="3">
        <v>3</v>
      </c>
      <c r="D240" s="3" t="s">
        <v>13</v>
      </c>
      <c r="E240" s="15">
        <v>290.32</v>
      </c>
      <c r="F240" s="3" t="s">
        <v>10</v>
      </c>
    </row>
    <row r="241" spans="1:6" x14ac:dyDescent="0.3">
      <c r="A241" s="14">
        <v>43798</v>
      </c>
      <c r="B241" s="14">
        <v>43812</v>
      </c>
      <c r="C241" s="3">
        <v>3</v>
      </c>
      <c r="D241" s="3" t="s">
        <v>13</v>
      </c>
      <c r="E241" s="15">
        <v>291.98599999999999</v>
      </c>
      <c r="F241" s="3" t="s">
        <v>11</v>
      </c>
    </row>
    <row r="242" spans="1:6" x14ac:dyDescent="0.3">
      <c r="A242" s="14">
        <v>43798</v>
      </c>
      <c r="B242" s="14">
        <v>43812</v>
      </c>
      <c r="C242" s="3">
        <v>4</v>
      </c>
      <c r="D242" s="3" t="s">
        <v>14</v>
      </c>
      <c r="E242" s="15">
        <v>38.856099999999998</v>
      </c>
      <c r="F242" s="3" t="s">
        <v>7</v>
      </c>
    </row>
    <row r="243" spans="1:6" x14ac:dyDescent="0.3">
      <c r="A243" s="14">
        <v>43798</v>
      </c>
      <c r="B243" s="14">
        <v>43812</v>
      </c>
      <c r="C243" s="3">
        <v>4</v>
      </c>
      <c r="D243" s="3" t="s">
        <v>14</v>
      </c>
      <c r="E243" s="15">
        <v>41.6096</v>
      </c>
      <c r="F243" s="3" t="s">
        <v>8</v>
      </c>
    </row>
    <row r="244" spans="1:6" x14ac:dyDescent="0.3">
      <c r="A244" s="14">
        <v>43798</v>
      </c>
      <c r="B244" s="14">
        <v>43812</v>
      </c>
      <c r="C244" s="3">
        <v>4</v>
      </c>
      <c r="D244" s="3" t="s">
        <v>14</v>
      </c>
      <c r="E244" s="15">
        <v>35.113199999999999</v>
      </c>
      <c r="F244" s="3" t="s">
        <v>9</v>
      </c>
    </row>
    <row r="245" spans="1:6" x14ac:dyDescent="0.3">
      <c r="A245" s="14">
        <v>43798</v>
      </c>
      <c r="B245" s="14">
        <v>43812</v>
      </c>
      <c r="C245" s="3">
        <v>4</v>
      </c>
      <c r="D245" s="3" t="s">
        <v>14</v>
      </c>
      <c r="E245" s="15">
        <v>35.209800000000001</v>
      </c>
      <c r="F245" s="3" t="s">
        <v>10</v>
      </c>
    </row>
    <row r="246" spans="1:6" x14ac:dyDescent="0.3">
      <c r="A246" s="14">
        <v>43798</v>
      </c>
      <c r="B246" s="14">
        <v>43812</v>
      </c>
      <c r="C246" s="3">
        <v>4</v>
      </c>
      <c r="D246" s="3" t="s">
        <v>14</v>
      </c>
      <c r="E246" s="15">
        <v>35.233800000000002</v>
      </c>
      <c r="F246" s="3" t="s">
        <v>11</v>
      </c>
    </row>
    <row r="247" spans="1:6" x14ac:dyDescent="0.3">
      <c r="A247" s="14">
        <v>43798</v>
      </c>
      <c r="B247" s="14">
        <v>43812</v>
      </c>
      <c r="C247" s="3">
        <v>5</v>
      </c>
      <c r="D247" s="3" t="s">
        <v>15</v>
      </c>
      <c r="E247" s="15">
        <v>33.6815</v>
      </c>
      <c r="F247" s="3" t="s">
        <v>7</v>
      </c>
    </row>
    <row r="248" spans="1:6" x14ac:dyDescent="0.3">
      <c r="A248" s="14">
        <v>43798</v>
      </c>
      <c r="B248" s="14">
        <v>43812</v>
      </c>
      <c r="C248" s="3">
        <v>5</v>
      </c>
      <c r="D248" s="3" t="s">
        <v>15</v>
      </c>
      <c r="E248" s="15">
        <v>33.611199999999997</v>
      </c>
      <c r="F248" s="3" t="s">
        <v>8</v>
      </c>
    </row>
    <row r="249" spans="1:6" x14ac:dyDescent="0.3">
      <c r="A249" s="14">
        <v>43798</v>
      </c>
      <c r="B249" s="14">
        <v>43812</v>
      </c>
      <c r="C249" s="3">
        <v>5</v>
      </c>
      <c r="D249" s="3" t="s">
        <v>15</v>
      </c>
      <c r="E249" s="15">
        <v>31.036100000000001</v>
      </c>
      <c r="F249" s="3" t="s">
        <v>9</v>
      </c>
    </row>
    <row r="250" spans="1:6" x14ac:dyDescent="0.3">
      <c r="A250" s="14">
        <v>43798</v>
      </c>
      <c r="B250" s="14">
        <v>43812</v>
      </c>
      <c r="C250" s="3">
        <v>5</v>
      </c>
      <c r="D250" s="3" t="s">
        <v>15</v>
      </c>
      <c r="E250" s="15">
        <v>30.820399999999999</v>
      </c>
      <c r="F250" s="3" t="s">
        <v>10</v>
      </c>
    </row>
    <row r="251" spans="1:6" x14ac:dyDescent="0.3">
      <c r="A251" s="14">
        <v>43798</v>
      </c>
      <c r="B251" s="14">
        <v>43812</v>
      </c>
      <c r="C251" s="3">
        <v>5</v>
      </c>
      <c r="D251" s="3" t="s">
        <v>15</v>
      </c>
      <c r="E251" s="15">
        <v>31.046099999999999</v>
      </c>
      <c r="F251" s="3" t="s">
        <v>11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11-19-19</vt:lpstr>
      <vt:lpstr>11-20-19</vt:lpstr>
      <vt:lpstr>11-21-19</vt:lpstr>
      <vt:lpstr>11-22-19</vt:lpstr>
      <vt:lpstr>11-25-19</vt:lpstr>
      <vt:lpstr>11-26-19</vt:lpstr>
      <vt:lpstr>11-27-19</vt:lpstr>
      <vt:lpstr>11-29-19</vt:lpstr>
      <vt:lpstr>12-2-19</vt:lpstr>
      <vt:lpstr>12-3-19</vt:lpstr>
      <vt:lpstr>ActualPrices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2019-12-06T00:01:26Z</dcterms:modified>
</cp:coreProperties>
</file>