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\OneDrive\Desktop\Nabhag OAT\"/>
    </mc:Choice>
  </mc:AlternateContent>
  <bookViews>
    <workbookView xWindow="0" yWindow="0" windowWidth="24000" windowHeight="9930"/>
  </bookViews>
  <sheets>
    <sheet name="Sheet1" sheetId="1" r:id="rId1"/>
  </sheets>
  <definedNames>
    <definedName name="_xlnm._FilterDatabase" localSheetId="0" hidden="1">Sheet1!$D$1:$D$15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H3" i="1" s="1"/>
  <c r="N5" i="1"/>
  <c r="H5" i="1" s="1"/>
  <c r="N15" i="1"/>
  <c r="H15" i="1" s="1"/>
  <c r="N13" i="1"/>
  <c r="H13" i="1" s="1"/>
  <c r="N6" i="1"/>
  <c r="H6" i="1" s="1"/>
  <c r="N14" i="1"/>
  <c r="H14" i="1" s="1"/>
  <c r="N9" i="1"/>
  <c r="H9" i="1" s="1"/>
  <c r="N10" i="1"/>
  <c r="H10" i="1" s="1"/>
  <c r="N4" i="1"/>
  <c r="H4" i="1" s="1"/>
  <c r="N12" i="1"/>
  <c r="H12" i="1" s="1"/>
  <c r="N7" i="1"/>
  <c r="H7" i="1" s="1"/>
  <c r="N8" i="1"/>
  <c r="H8" i="1" s="1"/>
  <c r="N11" i="1"/>
  <c r="H11" i="1" s="1"/>
  <c r="N2" i="1"/>
  <c r="H2" i="1" s="1"/>
  <c r="M3" i="1"/>
  <c r="M5" i="1"/>
  <c r="M15" i="1"/>
  <c r="M13" i="1"/>
  <c r="M6" i="1"/>
  <c r="M14" i="1"/>
  <c r="M9" i="1"/>
  <c r="M10" i="1"/>
  <c r="M4" i="1"/>
  <c r="M12" i="1"/>
  <c r="M7" i="1"/>
  <c r="M8" i="1"/>
  <c r="M11" i="1"/>
  <c r="M2" i="1"/>
</calcChain>
</file>

<file path=xl/sharedStrings.xml><?xml version="1.0" encoding="utf-8"?>
<sst xmlns="http://schemas.openxmlformats.org/spreadsheetml/2006/main" count="71" uniqueCount="56">
  <si>
    <t>Enrollment no</t>
  </si>
  <si>
    <t>Student Name</t>
  </si>
  <si>
    <t>Subject 1</t>
  </si>
  <si>
    <t>Subject 2</t>
  </si>
  <si>
    <t>Subject 3</t>
  </si>
  <si>
    <t>Subject 4</t>
  </si>
  <si>
    <t>Total</t>
  </si>
  <si>
    <t>Percentage</t>
  </si>
  <si>
    <t>Grade</t>
  </si>
  <si>
    <t>Hitesh</t>
  </si>
  <si>
    <t>Prince</t>
  </si>
  <si>
    <t>Gautam</t>
  </si>
  <si>
    <t>Yash</t>
  </si>
  <si>
    <t>Vanraj</t>
  </si>
  <si>
    <t>Ronak</t>
  </si>
  <si>
    <t>Nabhag</t>
  </si>
  <si>
    <t>Dhruvil</t>
  </si>
  <si>
    <t>Krish</t>
  </si>
  <si>
    <t>Yug</t>
  </si>
  <si>
    <t>Krutagn</t>
  </si>
  <si>
    <t>Vishal</t>
  </si>
  <si>
    <t>Kuldeep</t>
  </si>
  <si>
    <t>Hitesh Jadav</t>
  </si>
  <si>
    <t>Gautam Chavda</t>
  </si>
  <si>
    <t>Yash Chavda</t>
  </si>
  <si>
    <t>Sonu Katara</t>
  </si>
  <si>
    <t>Vanraj Vaghela</t>
  </si>
  <si>
    <t>Ronak Mer</t>
  </si>
  <si>
    <t>Nabhag Sorathiya</t>
  </si>
  <si>
    <t>Dhruvil Sorathiya</t>
  </si>
  <si>
    <t>Krish Kansagra</t>
  </si>
  <si>
    <t>Yug Saradhara</t>
  </si>
  <si>
    <t>Prince Jadav</t>
  </si>
  <si>
    <t>Krutagn Taraviya</t>
  </si>
  <si>
    <t>Vishal Solanki</t>
  </si>
  <si>
    <t>Kuldeep Sadhu</t>
  </si>
  <si>
    <t>Age</t>
  </si>
  <si>
    <t>Department</t>
  </si>
  <si>
    <t>ICT</t>
  </si>
  <si>
    <t>CE</t>
  </si>
  <si>
    <t>IC</t>
  </si>
  <si>
    <t>Jadav</t>
  </si>
  <si>
    <t>Chavda</t>
  </si>
  <si>
    <t>Sonu</t>
  </si>
  <si>
    <t>Katara</t>
  </si>
  <si>
    <t>Vaghela</t>
  </si>
  <si>
    <t>Mer</t>
  </si>
  <si>
    <t>Sorathiya</t>
  </si>
  <si>
    <t>Kansagra</t>
  </si>
  <si>
    <t>Saradhara</t>
  </si>
  <si>
    <t>Taraviya</t>
  </si>
  <si>
    <t>Solanki</t>
  </si>
  <si>
    <t>Sadhu</t>
  </si>
  <si>
    <t>Firstname</t>
  </si>
  <si>
    <t>Lastname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</si>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</sst>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zoomScale="115" zoomScaleNormal="115" workbookViewId="0">
      <selection activeCell="J19" sqref="J19"/>
    </sheetView>
  </sheetViews>
  <sheetFormatPr defaultRowHeight="15" x14ac:dyDescent="0.25"/>
  <cols>
    <col min="1" max="1" width="13.7109375" style="1" bestFit="1" customWidth="1"/>
    <col min="2" max="2" width="17.5703125" style="1" bestFit="1" customWidth="1"/>
    <col min="3" max="3" width="4.42578125" style="1" bestFit="1" customWidth="1"/>
    <col min="4" max="7" width="9.140625" style="1"/>
    <col min="8" max="8" width="6.42578125" style="1" bestFit="1" customWidth="1"/>
    <col min="9" max="9" width="12" style="1" bestFit="1" customWidth="1"/>
    <col min="10" max="10" width="10" style="1" bestFit="1" customWidth="1"/>
    <col min="11" max="11" width="9.85546875" style="1" bestFit="1" customWidth="1"/>
    <col min="12" max="12" width="6" style="1" bestFit="1" customWidth="1"/>
    <col min="13" max="13" width="11.28515625" style="1" bestFit="1" customWidth="1"/>
    <col min="14" max="14" width="11.140625" style="1" bestFit="1" customWidth="1"/>
    <col min="15" max="16384" width="9.140625" style="1"/>
  </cols>
  <sheetData>
    <row r="1" spans="1:14 16384:16384" s="3" customForma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37</v>
      </c>
      <c r="J1" s="3" t="s">
        <v>53</v>
      </c>
      <c r="K1" s="3" t="s">
        <v>54</v>
      </c>
      <c r="L1" s="3" t="s">
        <v>55</v>
      </c>
      <c r="M1" s="3" t="s">
        <v>6</v>
      </c>
      <c r="N1" s="3" t="s">
        <v>7</v>
      </c>
      <c r="XFD1" s="3" t="s">
        <v>2</v>
      </c>
    </row>
    <row r="2" spans="1:14 16384:16384" x14ac:dyDescent="0.25">
      <c r="A2" s="1">
        <v>24010101201</v>
      </c>
      <c r="B2" s="1" t="s">
        <v>22</v>
      </c>
      <c r="C2" s="1">
        <v>19</v>
      </c>
      <c r="D2" s="1">
        <v>90</v>
      </c>
      <c r="E2" s="1">
        <v>85</v>
      </c>
      <c r="F2" s="1">
        <v>49</v>
      </c>
      <c r="G2" s="1">
        <v>96</v>
      </c>
      <c r="H2" s="1" t="str">
        <f>IF(N2&gt;=90%,"A+",IF(N2&gt;=80%,"A",IF(N2&gt;=70%,"B+",IF(N2&gt;=60%,"B",IF(N2&gt;=50%,"C+",IF(N2&gt;=40%,"C",IF(N2&lt;=30%,"FAIL")))))))</f>
        <v>A</v>
      </c>
      <c r="I2" s="1" t="s">
        <v>38</v>
      </c>
      <c r="J2" s="1" t="s">
        <v>9</v>
      </c>
      <c r="K2" s="1" t="s">
        <v>41</v>
      </c>
      <c r="L2" s="1">
        <v>1</v>
      </c>
      <c r="M2" s="1">
        <f>SUM(D2:G2)</f>
        <v>320</v>
      </c>
      <c r="N2" s="2">
        <f>AVERAGE(D2:G2)/100</f>
        <v>0.8</v>
      </c>
    </row>
    <row r="3" spans="1:14 16384:16384" x14ac:dyDescent="0.25">
      <c r="A3" s="1">
        <v>24010101202</v>
      </c>
      <c r="B3" s="1" t="s">
        <v>32</v>
      </c>
      <c r="C3" s="1">
        <v>18</v>
      </c>
      <c r="D3" s="1">
        <v>65</v>
      </c>
      <c r="E3" s="1">
        <v>42</v>
      </c>
      <c r="F3" s="1">
        <v>82</v>
      </c>
      <c r="G3" s="1">
        <v>93</v>
      </c>
      <c r="H3" s="1" t="str">
        <f>IF(N3&gt;=90%,"A+",IF(N3&gt;=80%,"A",IF(N3&gt;=70%,"B+",IF(N3&gt;=60%,"B",IF(N3&gt;=50%,"C+",IF(N3&gt;=40%,"C",IF(N3&lt;=30%,"FAIL")))))))</f>
        <v>B+</v>
      </c>
      <c r="I3" s="1" t="s">
        <v>39</v>
      </c>
      <c r="J3" s="1" t="s">
        <v>10</v>
      </c>
      <c r="K3" s="1" t="s">
        <v>41</v>
      </c>
      <c r="L3" s="1">
        <v>2.6</v>
      </c>
      <c r="M3" s="1">
        <f>SUM(D3:G3)</f>
        <v>282</v>
      </c>
      <c r="N3" s="2">
        <f>AVERAGE(D3:G3)/100</f>
        <v>0.70499999999999996</v>
      </c>
    </row>
    <row r="4" spans="1:14 16384:16384" x14ac:dyDescent="0.25">
      <c r="A4" s="1">
        <v>24010101210</v>
      </c>
      <c r="B4" s="1" t="s">
        <v>30</v>
      </c>
      <c r="C4" s="1">
        <v>19</v>
      </c>
      <c r="D4" s="1">
        <v>48</v>
      </c>
      <c r="E4" s="1">
        <v>94</v>
      </c>
      <c r="F4" s="1">
        <v>96</v>
      </c>
      <c r="G4" s="1">
        <v>25</v>
      </c>
      <c r="H4" s="1" t="str">
        <f>IF(N4&gt;=90%,"A+",IF(N4&gt;=80%,"A",IF(N4&gt;=70%,"B+",IF(N4&gt;=60%,"B",IF(N4&gt;=50%,"C+",IF(N4&gt;=40%,"C",IF(N4&lt;=30%,"FAIL")))))))</f>
        <v>B</v>
      </c>
      <c r="I4" s="1" t="s">
        <v>40</v>
      </c>
      <c r="J4" s="1" t="s">
        <v>17</v>
      </c>
      <c r="K4" s="1" t="s">
        <v>48</v>
      </c>
      <c r="L4" s="1">
        <v>7.8</v>
      </c>
      <c r="M4" s="1">
        <f>SUM(D4:G4)</f>
        <v>263</v>
      </c>
      <c r="N4" s="2">
        <f>AVERAGE(D4:G4)/100</f>
        <v>0.65749999999999997</v>
      </c>
    </row>
    <row r="5" spans="1:14 16384:16384" x14ac:dyDescent="0.25">
      <c r="A5" s="1">
        <v>24010101203</v>
      </c>
      <c r="B5" s="1" t="s">
        <v>23</v>
      </c>
      <c r="C5" s="1">
        <v>15</v>
      </c>
      <c r="D5" s="1">
        <v>47</v>
      </c>
      <c r="E5" s="1">
        <v>26</v>
      </c>
      <c r="F5" s="1">
        <v>88</v>
      </c>
      <c r="G5" s="1">
        <v>75</v>
      </c>
      <c r="H5" s="1" t="str">
        <f>IF(N5&gt;=90%,"A+",IF(N5&gt;=80%,"A",IF(N5&gt;=70%,"B+",IF(N5&gt;=60%,"B",IF(N5&gt;=50%,"C+",IF(N5&gt;=40%,"C",IF(N5&lt;=30%,"FAIL")))))))</f>
        <v>C+</v>
      </c>
      <c r="I5" s="1" t="s">
        <v>40</v>
      </c>
      <c r="J5" s="1" t="s">
        <v>11</v>
      </c>
      <c r="K5" s="1" t="s">
        <v>42</v>
      </c>
      <c r="L5" s="1">
        <v>2.1</v>
      </c>
      <c r="M5" s="1">
        <f>SUM(D5:G5)</f>
        <v>236</v>
      </c>
      <c r="N5" s="2">
        <f>AVERAGE(D5:G5)/100</f>
        <v>0.59</v>
      </c>
    </row>
    <row r="6" spans="1:14 16384:16384" x14ac:dyDescent="0.25">
      <c r="A6" s="1">
        <v>24010101206</v>
      </c>
      <c r="B6" s="1" t="s">
        <v>26</v>
      </c>
      <c r="C6" s="1">
        <v>20</v>
      </c>
      <c r="D6" s="1">
        <v>79</v>
      </c>
      <c r="E6" s="1">
        <v>46</v>
      </c>
      <c r="F6" s="1">
        <v>11</v>
      </c>
      <c r="G6" s="1">
        <v>95</v>
      </c>
      <c r="H6" s="1" t="str">
        <f>IF(N6&gt;=90%,"A+",IF(N6&gt;=80%,"A",IF(N6&gt;=70%,"B+",IF(N6&gt;=60%,"B",IF(N6&gt;=50%,"C+",IF(N6&gt;=40%,"C",IF(N6&lt;=30%,"FAIL")))))))</f>
        <v>C+</v>
      </c>
      <c r="I6" s="1" t="s">
        <v>38</v>
      </c>
      <c r="J6" s="1" t="s">
        <v>13</v>
      </c>
      <c r="K6" s="1" t="s">
        <v>45</v>
      </c>
      <c r="L6" s="1">
        <v>6.3</v>
      </c>
      <c r="M6" s="1">
        <f>SUM(D6:G6)</f>
        <v>231</v>
      </c>
      <c r="N6" s="2">
        <f>AVERAGE(D6:G6)/100</f>
        <v>0.57750000000000001</v>
      </c>
    </row>
    <row r="7" spans="1:14 16384:16384" x14ac:dyDescent="0.25">
      <c r="A7" s="1">
        <v>24010101213</v>
      </c>
      <c r="B7" s="1" t="s">
        <v>33</v>
      </c>
      <c r="C7" s="1">
        <v>20</v>
      </c>
      <c r="D7" s="1">
        <v>55</v>
      </c>
      <c r="E7" s="1">
        <v>89</v>
      </c>
      <c r="F7" s="1">
        <v>54</v>
      </c>
      <c r="G7" s="1">
        <v>32</v>
      </c>
      <c r="H7" s="1" t="str">
        <f>IF(N7&gt;=90%,"A+",IF(N7&gt;=80%,"A",IF(N7&gt;=70%,"B+",IF(N7&gt;=60%,"B",IF(N7&gt;=50%,"C+",IF(N7&gt;=40%,"C",IF(N7&lt;=30%,"FAIL")))))))</f>
        <v>C+</v>
      </c>
      <c r="I7" s="1" t="s">
        <v>39</v>
      </c>
      <c r="J7" s="1" t="s">
        <v>19</v>
      </c>
      <c r="K7" s="1" t="s">
        <v>50</v>
      </c>
      <c r="L7" s="1">
        <v>9.01</v>
      </c>
      <c r="M7" s="1">
        <f>SUM(D7:G7)</f>
        <v>230</v>
      </c>
      <c r="N7" s="2">
        <f>AVERAGE(D7:G7)/100</f>
        <v>0.57499999999999996</v>
      </c>
    </row>
    <row r="8" spans="1:14 16384:16384" x14ac:dyDescent="0.25">
      <c r="A8" s="1">
        <v>24010101214</v>
      </c>
      <c r="B8" s="1" t="s">
        <v>34</v>
      </c>
      <c r="C8" s="1">
        <v>21</v>
      </c>
      <c r="D8" s="1">
        <v>98</v>
      </c>
      <c r="E8" s="1">
        <v>22</v>
      </c>
      <c r="F8" s="1">
        <v>69</v>
      </c>
      <c r="G8" s="1">
        <v>30</v>
      </c>
      <c r="H8" s="1" t="str">
        <f>IF(N8&gt;=90%,"A+",IF(N8&gt;=80%,"A",IF(N8&gt;=70%,"B+",IF(N8&gt;=60%,"B",IF(N8&gt;=50%,"C+",IF(N8&gt;=40%,"C",IF(N8&lt;=30%,"FAIL")))))))</f>
        <v>C+</v>
      </c>
      <c r="I8" s="1" t="s">
        <v>39</v>
      </c>
      <c r="J8" s="1" t="s">
        <v>20</v>
      </c>
      <c r="K8" s="1" t="s">
        <v>51</v>
      </c>
      <c r="L8" s="1">
        <v>9.33</v>
      </c>
      <c r="M8" s="1">
        <f>SUM(D8:G8)</f>
        <v>219</v>
      </c>
      <c r="N8" s="2">
        <f>AVERAGE(D8:G8)/100</f>
        <v>0.54749999999999999</v>
      </c>
    </row>
    <row r="9" spans="1:14 16384:16384" x14ac:dyDescent="0.25">
      <c r="A9" s="1">
        <v>24010101208</v>
      </c>
      <c r="B9" s="1" t="s">
        <v>28</v>
      </c>
      <c r="C9" s="1">
        <v>18</v>
      </c>
      <c r="D9" s="1">
        <v>12</v>
      </c>
      <c r="E9" s="1">
        <v>10</v>
      </c>
      <c r="F9" s="1">
        <v>94</v>
      </c>
      <c r="G9" s="1">
        <v>97</v>
      </c>
      <c r="H9" s="1" t="str">
        <f>IF(N9&gt;=90%,"A+",IF(N9&gt;=80%,"A",IF(N9&gt;=70%,"B+",IF(N9&gt;=60%,"B",IF(N9&gt;=50%,"C+",IF(N9&gt;=40%,"C",IF(N9&lt;=30%,"FAIL")))))))</f>
        <v>C+</v>
      </c>
      <c r="I9" s="1" t="s">
        <v>38</v>
      </c>
      <c r="J9" s="1" t="s">
        <v>15</v>
      </c>
      <c r="K9" s="1" t="s">
        <v>47</v>
      </c>
      <c r="L9" s="1">
        <v>7.51</v>
      </c>
      <c r="M9" s="1">
        <f>SUM(D9:G9)</f>
        <v>213</v>
      </c>
      <c r="N9" s="2">
        <f>AVERAGE(D9:G9)/100</f>
        <v>0.53249999999999997</v>
      </c>
    </row>
    <row r="10" spans="1:14 16384:16384" x14ac:dyDescent="0.25">
      <c r="A10" s="1">
        <v>24010101209</v>
      </c>
      <c r="B10" s="1" t="s">
        <v>29</v>
      </c>
      <c r="C10" s="1">
        <v>18</v>
      </c>
      <c r="D10" s="1">
        <v>98</v>
      </c>
      <c r="E10" s="1">
        <v>56</v>
      </c>
      <c r="F10" s="1">
        <v>31</v>
      </c>
      <c r="G10" s="1">
        <v>22</v>
      </c>
      <c r="H10" s="1" t="str">
        <f>IF(N10&gt;=90%,"A+",IF(N10&gt;=80%,"A",IF(N10&gt;=70%,"B+",IF(N10&gt;=60%,"B",IF(N10&gt;=50%,"C+",IF(N10&gt;=40%,"C",IF(N10&lt;=30%,"FAIL")))))))</f>
        <v>C+</v>
      </c>
      <c r="I10" s="1" t="s">
        <v>39</v>
      </c>
      <c r="J10" s="1" t="s">
        <v>16</v>
      </c>
      <c r="K10" s="1" t="s">
        <v>47</v>
      </c>
      <c r="L10" s="1">
        <v>2.06</v>
      </c>
      <c r="M10" s="1">
        <f>SUM(D10:G10)</f>
        <v>207</v>
      </c>
      <c r="N10" s="2">
        <f>AVERAGE(D10:G10)/100</f>
        <v>0.51749999999999996</v>
      </c>
    </row>
    <row r="11" spans="1:14 16384:16384" x14ac:dyDescent="0.25">
      <c r="A11" s="1">
        <v>24010101215</v>
      </c>
      <c r="B11" s="1" t="s">
        <v>35</v>
      </c>
      <c r="C11" s="1">
        <v>22</v>
      </c>
      <c r="D11" s="1">
        <v>12</v>
      </c>
      <c r="E11" s="1">
        <v>66</v>
      </c>
      <c r="F11" s="1">
        <v>74</v>
      </c>
      <c r="G11" s="1">
        <v>52</v>
      </c>
      <c r="H11" s="1" t="str">
        <f>IF(N11&gt;=90%,"A+",IF(N11&gt;=80%,"A",IF(N11&gt;=70%,"B+",IF(N11&gt;=60%,"B",IF(N11&gt;=50%,"C+",IF(N11&gt;=40%,"C",IF(N11&lt;=30%,"FAIL")))))))</f>
        <v>C+</v>
      </c>
      <c r="I11" s="1" t="s">
        <v>40</v>
      </c>
      <c r="J11" s="1" t="s">
        <v>21</v>
      </c>
      <c r="K11" s="1" t="s">
        <v>52</v>
      </c>
      <c r="L11" s="1">
        <v>4.33</v>
      </c>
      <c r="M11" s="1">
        <f>SUM(D11:G11)</f>
        <v>204</v>
      </c>
      <c r="N11" s="2">
        <f>AVERAGE(D11:G11)/100</f>
        <v>0.51</v>
      </c>
    </row>
    <row r="12" spans="1:14 16384:16384" x14ac:dyDescent="0.25">
      <c r="A12" s="1">
        <v>24010101211</v>
      </c>
      <c r="B12" s="1" t="s">
        <v>31</v>
      </c>
      <c r="C12" s="1">
        <v>18</v>
      </c>
      <c r="D12" s="1">
        <v>12</v>
      </c>
      <c r="E12" s="1">
        <v>66</v>
      </c>
      <c r="F12" s="1">
        <v>74</v>
      </c>
      <c r="G12" s="1">
        <v>52</v>
      </c>
      <c r="H12" s="1" t="str">
        <f>IF(N12&gt;=90%,"A+",IF(N12&gt;=80%,"A",IF(N12&gt;=70%,"B+",IF(N12&gt;=60%,"B",IF(N12&gt;=50%,"C+",IF(N12&gt;=40%,"C",IF(N12&lt;=30%,"FAIL")))))))</f>
        <v>C+</v>
      </c>
      <c r="I12" s="1" t="s">
        <v>39</v>
      </c>
      <c r="J12" s="1" t="s">
        <v>18</v>
      </c>
      <c r="K12" s="1" t="s">
        <v>49</v>
      </c>
      <c r="L12" s="1">
        <v>8.84</v>
      </c>
      <c r="M12" s="1">
        <f>SUM(D12:G12)</f>
        <v>204</v>
      </c>
      <c r="N12" s="2">
        <f>AVERAGE(D12:G12)/100</f>
        <v>0.51</v>
      </c>
    </row>
    <row r="13" spans="1:14 16384:16384" x14ac:dyDescent="0.25">
      <c r="A13" s="1">
        <v>24010101205</v>
      </c>
      <c r="B13" s="1" t="s">
        <v>25</v>
      </c>
      <c r="C13" s="1">
        <v>17</v>
      </c>
      <c r="D13" s="1">
        <v>12</v>
      </c>
      <c r="E13" s="1">
        <v>66</v>
      </c>
      <c r="F13" s="1">
        <v>74</v>
      </c>
      <c r="G13" s="1">
        <v>52</v>
      </c>
      <c r="H13" s="1" t="str">
        <f>IF(N13&gt;=90%,"A+",IF(N13&gt;=80%,"A",IF(N13&gt;=70%,"B+",IF(N13&gt;=60%,"B",IF(N13&gt;=50%,"C+",IF(N13&gt;=40%,"C",IF(N13&lt;=30%,"FAIL")))))))</f>
        <v>C+</v>
      </c>
      <c r="I13" s="1" t="s">
        <v>39</v>
      </c>
      <c r="J13" s="1" t="s">
        <v>43</v>
      </c>
      <c r="K13" s="1" t="s">
        <v>44</v>
      </c>
      <c r="L13" s="1">
        <v>9.5</v>
      </c>
      <c r="M13" s="1">
        <f>SUM(D13:G13)</f>
        <v>204</v>
      </c>
      <c r="N13" s="2">
        <f>AVERAGE(D13:G13)/100</f>
        <v>0.51</v>
      </c>
    </row>
    <row r="14" spans="1:14 16384:16384" x14ac:dyDescent="0.25">
      <c r="A14" s="1">
        <v>24010101207</v>
      </c>
      <c r="B14" s="1" t="s">
        <v>27</v>
      </c>
      <c r="C14" s="1">
        <v>19</v>
      </c>
      <c r="D14" s="1">
        <v>65</v>
      </c>
      <c r="E14" s="1">
        <v>61</v>
      </c>
      <c r="F14" s="1">
        <v>44</v>
      </c>
      <c r="G14" s="1">
        <v>20</v>
      </c>
      <c r="H14" s="1" t="str">
        <f>IF(N14&gt;=90%,"A+",IF(N14&gt;=80%,"A",IF(N14&gt;=70%,"B+",IF(N14&gt;=60%,"B",IF(N14&gt;=50%,"C+",IF(N14&gt;=40%,"C",IF(N14&lt;=30%,"FAIL")))))))</f>
        <v>C</v>
      </c>
      <c r="I14" s="1" t="s">
        <v>40</v>
      </c>
      <c r="J14" s="1" t="s">
        <v>14</v>
      </c>
      <c r="K14" s="1" t="s">
        <v>46</v>
      </c>
      <c r="L14" s="1">
        <v>6.8</v>
      </c>
      <c r="M14" s="1">
        <f>SUM(D14:G14)</f>
        <v>190</v>
      </c>
      <c r="N14" s="2">
        <f>AVERAGE(D14:G14)/100</f>
        <v>0.47499999999999998</v>
      </c>
    </row>
    <row r="15" spans="1:14 16384:16384" x14ac:dyDescent="0.25">
      <c r="A15" s="1">
        <v>24010101204</v>
      </c>
      <c r="B15" s="1" t="s">
        <v>24</v>
      </c>
      <c r="C15" s="1">
        <v>18</v>
      </c>
      <c r="D15" s="1">
        <v>48</v>
      </c>
      <c r="E15" s="1">
        <v>64</v>
      </c>
      <c r="F15" s="1">
        <v>33</v>
      </c>
      <c r="G15" s="1">
        <v>25</v>
      </c>
      <c r="H15" s="1" t="str">
        <f>IF(N15&gt;=90%,"A+",IF(N15&gt;=80%,"A",IF(N15&gt;=70%,"B+",IF(N15&gt;=60%,"B",IF(N15&gt;=50%,"C+",IF(N15&gt;=40%,"C",IF(N15&lt;=30%,"FAIL")))))))</f>
        <v>C</v>
      </c>
      <c r="I15" s="1" t="s">
        <v>40</v>
      </c>
      <c r="J15" s="1" t="s">
        <v>12</v>
      </c>
      <c r="K15" s="1" t="s">
        <v>42</v>
      </c>
      <c r="L15" s="1">
        <v>5</v>
      </c>
      <c r="M15" s="1">
        <f>SUM(D15:G15)</f>
        <v>170</v>
      </c>
      <c r="N15" s="2">
        <f>AVERAGE(D15:G15)/100</f>
        <v>0.42499999999999999</v>
      </c>
    </row>
  </sheetData>
  <sortState ref="A2:N20">
    <sortCondition descending="1" ref="I2:I20"/>
    <sortCondition descending="1" ref="D2:D20"/>
    <sortCondition descending="1" ref="A2:A20"/>
  </sortState>
  <conditionalFormatting sqref="D2:G15">
    <cfRule type="cellIs" dxfId="4" priority="1" operator="greaterThanOrEqual">
      <formula>75</formula>
    </cfRule>
    <cfRule type="cellIs" dxfId="3" priority="2" operator="lessThan">
      <formula>50</formula>
    </cfRule>
    <cfRule type="cellIs" priority="3" operator="lessThan">
      <formula>50</formula>
    </cfRule>
    <cfRule type="cellIs" dxfId="2" priority="4" operator="between">
      <formula>74</formula>
      <formula>50</formula>
    </cfRule>
    <cfRule type="cellIs" dxfId="1" priority="5" operator="greaterThan">
      <formula>75</formula>
    </cfRule>
    <cfRule type="cellIs" dxfId="0" priority="6" operator="greaterThan">
      <formula>75</formula>
    </cfRule>
  </conditionalFormatting>
  <dataValidations count="2">
    <dataValidation type="list" allowBlank="1" showInputMessage="1" showErrorMessage="1" sqref="I2:I15">
      <formula1>"CE,IC,ICT"</formula1>
    </dataValidation>
    <dataValidation type="decimal" allowBlank="1" showInputMessage="1" showErrorMessage="1" sqref="L2:L15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Dhamsaniya</dc:creator>
  <cp:lastModifiedBy>Ramesh Dhamsaniya</cp:lastModifiedBy>
  <dcterms:created xsi:type="dcterms:W3CDTF">2025-08-20T04:30:00Z</dcterms:created>
  <dcterms:modified xsi:type="dcterms:W3CDTF">2025-08-20T05:42:13Z</dcterms:modified>
</cp:coreProperties>
</file>