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CB0C1235-AF6F-4AF3-8394-53BCA2A1F519}" xr6:coauthVersionLast="47" xr6:coauthVersionMax="47" xr10:uidLastSave="{00000000-0000-0000-0000-000000000000}"/>
  <bookViews>
    <workbookView xWindow="-108" yWindow="-108" windowWidth="30936" windowHeight="16776" xr2:uid="{3D1C84FC-D0D6-48B3-9275-4A3111EEBB06}"/>
  </bookViews>
  <sheets>
    <sheet name="Electrical Consumptio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22" i="1"/>
  <c r="F21" i="1"/>
  <c r="F37" i="1" l="1"/>
  <c r="F38" i="1" s="1"/>
  <c r="F33" i="1"/>
  <c r="F32" i="1"/>
  <c r="F31" i="1"/>
  <c r="F29" i="1" l="1"/>
  <c r="F27" i="1"/>
  <c r="F25" i="1"/>
  <c r="F23" i="1"/>
  <c r="F18" i="1"/>
  <c r="F16" i="1"/>
  <c r="F12" i="1"/>
  <c r="F13" i="1" s="1"/>
</calcChain>
</file>

<file path=xl/sharedStrings.xml><?xml version="1.0" encoding="utf-8"?>
<sst xmlns="http://schemas.openxmlformats.org/spreadsheetml/2006/main" count="54" uniqueCount="51">
  <si>
    <t>Electrical Consumption Reporting</t>
  </si>
  <si>
    <t>Cabinet Tag</t>
  </si>
  <si>
    <t>KWh Value</t>
  </si>
  <si>
    <t>Unite</t>
  </si>
  <si>
    <t>Submitted By</t>
  </si>
  <si>
    <t>Date</t>
  </si>
  <si>
    <t>EHT-2</t>
  </si>
  <si>
    <t>EHT-4</t>
  </si>
  <si>
    <t>EHT-5</t>
  </si>
  <si>
    <t>PDB 2</t>
  </si>
  <si>
    <t>GEA</t>
  </si>
  <si>
    <t>MCC REF</t>
  </si>
  <si>
    <t>Total 1</t>
  </si>
  <si>
    <t>EHT-1</t>
  </si>
  <si>
    <t>Refinery</t>
  </si>
  <si>
    <t>MCC HYD</t>
  </si>
  <si>
    <t>EHT-HYD</t>
  </si>
  <si>
    <t>Hydrogination</t>
  </si>
  <si>
    <t>Total 2</t>
  </si>
  <si>
    <t>Shortenning &amp;
Margarin</t>
  </si>
  <si>
    <t>MAR-MCC 05 PANEL</t>
  </si>
  <si>
    <t>Total 3</t>
  </si>
  <si>
    <t>MCC-TF</t>
  </si>
  <si>
    <t>EHT-3</t>
  </si>
  <si>
    <t>Total 4</t>
  </si>
  <si>
    <t>Tank Farm</t>
  </si>
  <si>
    <t>ETP</t>
  </si>
  <si>
    <t>MCC-ETP</t>
  </si>
  <si>
    <t>Total 5</t>
  </si>
  <si>
    <t>Packing</t>
  </si>
  <si>
    <t>PDB 4</t>
  </si>
  <si>
    <t>Total 6</t>
  </si>
  <si>
    <t>Boiler</t>
  </si>
  <si>
    <t>PDB 3</t>
  </si>
  <si>
    <t>Total 7</t>
  </si>
  <si>
    <t>Administration</t>
  </si>
  <si>
    <t>ETP PANEL</t>
  </si>
  <si>
    <t>HYDR PANEL</t>
  </si>
  <si>
    <t>PDB PANEL EHT</t>
  </si>
  <si>
    <t>MLDB</t>
  </si>
  <si>
    <t>PDB 5</t>
  </si>
  <si>
    <t>PDB 1</t>
  </si>
  <si>
    <t>PDB 1 Calculated</t>
  </si>
  <si>
    <t>Fire Water</t>
  </si>
  <si>
    <t>Fire Water Pumps</t>
  </si>
  <si>
    <t>Total 8</t>
  </si>
  <si>
    <t>Total 9</t>
  </si>
  <si>
    <t>AGBT 1</t>
  </si>
  <si>
    <t>AGBT 2</t>
  </si>
  <si>
    <t>Salle du transformateur 1</t>
  </si>
  <si>
    <t>Salle du transformateur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</si>
</sst>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Roboto"/>
      <family val="2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4E58"/>
        <bgColor indexed="64"/>
      </patternFill>
    </fill>
    <fill>
      <patternFill patternType="solid">
        <fgColor rgb="FFCEA23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B2280502-C410-4168-8862-06830FDAE617}"/>
  </cellStyles>
  <dxfs count="0"/>
  <tableStyles count="0" defaultTableStyle="TableStyleMedium2" defaultPivotStyle="PivotStyleLight16"/>
  <colors>
    <mruColors>
      <color rgb="FFCEA2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110714</xdr:colOff>
      <xdr:row>2</xdr:row>
      <xdr:rowOff>162711</xdr:rowOff>
    </xdr:from>
    <xdr:to>
      <xdr:col>2</xdr:col>
      <xdr:colOff>781274</xdr:colOff>
      <xdr:row>3</xdr:row>
      <xdr:rowOff>159419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5A22F-652E-478F-840C-6E0D9413F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4" y="557158"/>
          <a:ext cx="1504278" cy="26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50EE-F51A-4D59-97A9-666826457E31}">
  <sheetPr>
    <pageSetUpPr fitToPage="1"/>
  </sheetPr>
  <dimension ref="B3:H42"/>
  <sheetViews>
    <sheetView tabSelected="1" topLeftCell="A17" zoomScale="85" zoomScaleNormal="85" workbookViewId="0">
      <selection activeCell="H37" sqref="H37"/>
    </sheetView>
  </sheetViews>
  <sheetFormatPr defaultRowHeight="15.6" x14ac:dyDescent="0.3"/>
  <cols>
    <col min="1" max="1" width="8.88671875" style="1"/>
    <col min="2" max="2" width="12.109375" style="1" customWidth="1"/>
    <col min="3" max="3" width="12.5546875" style="1" customWidth="1"/>
    <col min="4" max="4" width="27.88671875" style="1" customWidth="1"/>
    <col min="5" max="5" width="22.77734375" style="1" customWidth="1"/>
    <col min="6" max="6" width="27.109375" style="1" customWidth="1"/>
    <col min="7" max="7" width="23.77734375" style="1" customWidth="1"/>
    <col min="8" max="8" width="28.109375" style="1" customWidth="1"/>
    <col min="9" max="16384" width="8.88671875" style="1"/>
  </cols>
  <sheetData>
    <row r="3" spans="2:8" ht="21" customHeight="1" x14ac:dyDescent="0.3">
      <c r="B3" s="20"/>
      <c r="C3" s="20"/>
      <c r="D3" s="19" t="s">
        <v>0</v>
      </c>
      <c r="E3" s="19"/>
      <c r="F3" s="19"/>
      <c r="G3" s="4" t="s">
        <v>5</v>
      </c>
      <c r="H3" s="4" t="s">
        <v>4</v>
      </c>
    </row>
    <row r="4" spans="2:8" ht="21.6" customHeight="1" x14ac:dyDescent="0.3">
      <c r="B4" s="20"/>
      <c r="C4" s="20"/>
      <c r="D4" s="19"/>
      <c r="E4" s="19"/>
      <c r="F4" s="19"/>
      <c r="G4" s="5"/>
      <c r="H4" s="2"/>
    </row>
    <row r="5" spans="2:8" ht="20.399999999999999" customHeight="1" x14ac:dyDescent="0.3">
      <c r="D5" s="9" t="s">
        <v>3</v>
      </c>
      <c r="E5" s="4" t="s">
        <v>1</v>
      </c>
      <c r="F5" s="4" t="s">
        <v>2</v>
      </c>
    </row>
    <row r="6" spans="2:8" ht="23.4" customHeight="1" x14ac:dyDescent="0.3">
      <c r="D6" s="17" t="s">
        <v>14</v>
      </c>
      <c r="E6" s="7" t="s">
        <v>11</v>
      </c>
      <c r="F6" s="2"/>
    </row>
    <row r="7" spans="2:8" ht="22.8" customHeight="1" x14ac:dyDescent="0.3">
      <c r="D7" s="18"/>
      <c r="E7" s="7" t="s">
        <v>13</v>
      </c>
      <c r="F7" s="2"/>
    </row>
    <row r="8" spans="2:8" ht="19.8" customHeight="1" x14ac:dyDescent="0.3">
      <c r="D8" s="18"/>
      <c r="E8" s="7" t="s">
        <v>6</v>
      </c>
      <c r="F8" s="2"/>
    </row>
    <row r="9" spans="2:8" ht="19.8" customHeight="1" x14ac:dyDescent="0.3">
      <c r="D9" s="18"/>
      <c r="E9" s="7" t="s">
        <v>7</v>
      </c>
      <c r="F9" s="2"/>
    </row>
    <row r="10" spans="2:8" ht="25.2" customHeight="1" x14ac:dyDescent="0.3">
      <c r="D10" s="18"/>
      <c r="E10" s="7" t="s">
        <v>8</v>
      </c>
      <c r="F10" s="2"/>
    </row>
    <row r="11" spans="2:8" ht="21" customHeight="1" x14ac:dyDescent="0.3">
      <c r="D11" s="18"/>
      <c r="E11" s="7" t="s">
        <v>9</v>
      </c>
      <c r="F11" s="2"/>
    </row>
    <row r="12" spans="2:8" ht="21" customHeight="1" x14ac:dyDescent="0.3">
      <c r="D12" s="18"/>
      <c r="E12" s="8" t="s">
        <v>10</v>
      </c>
      <c r="F12" s="6">
        <f>F11-F10-F9</f>
        <v>0</v>
      </c>
    </row>
    <row r="13" spans="2:8" ht="23.4" customHeight="1" x14ac:dyDescent="0.3">
      <c r="C13" s="10" t="s">
        <v>12</v>
      </c>
      <c r="D13" s="15"/>
      <c r="E13" s="15"/>
      <c r="F13" s="14">
        <f>F6+F7+F8+F12</f>
        <v>0</v>
      </c>
      <c r="G13" s="13"/>
    </row>
    <row r="14" spans="2:8" ht="22.8" customHeight="1" x14ac:dyDescent="0.3">
      <c r="C14" s="11"/>
      <c r="D14" s="16" t="s">
        <v>17</v>
      </c>
      <c r="E14" s="7" t="s">
        <v>15</v>
      </c>
      <c r="F14" s="2"/>
    </row>
    <row r="15" spans="2:8" ht="26.4" customHeight="1" x14ac:dyDescent="0.3">
      <c r="D15" s="16"/>
      <c r="E15" s="7" t="s">
        <v>16</v>
      </c>
      <c r="F15" s="2"/>
    </row>
    <row r="16" spans="2:8" ht="25.2" customHeight="1" x14ac:dyDescent="0.3">
      <c r="C16" s="10" t="s">
        <v>18</v>
      </c>
      <c r="D16" s="15"/>
      <c r="E16" s="15"/>
      <c r="F16" s="14">
        <f>F14+F15</f>
        <v>0</v>
      </c>
    </row>
    <row r="17" spans="3:6" ht="51.6" customHeight="1" x14ac:dyDescent="0.3">
      <c r="C17" s="11"/>
      <c r="D17" s="3" t="s">
        <v>19</v>
      </c>
      <c r="E17" s="7" t="s">
        <v>20</v>
      </c>
      <c r="F17" s="2"/>
    </row>
    <row r="18" spans="3:6" ht="22.8" customHeight="1" x14ac:dyDescent="0.3">
      <c r="C18" s="12" t="s">
        <v>21</v>
      </c>
      <c r="D18" s="15"/>
      <c r="E18" s="15"/>
      <c r="F18" s="14">
        <f>F17</f>
        <v>0</v>
      </c>
    </row>
    <row r="19" spans="3:6" ht="20.399999999999999" customHeight="1" x14ac:dyDescent="0.3">
      <c r="D19" s="16" t="s">
        <v>25</v>
      </c>
      <c r="E19" s="5" t="s">
        <v>22</v>
      </c>
      <c r="F19" s="2"/>
    </row>
    <row r="20" spans="3:6" ht="21" customHeight="1" x14ac:dyDescent="0.3">
      <c r="D20" s="16"/>
      <c r="E20" s="5" t="s">
        <v>23</v>
      </c>
      <c r="F20" s="2"/>
    </row>
    <row r="21" spans="3:6" ht="22.2" customHeight="1" x14ac:dyDescent="0.3">
      <c r="D21" s="16"/>
      <c r="E21" s="5" t="s">
        <v>7</v>
      </c>
      <c r="F21" s="2">
        <f>F9</f>
        <v>0</v>
      </c>
    </row>
    <row r="22" spans="3:6" ht="24" customHeight="1" x14ac:dyDescent="0.3">
      <c r="D22" s="16"/>
      <c r="E22" s="5" t="s">
        <v>8</v>
      </c>
      <c r="F22" s="2">
        <f>F10</f>
        <v>0</v>
      </c>
    </row>
    <row r="23" spans="3:6" ht="19.8" customHeight="1" x14ac:dyDescent="0.3">
      <c r="C23" s="12" t="s">
        <v>24</v>
      </c>
      <c r="D23" s="15"/>
      <c r="E23" s="15"/>
      <c r="F23" s="14">
        <f>F19+F20+F21+F22</f>
        <v>0</v>
      </c>
    </row>
    <row r="24" spans="3:6" ht="27" customHeight="1" x14ac:dyDescent="0.3">
      <c r="D24" s="4" t="s">
        <v>26</v>
      </c>
      <c r="E24" s="2" t="s">
        <v>27</v>
      </c>
      <c r="F24" s="2"/>
    </row>
    <row r="25" spans="3:6" ht="23.4" customHeight="1" x14ac:dyDescent="0.3">
      <c r="C25" s="12" t="s">
        <v>28</v>
      </c>
      <c r="D25" s="15"/>
      <c r="E25" s="15"/>
      <c r="F25" s="14">
        <f>F24</f>
        <v>0</v>
      </c>
    </row>
    <row r="26" spans="3:6" ht="24" customHeight="1" x14ac:dyDescent="0.3">
      <c r="D26" s="4" t="s">
        <v>29</v>
      </c>
      <c r="E26" s="7" t="s">
        <v>30</v>
      </c>
      <c r="F26" s="7"/>
    </row>
    <row r="27" spans="3:6" ht="23.4" customHeight="1" x14ac:dyDescent="0.3">
      <c r="C27" s="12" t="s">
        <v>31</v>
      </c>
      <c r="D27" s="15"/>
      <c r="E27" s="15"/>
      <c r="F27" s="14">
        <f>F26</f>
        <v>0</v>
      </c>
    </row>
    <row r="28" spans="3:6" ht="28.2" customHeight="1" x14ac:dyDescent="0.3">
      <c r="D28" s="4" t="s">
        <v>32</v>
      </c>
      <c r="E28" s="7" t="s">
        <v>33</v>
      </c>
      <c r="F28" s="7"/>
    </row>
    <row r="29" spans="3:6" ht="24.6" customHeight="1" x14ac:dyDescent="0.3">
      <c r="C29" s="12" t="s">
        <v>34</v>
      </c>
      <c r="D29" s="15"/>
      <c r="E29" s="15"/>
      <c r="F29" s="14">
        <f>F28</f>
        <v>0</v>
      </c>
    </row>
    <row r="30" spans="3:6" ht="20.399999999999999" customHeight="1" x14ac:dyDescent="0.3">
      <c r="D30" s="16" t="s">
        <v>35</v>
      </c>
      <c r="E30" s="7" t="s">
        <v>40</v>
      </c>
      <c r="F30" s="2"/>
    </row>
    <row r="31" spans="3:6" ht="26.4" customHeight="1" x14ac:dyDescent="0.3">
      <c r="D31" s="16"/>
      <c r="E31" s="7" t="s">
        <v>36</v>
      </c>
      <c r="F31" s="2">
        <f>F24</f>
        <v>0</v>
      </c>
    </row>
    <row r="32" spans="3:6" ht="26.4" customHeight="1" x14ac:dyDescent="0.3">
      <c r="D32" s="16"/>
      <c r="E32" s="7" t="s">
        <v>37</v>
      </c>
      <c r="F32" s="2">
        <f>F14</f>
        <v>0</v>
      </c>
    </row>
    <row r="33" spans="3:6" ht="24" customHeight="1" x14ac:dyDescent="0.3">
      <c r="D33" s="16"/>
      <c r="E33" s="7" t="s">
        <v>23</v>
      </c>
      <c r="F33" s="2">
        <f>F20</f>
        <v>0</v>
      </c>
    </row>
    <row r="34" spans="3:6" ht="24.6" customHeight="1" x14ac:dyDescent="0.3">
      <c r="D34" s="16"/>
      <c r="E34" s="7" t="s">
        <v>38</v>
      </c>
      <c r="F34" s="2"/>
    </row>
    <row r="35" spans="3:6" ht="23.4" customHeight="1" x14ac:dyDescent="0.3">
      <c r="D35" s="16"/>
      <c r="E35" s="7" t="s">
        <v>39</v>
      </c>
      <c r="F35" s="2"/>
    </row>
    <row r="36" spans="3:6" ht="22.8" customHeight="1" x14ac:dyDescent="0.3">
      <c r="D36" s="16"/>
      <c r="E36" s="7" t="s">
        <v>41</v>
      </c>
      <c r="F36" s="2"/>
    </row>
    <row r="37" spans="3:6" ht="26.4" customHeight="1" x14ac:dyDescent="0.3">
      <c r="D37" s="16"/>
      <c r="E37" s="7" t="s">
        <v>42</v>
      </c>
      <c r="F37" s="2">
        <f>F36-F34-F33-F32-F31</f>
        <v>0</v>
      </c>
    </row>
    <row r="38" spans="3:6" ht="21.6" customHeight="1" x14ac:dyDescent="0.3">
      <c r="C38" s="12" t="s">
        <v>45</v>
      </c>
      <c r="D38" s="15"/>
      <c r="E38" s="15"/>
      <c r="F38" s="14">
        <f>F30+F35+F37</f>
        <v>0</v>
      </c>
    </row>
    <row r="39" spans="3:6" ht="22.8" customHeight="1" x14ac:dyDescent="0.3">
      <c r="D39" s="4" t="s">
        <v>43</v>
      </c>
      <c r="E39" s="5" t="s">
        <v>44</v>
      </c>
      <c r="F39" s="2"/>
    </row>
    <row r="40" spans="3:6" ht="24" customHeight="1" x14ac:dyDescent="0.3">
      <c r="C40" s="12" t="s">
        <v>46</v>
      </c>
      <c r="D40" s="15"/>
      <c r="E40" s="15"/>
      <c r="F40" s="14">
        <f>F39</f>
        <v>0</v>
      </c>
    </row>
    <row r="41" spans="3:6" ht="34.200000000000003" customHeight="1" x14ac:dyDescent="0.3">
      <c r="D41" s="4" t="s">
        <v>49</v>
      </c>
      <c r="E41" s="5" t="s">
        <v>47</v>
      </c>
      <c r="F41" s="2"/>
    </row>
    <row r="42" spans="3:6" ht="34.799999999999997" customHeight="1" x14ac:dyDescent="0.3">
      <c r="D42" s="4" t="s">
        <v>50</v>
      </c>
      <c r="E42" s="5" t="s">
        <v>48</v>
      </c>
      <c r="F42" s="2"/>
    </row>
  </sheetData>
  <mergeCells count="15">
    <mergeCell ref="D6:D12"/>
    <mergeCell ref="D14:D15"/>
    <mergeCell ref="D3:F4"/>
    <mergeCell ref="B3:C4"/>
    <mergeCell ref="D19:D22"/>
    <mergeCell ref="D13:E13"/>
    <mergeCell ref="D16:E16"/>
    <mergeCell ref="D18:E18"/>
    <mergeCell ref="D23:E23"/>
    <mergeCell ref="D40:E40"/>
    <mergeCell ref="D25:E25"/>
    <mergeCell ref="D27:E27"/>
    <mergeCell ref="D29:E29"/>
    <mergeCell ref="D30:D37"/>
    <mergeCell ref="D38:E38"/>
  </mergeCells>
  <pageMargins left="0.23622047244094488" right="0.23622047244094488" top="0.74803149606299213" bottom="0.74803149606299213" header="0.31496062992125984" footer="0.31496062992125984"/>
  <pageSetup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Electrical Consumption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TALBI</dc:creator>
  <cp:lastModifiedBy>Nabil TALBI</cp:lastModifiedBy>
  <cp:lastPrinted>2025-10-19T11:01:21Z</cp:lastPrinted>
  <dcterms:created xsi:type="dcterms:W3CDTF">2025-10-12T12:59:47Z</dcterms:created>
  <dcterms:modified xsi:type="dcterms:W3CDTF">2025-10-19T13:59:27Z</dcterms:modified>
</cp:coreProperties>
</file>