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1'!$A$1:$AU$341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28" i="1" l="1"/>
  <c r="BF226" i="1"/>
  <c r="BE226" i="1"/>
  <c r="BF224" i="1"/>
  <c r="BF216" i="1"/>
  <c r="BE224" i="1"/>
  <c r="BE216" i="1"/>
  <c r="BF222" i="1"/>
  <c r="BF214" i="1"/>
  <c r="BE222" i="1"/>
  <c r="BE214" i="1"/>
  <c r="BE220" i="1"/>
  <c r="BF218" i="1"/>
  <c r="BE218" i="1"/>
  <c r="BF208" i="1"/>
  <c r="BE208" i="1"/>
  <c r="BF206" i="1"/>
  <c r="BE206" i="1"/>
  <c r="BE212" i="1"/>
  <c r="BE186" i="1"/>
  <c r="BF210" i="1"/>
  <c r="BE210" i="1"/>
  <c r="BF174" i="1"/>
  <c r="BE174" i="1"/>
  <c r="BF172" i="1"/>
  <c r="BE188" i="1"/>
  <c r="CT322" i="1" l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2" i="1"/>
  <c r="CH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2" i="1"/>
  <c r="BI10" i="1"/>
  <c r="BJ15" i="1"/>
  <c r="BI20" i="1"/>
  <c r="BJ39" i="1"/>
  <c r="BI52" i="1"/>
  <c r="BJ63" i="1"/>
  <c r="BJ79" i="1"/>
  <c r="BJ87" i="1"/>
  <c r="BI116" i="1"/>
  <c r="BI128" i="1"/>
  <c r="BJ135" i="1"/>
  <c r="BJ151" i="1"/>
  <c r="BI156" i="1"/>
  <c r="BI164" i="1"/>
  <c r="BI192" i="1"/>
  <c r="BI204" i="1"/>
  <c r="BI220" i="1"/>
  <c r="BJ231" i="1"/>
  <c r="BI240" i="1"/>
  <c r="BI268" i="1"/>
  <c r="BI276" i="1"/>
  <c r="BI278" i="1"/>
  <c r="BI292" i="1"/>
  <c r="BJ298" i="1"/>
  <c r="BI322" i="1"/>
  <c r="BI324" i="1"/>
  <c r="BH342" i="1"/>
  <c r="BH343" i="1"/>
  <c r="BH344" i="1"/>
  <c r="BH35" i="1"/>
  <c r="BH59" i="1"/>
  <c r="BH84" i="1"/>
  <c r="BH195" i="1"/>
  <c r="BH267" i="1"/>
  <c r="BH331" i="1"/>
  <c r="AX2" i="1"/>
  <c r="BV2" i="1" s="1"/>
  <c r="AY3" i="1"/>
  <c r="AY4" i="1"/>
  <c r="CG4" i="1" s="1"/>
  <c r="AY5" i="1"/>
  <c r="AY6" i="1"/>
  <c r="AY7" i="1"/>
  <c r="CG7" i="1" s="1"/>
  <c r="AY8" i="1"/>
  <c r="CG8" i="1" s="1"/>
  <c r="AY9" i="1"/>
  <c r="AY10" i="1"/>
  <c r="CG10" i="1" s="1"/>
  <c r="AY11" i="1"/>
  <c r="AY12" i="1"/>
  <c r="CG12" i="1" s="1"/>
  <c r="AY13" i="1"/>
  <c r="AY14" i="1"/>
  <c r="AY15" i="1"/>
  <c r="CG15" i="1" s="1"/>
  <c r="AY16" i="1"/>
  <c r="CG16" i="1" s="1"/>
  <c r="AY17" i="1"/>
  <c r="AY18" i="1"/>
  <c r="CG18" i="1" s="1"/>
  <c r="AY19" i="1"/>
  <c r="AY20" i="1"/>
  <c r="CG20" i="1" s="1"/>
  <c r="AY21" i="1"/>
  <c r="AY22" i="1"/>
  <c r="AY23" i="1"/>
  <c r="CG23" i="1" s="1"/>
  <c r="AY24" i="1"/>
  <c r="CG24" i="1" s="1"/>
  <c r="AY25" i="1"/>
  <c r="AY26" i="1"/>
  <c r="CG26" i="1" s="1"/>
  <c r="AY27" i="1"/>
  <c r="AY28" i="1"/>
  <c r="CG28" i="1" s="1"/>
  <c r="AY29" i="1"/>
  <c r="AY30" i="1"/>
  <c r="AY31" i="1"/>
  <c r="CG31" i="1" s="1"/>
  <c r="AY32" i="1"/>
  <c r="CG32" i="1" s="1"/>
  <c r="AY33" i="1"/>
  <c r="AY34" i="1"/>
  <c r="CG34" i="1" s="1"/>
  <c r="AY35" i="1"/>
  <c r="AY36" i="1"/>
  <c r="CG36" i="1" s="1"/>
  <c r="AY37" i="1"/>
  <c r="AY38" i="1"/>
  <c r="AY39" i="1"/>
  <c r="CG39" i="1" s="1"/>
  <c r="AY40" i="1"/>
  <c r="CG40" i="1" s="1"/>
  <c r="AY41" i="1"/>
  <c r="AY42" i="1"/>
  <c r="CG42" i="1" s="1"/>
  <c r="AY43" i="1"/>
  <c r="AY44" i="1"/>
  <c r="CG44" i="1" s="1"/>
  <c r="AY45" i="1"/>
  <c r="AY46" i="1"/>
  <c r="AY47" i="1"/>
  <c r="CG47" i="1" s="1"/>
  <c r="AY48" i="1"/>
  <c r="CG48" i="1" s="1"/>
  <c r="AY49" i="1"/>
  <c r="AY50" i="1"/>
  <c r="BI50" i="1" s="1"/>
  <c r="AY51" i="1"/>
  <c r="AY52" i="1"/>
  <c r="CG52" i="1" s="1"/>
  <c r="AY53" i="1"/>
  <c r="AY54" i="1"/>
  <c r="AY55" i="1"/>
  <c r="CG55" i="1" s="1"/>
  <c r="AY56" i="1"/>
  <c r="CG56" i="1" s="1"/>
  <c r="AY57" i="1"/>
  <c r="AY58" i="1"/>
  <c r="CG58" i="1" s="1"/>
  <c r="AY59" i="1"/>
  <c r="AY60" i="1"/>
  <c r="CG60" i="1" s="1"/>
  <c r="AY61" i="1"/>
  <c r="AY62" i="1"/>
  <c r="AY63" i="1"/>
  <c r="CG63" i="1" s="1"/>
  <c r="AY64" i="1"/>
  <c r="CG64" i="1" s="1"/>
  <c r="AY65" i="1"/>
  <c r="AY66" i="1"/>
  <c r="CG66" i="1" s="1"/>
  <c r="AY67" i="1"/>
  <c r="AY68" i="1"/>
  <c r="CG68" i="1" s="1"/>
  <c r="AY69" i="1"/>
  <c r="AY70" i="1"/>
  <c r="AY71" i="1"/>
  <c r="CG71" i="1" s="1"/>
  <c r="AY72" i="1"/>
  <c r="CG72" i="1" s="1"/>
  <c r="AY73" i="1"/>
  <c r="AY74" i="1"/>
  <c r="CG74" i="1" s="1"/>
  <c r="AY75" i="1"/>
  <c r="AY76" i="1"/>
  <c r="CG76" i="1" s="1"/>
  <c r="AY77" i="1"/>
  <c r="AY78" i="1"/>
  <c r="AY79" i="1"/>
  <c r="CG79" i="1" s="1"/>
  <c r="AY80" i="1"/>
  <c r="CG80" i="1" s="1"/>
  <c r="AY81" i="1"/>
  <c r="AY82" i="1"/>
  <c r="CG82" i="1" s="1"/>
  <c r="AY83" i="1"/>
  <c r="AY84" i="1"/>
  <c r="CG84" i="1" s="1"/>
  <c r="AY85" i="1"/>
  <c r="AY86" i="1"/>
  <c r="AY87" i="1"/>
  <c r="CG87" i="1" s="1"/>
  <c r="AY88" i="1"/>
  <c r="CG88" i="1" s="1"/>
  <c r="AY89" i="1"/>
  <c r="AY90" i="1"/>
  <c r="CG90" i="1" s="1"/>
  <c r="AY91" i="1"/>
  <c r="AY92" i="1"/>
  <c r="CG92" i="1" s="1"/>
  <c r="AY93" i="1"/>
  <c r="AY94" i="1"/>
  <c r="AY95" i="1"/>
  <c r="CG95" i="1" s="1"/>
  <c r="AY96" i="1"/>
  <c r="CG96" i="1" s="1"/>
  <c r="AY97" i="1"/>
  <c r="AY98" i="1"/>
  <c r="CG98" i="1" s="1"/>
  <c r="AY99" i="1"/>
  <c r="AY100" i="1"/>
  <c r="CG100" i="1" s="1"/>
  <c r="AY101" i="1"/>
  <c r="AY102" i="1"/>
  <c r="AY103" i="1"/>
  <c r="CG103" i="1" s="1"/>
  <c r="AY104" i="1"/>
  <c r="CG104" i="1" s="1"/>
  <c r="AY105" i="1"/>
  <c r="AY106" i="1"/>
  <c r="CG106" i="1" s="1"/>
  <c r="AY107" i="1"/>
  <c r="AY108" i="1"/>
  <c r="CG108" i="1" s="1"/>
  <c r="AY109" i="1"/>
  <c r="AY110" i="1"/>
  <c r="AY111" i="1"/>
  <c r="CG111" i="1" s="1"/>
  <c r="AY112" i="1"/>
  <c r="CG112" i="1" s="1"/>
  <c r="AY113" i="1"/>
  <c r="AY114" i="1"/>
  <c r="CG114" i="1" s="1"/>
  <c r="AY115" i="1"/>
  <c r="AY116" i="1"/>
  <c r="CG116" i="1" s="1"/>
  <c r="AY117" i="1"/>
  <c r="AY118" i="1"/>
  <c r="AY119" i="1"/>
  <c r="CG119" i="1" s="1"/>
  <c r="AY120" i="1"/>
  <c r="CG120" i="1" s="1"/>
  <c r="AY121" i="1"/>
  <c r="AY122" i="1"/>
  <c r="CG122" i="1" s="1"/>
  <c r="AY123" i="1"/>
  <c r="AY124" i="1"/>
  <c r="CG124" i="1" s="1"/>
  <c r="AY125" i="1"/>
  <c r="AY126" i="1"/>
  <c r="AY127" i="1"/>
  <c r="CG127" i="1" s="1"/>
  <c r="AY128" i="1"/>
  <c r="CG128" i="1" s="1"/>
  <c r="AY129" i="1"/>
  <c r="AY130" i="1"/>
  <c r="BI130" i="1" s="1"/>
  <c r="AY131" i="1"/>
  <c r="AY132" i="1"/>
  <c r="CG132" i="1" s="1"/>
  <c r="AY133" i="1"/>
  <c r="AY134" i="1"/>
  <c r="AY135" i="1"/>
  <c r="CG135" i="1" s="1"/>
  <c r="AY136" i="1"/>
  <c r="CG136" i="1" s="1"/>
  <c r="AY137" i="1"/>
  <c r="AY138" i="1"/>
  <c r="CG138" i="1" s="1"/>
  <c r="AY139" i="1"/>
  <c r="AY140" i="1"/>
  <c r="CG140" i="1" s="1"/>
  <c r="AY141" i="1"/>
  <c r="AY142" i="1"/>
  <c r="AY143" i="1"/>
  <c r="CG143" i="1" s="1"/>
  <c r="AY144" i="1"/>
  <c r="CG144" i="1" s="1"/>
  <c r="AY145" i="1"/>
  <c r="AY146" i="1"/>
  <c r="BI146" i="1" s="1"/>
  <c r="AY147" i="1"/>
  <c r="AY148" i="1"/>
  <c r="CG148" i="1" s="1"/>
  <c r="AY149" i="1"/>
  <c r="AY150" i="1"/>
  <c r="AY151" i="1"/>
  <c r="CG151" i="1" s="1"/>
  <c r="AY152" i="1"/>
  <c r="CG152" i="1" s="1"/>
  <c r="AY153" i="1"/>
  <c r="AY154" i="1"/>
  <c r="CG154" i="1" s="1"/>
  <c r="AY155" i="1"/>
  <c r="AY156" i="1"/>
  <c r="CG156" i="1" s="1"/>
  <c r="AY157" i="1"/>
  <c r="AY158" i="1"/>
  <c r="AY159" i="1"/>
  <c r="CG159" i="1" s="1"/>
  <c r="AY160" i="1"/>
  <c r="CG160" i="1" s="1"/>
  <c r="AY161" i="1"/>
  <c r="AY162" i="1"/>
  <c r="CG162" i="1" s="1"/>
  <c r="AY163" i="1"/>
  <c r="AY164" i="1"/>
  <c r="CG164" i="1" s="1"/>
  <c r="AY165" i="1"/>
  <c r="AY166" i="1"/>
  <c r="AY167" i="1"/>
  <c r="CG167" i="1" s="1"/>
  <c r="AY168" i="1"/>
  <c r="CG168" i="1" s="1"/>
  <c r="AY169" i="1"/>
  <c r="AY170" i="1"/>
  <c r="CG170" i="1" s="1"/>
  <c r="AY171" i="1"/>
  <c r="AY172" i="1"/>
  <c r="CG172" i="1" s="1"/>
  <c r="AY173" i="1"/>
  <c r="AY174" i="1"/>
  <c r="AY175" i="1"/>
  <c r="CG175" i="1" s="1"/>
  <c r="AY176" i="1"/>
  <c r="CG176" i="1" s="1"/>
  <c r="AY177" i="1"/>
  <c r="AY178" i="1"/>
  <c r="BI178" i="1" s="1"/>
  <c r="AY179" i="1"/>
  <c r="AY180" i="1"/>
  <c r="CG180" i="1" s="1"/>
  <c r="AY181" i="1"/>
  <c r="AY182" i="1"/>
  <c r="AY183" i="1"/>
  <c r="CG183" i="1" s="1"/>
  <c r="AY184" i="1"/>
  <c r="CG184" i="1" s="1"/>
  <c r="AY185" i="1"/>
  <c r="AY186" i="1"/>
  <c r="CG186" i="1" s="1"/>
  <c r="AY187" i="1"/>
  <c r="AY188" i="1"/>
  <c r="CG188" i="1" s="1"/>
  <c r="AY189" i="1"/>
  <c r="AY190" i="1"/>
  <c r="AY191" i="1"/>
  <c r="CG191" i="1" s="1"/>
  <c r="AY192" i="1"/>
  <c r="CG192" i="1" s="1"/>
  <c r="AY193" i="1"/>
  <c r="AY194" i="1"/>
  <c r="CG194" i="1" s="1"/>
  <c r="AY195" i="1"/>
  <c r="AY196" i="1"/>
  <c r="CG196" i="1" s="1"/>
  <c r="AY197" i="1"/>
  <c r="AY198" i="1"/>
  <c r="AY199" i="1"/>
  <c r="CG199" i="1" s="1"/>
  <c r="AY200" i="1"/>
  <c r="CG200" i="1" s="1"/>
  <c r="AY201" i="1"/>
  <c r="AY202" i="1"/>
  <c r="CG202" i="1" s="1"/>
  <c r="AY203" i="1"/>
  <c r="AY204" i="1"/>
  <c r="CG204" i="1" s="1"/>
  <c r="AY205" i="1"/>
  <c r="AY206" i="1"/>
  <c r="AY207" i="1"/>
  <c r="CG207" i="1" s="1"/>
  <c r="AY208" i="1"/>
  <c r="CG208" i="1" s="1"/>
  <c r="AY209" i="1"/>
  <c r="AY210" i="1"/>
  <c r="CG210" i="1" s="1"/>
  <c r="AY211" i="1"/>
  <c r="AY212" i="1"/>
  <c r="CG212" i="1" s="1"/>
  <c r="AY213" i="1"/>
  <c r="AY214" i="1"/>
  <c r="AY215" i="1"/>
  <c r="CG215" i="1" s="1"/>
  <c r="AY216" i="1"/>
  <c r="CG216" i="1" s="1"/>
  <c r="AY217" i="1"/>
  <c r="AY218" i="1"/>
  <c r="CG218" i="1" s="1"/>
  <c r="AY219" i="1"/>
  <c r="AY220" i="1"/>
  <c r="CG220" i="1" s="1"/>
  <c r="AY221" i="1"/>
  <c r="AY222" i="1"/>
  <c r="AY223" i="1"/>
  <c r="CG223" i="1" s="1"/>
  <c r="AY224" i="1"/>
  <c r="CG224" i="1" s="1"/>
  <c r="AY225" i="1"/>
  <c r="AY226" i="1"/>
  <c r="CG226" i="1" s="1"/>
  <c r="AY227" i="1"/>
  <c r="AY228" i="1"/>
  <c r="CG228" i="1" s="1"/>
  <c r="AY229" i="1"/>
  <c r="AY230" i="1"/>
  <c r="AY231" i="1"/>
  <c r="CG231" i="1" s="1"/>
  <c r="AY232" i="1"/>
  <c r="CG232" i="1" s="1"/>
  <c r="AY233" i="1"/>
  <c r="AY234" i="1"/>
  <c r="CG234" i="1" s="1"/>
  <c r="AY235" i="1"/>
  <c r="AY236" i="1"/>
  <c r="CG236" i="1" s="1"/>
  <c r="AY237" i="1"/>
  <c r="AY238" i="1"/>
  <c r="AY239" i="1"/>
  <c r="CG239" i="1" s="1"/>
  <c r="AY240" i="1"/>
  <c r="CG240" i="1" s="1"/>
  <c r="AY241" i="1"/>
  <c r="AY242" i="1"/>
  <c r="CG242" i="1" s="1"/>
  <c r="AY243" i="1"/>
  <c r="AY244" i="1"/>
  <c r="CG244" i="1" s="1"/>
  <c r="AY245" i="1"/>
  <c r="AY246" i="1"/>
  <c r="AY247" i="1"/>
  <c r="CG247" i="1" s="1"/>
  <c r="AY248" i="1"/>
  <c r="CG248" i="1" s="1"/>
  <c r="AY249" i="1"/>
  <c r="AY250" i="1"/>
  <c r="CG250" i="1" s="1"/>
  <c r="AY251" i="1"/>
  <c r="AY252" i="1"/>
  <c r="CG252" i="1" s="1"/>
  <c r="AY253" i="1"/>
  <c r="AY254" i="1"/>
  <c r="AY255" i="1"/>
  <c r="CG255" i="1" s="1"/>
  <c r="AY256" i="1"/>
  <c r="CG256" i="1" s="1"/>
  <c r="AY257" i="1"/>
  <c r="AY258" i="1"/>
  <c r="CG258" i="1" s="1"/>
  <c r="AY259" i="1"/>
  <c r="AY260" i="1"/>
  <c r="CG260" i="1" s="1"/>
  <c r="AY261" i="1"/>
  <c r="AY262" i="1"/>
  <c r="AY263" i="1"/>
  <c r="CG263" i="1" s="1"/>
  <c r="AY264" i="1"/>
  <c r="CG264" i="1" s="1"/>
  <c r="AY265" i="1"/>
  <c r="AY266" i="1"/>
  <c r="CG266" i="1" s="1"/>
  <c r="AY267" i="1"/>
  <c r="AY268" i="1"/>
  <c r="CG268" i="1" s="1"/>
  <c r="AY269" i="1"/>
  <c r="AY270" i="1"/>
  <c r="AY271" i="1"/>
  <c r="CG271" i="1" s="1"/>
  <c r="AY272" i="1"/>
  <c r="CG272" i="1" s="1"/>
  <c r="AY273" i="1"/>
  <c r="AY274" i="1"/>
  <c r="CG274" i="1" s="1"/>
  <c r="AY275" i="1"/>
  <c r="AY276" i="1"/>
  <c r="CG276" i="1" s="1"/>
  <c r="AY277" i="1"/>
  <c r="CG277" i="1" s="1"/>
  <c r="AY278" i="1"/>
  <c r="CG278" i="1" s="1"/>
  <c r="AY279" i="1"/>
  <c r="AY280" i="1"/>
  <c r="CG280" i="1" s="1"/>
  <c r="AY281" i="1"/>
  <c r="CG281" i="1" s="1"/>
  <c r="AY282" i="1"/>
  <c r="CG282" i="1" s="1"/>
  <c r="AY283" i="1"/>
  <c r="AY284" i="1"/>
  <c r="CG284" i="1" s="1"/>
  <c r="AY285" i="1"/>
  <c r="CG285" i="1" s="1"/>
  <c r="AY286" i="1"/>
  <c r="CG286" i="1" s="1"/>
  <c r="AY287" i="1"/>
  <c r="AY288" i="1"/>
  <c r="CG288" i="1" s="1"/>
  <c r="AY289" i="1"/>
  <c r="CG289" i="1" s="1"/>
  <c r="AY290" i="1"/>
  <c r="CG290" i="1" s="1"/>
  <c r="AY291" i="1"/>
  <c r="AY292" i="1"/>
  <c r="CG292" i="1" s="1"/>
  <c r="AY293" i="1"/>
  <c r="CG293" i="1" s="1"/>
  <c r="AY294" i="1"/>
  <c r="CG294" i="1" s="1"/>
  <c r="AY295" i="1"/>
  <c r="AY296" i="1"/>
  <c r="CG296" i="1" s="1"/>
  <c r="AY297" i="1"/>
  <c r="CG297" i="1" s="1"/>
  <c r="AY298" i="1"/>
  <c r="CG298" i="1" s="1"/>
  <c r="AY299" i="1"/>
  <c r="AY300" i="1"/>
  <c r="CG300" i="1" s="1"/>
  <c r="AY301" i="1"/>
  <c r="CG301" i="1" s="1"/>
  <c r="AY302" i="1"/>
  <c r="CG302" i="1" s="1"/>
  <c r="AY303" i="1"/>
  <c r="AY304" i="1"/>
  <c r="CG304" i="1" s="1"/>
  <c r="AY305" i="1"/>
  <c r="CG305" i="1" s="1"/>
  <c r="AY306" i="1"/>
  <c r="BI306" i="1" s="1"/>
  <c r="AY307" i="1"/>
  <c r="AY308" i="1"/>
  <c r="CG308" i="1" s="1"/>
  <c r="AY309" i="1"/>
  <c r="CG309" i="1" s="1"/>
  <c r="AY310" i="1"/>
  <c r="CG310" i="1" s="1"/>
  <c r="AY311" i="1"/>
  <c r="AY312" i="1"/>
  <c r="CG312" i="1" s="1"/>
  <c r="AY313" i="1"/>
  <c r="CG313" i="1" s="1"/>
  <c r="AY314" i="1"/>
  <c r="CG314" i="1" s="1"/>
  <c r="AY315" i="1"/>
  <c r="AY316" i="1"/>
  <c r="CG316" i="1" s="1"/>
  <c r="AY317" i="1"/>
  <c r="CG317" i="1" s="1"/>
  <c r="AY318" i="1"/>
  <c r="CG318" i="1" s="1"/>
  <c r="AY319" i="1"/>
  <c r="AY320" i="1"/>
  <c r="CG320" i="1" s="1"/>
  <c r="AY321" i="1"/>
  <c r="CG321" i="1" s="1"/>
  <c r="AY322" i="1"/>
  <c r="CG322" i="1" s="1"/>
  <c r="AY323" i="1"/>
  <c r="AY324" i="1"/>
  <c r="CG324" i="1" s="1"/>
  <c r="AY325" i="1"/>
  <c r="CG325" i="1" s="1"/>
  <c r="AY326" i="1"/>
  <c r="CG326" i="1" s="1"/>
  <c r="AY327" i="1"/>
  <c r="AY328" i="1"/>
  <c r="CG328" i="1" s="1"/>
  <c r="AY329" i="1"/>
  <c r="CG329" i="1" s="1"/>
  <c r="AY330" i="1"/>
  <c r="CG330" i="1" s="1"/>
  <c r="AY331" i="1"/>
  <c r="AY332" i="1"/>
  <c r="CG332" i="1" s="1"/>
  <c r="AY333" i="1"/>
  <c r="CG333" i="1" s="1"/>
  <c r="AY334" i="1"/>
  <c r="AY335" i="1"/>
  <c r="CG335" i="1" s="1"/>
  <c r="AY336" i="1"/>
  <c r="AY337" i="1"/>
  <c r="AY338" i="1"/>
  <c r="CG338" i="1" s="1"/>
  <c r="AY339" i="1"/>
  <c r="CG339" i="1" s="1"/>
  <c r="AY340" i="1"/>
  <c r="AY341" i="1"/>
  <c r="CG341" i="1" s="1"/>
  <c r="AY2" i="1"/>
  <c r="CG2" i="1" s="1"/>
  <c r="AZ3" i="1"/>
  <c r="BJ3" i="1" s="1"/>
  <c r="AZ4" i="1"/>
  <c r="BJ4" i="1" s="1"/>
  <c r="AZ5" i="1"/>
  <c r="BJ5" i="1" s="1"/>
  <c r="AZ6" i="1"/>
  <c r="BJ6" i="1" s="1"/>
  <c r="AZ7" i="1"/>
  <c r="BJ7" i="1" s="1"/>
  <c r="AZ8" i="1"/>
  <c r="BJ8" i="1" s="1"/>
  <c r="AZ9" i="1"/>
  <c r="BJ9" i="1" s="1"/>
  <c r="AZ10" i="1"/>
  <c r="BJ10" i="1" s="1"/>
  <c r="AZ11" i="1"/>
  <c r="BJ11" i="1" s="1"/>
  <c r="AZ12" i="1"/>
  <c r="BJ12" i="1" s="1"/>
  <c r="AZ13" i="1"/>
  <c r="BJ13" i="1" s="1"/>
  <c r="AZ14" i="1"/>
  <c r="BJ14" i="1" s="1"/>
  <c r="AZ15" i="1"/>
  <c r="AZ16" i="1"/>
  <c r="BJ16" i="1" s="1"/>
  <c r="AZ17" i="1"/>
  <c r="BJ17" i="1" s="1"/>
  <c r="AZ18" i="1"/>
  <c r="BJ18" i="1" s="1"/>
  <c r="AZ19" i="1"/>
  <c r="BJ19" i="1" s="1"/>
  <c r="AZ20" i="1"/>
  <c r="BJ20" i="1" s="1"/>
  <c r="AZ21" i="1"/>
  <c r="BJ21" i="1" s="1"/>
  <c r="AZ22" i="1"/>
  <c r="BJ22" i="1" s="1"/>
  <c r="AZ23" i="1"/>
  <c r="BJ23" i="1" s="1"/>
  <c r="AZ24" i="1"/>
  <c r="BJ24" i="1" s="1"/>
  <c r="AZ25" i="1"/>
  <c r="BJ25" i="1" s="1"/>
  <c r="AZ26" i="1"/>
  <c r="BJ26" i="1" s="1"/>
  <c r="AZ27" i="1"/>
  <c r="BJ27" i="1" s="1"/>
  <c r="AZ28" i="1"/>
  <c r="BJ28" i="1" s="1"/>
  <c r="AZ29" i="1"/>
  <c r="BJ29" i="1" s="1"/>
  <c r="AZ30" i="1"/>
  <c r="BJ30" i="1" s="1"/>
  <c r="AZ31" i="1"/>
  <c r="BJ31" i="1" s="1"/>
  <c r="AZ32" i="1"/>
  <c r="BJ32" i="1" s="1"/>
  <c r="AZ33" i="1"/>
  <c r="BJ33" i="1" s="1"/>
  <c r="AZ34" i="1"/>
  <c r="BJ34" i="1" s="1"/>
  <c r="AZ35" i="1"/>
  <c r="BJ35" i="1" s="1"/>
  <c r="AZ36" i="1"/>
  <c r="BJ36" i="1" s="1"/>
  <c r="AZ37" i="1"/>
  <c r="BJ37" i="1" s="1"/>
  <c r="AZ38" i="1"/>
  <c r="BJ38" i="1" s="1"/>
  <c r="AZ39" i="1"/>
  <c r="AZ40" i="1"/>
  <c r="BJ40" i="1" s="1"/>
  <c r="AZ41" i="1"/>
  <c r="BJ41" i="1" s="1"/>
  <c r="AZ42" i="1"/>
  <c r="BJ42" i="1" s="1"/>
  <c r="AZ43" i="1"/>
  <c r="BJ43" i="1" s="1"/>
  <c r="AZ44" i="1"/>
  <c r="BJ44" i="1" s="1"/>
  <c r="AZ45" i="1"/>
  <c r="BJ45" i="1" s="1"/>
  <c r="AZ46" i="1"/>
  <c r="BJ46" i="1" s="1"/>
  <c r="AZ47" i="1"/>
  <c r="BJ47" i="1" s="1"/>
  <c r="AZ48" i="1"/>
  <c r="BJ48" i="1" s="1"/>
  <c r="AZ49" i="1"/>
  <c r="BJ49" i="1" s="1"/>
  <c r="AZ50" i="1"/>
  <c r="BJ50" i="1" s="1"/>
  <c r="AZ51" i="1"/>
  <c r="BJ51" i="1" s="1"/>
  <c r="AZ52" i="1"/>
  <c r="BJ52" i="1" s="1"/>
  <c r="AZ53" i="1"/>
  <c r="BJ53" i="1" s="1"/>
  <c r="AZ54" i="1"/>
  <c r="BJ54" i="1" s="1"/>
  <c r="AZ55" i="1"/>
  <c r="BJ55" i="1" s="1"/>
  <c r="AZ56" i="1"/>
  <c r="BJ56" i="1" s="1"/>
  <c r="AZ57" i="1"/>
  <c r="BJ57" i="1" s="1"/>
  <c r="AZ58" i="1"/>
  <c r="BJ58" i="1" s="1"/>
  <c r="AZ59" i="1"/>
  <c r="BJ59" i="1" s="1"/>
  <c r="AZ60" i="1"/>
  <c r="BJ60" i="1" s="1"/>
  <c r="AZ61" i="1"/>
  <c r="BJ61" i="1" s="1"/>
  <c r="AZ62" i="1"/>
  <c r="BJ62" i="1" s="1"/>
  <c r="AZ63" i="1"/>
  <c r="AZ64" i="1"/>
  <c r="BJ64" i="1" s="1"/>
  <c r="AZ65" i="1"/>
  <c r="BJ65" i="1" s="1"/>
  <c r="AZ66" i="1"/>
  <c r="BJ66" i="1" s="1"/>
  <c r="AZ67" i="1"/>
  <c r="BJ67" i="1" s="1"/>
  <c r="AZ68" i="1"/>
  <c r="BJ68" i="1" s="1"/>
  <c r="AZ69" i="1"/>
  <c r="BJ69" i="1" s="1"/>
  <c r="AZ70" i="1"/>
  <c r="BJ70" i="1" s="1"/>
  <c r="AZ71" i="1"/>
  <c r="BJ71" i="1" s="1"/>
  <c r="AZ72" i="1"/>
  <c r="BJ72" i="1" s="1"/>
  <c r="AZ73" i="1"/>
  <c r="BJ73" i="1" s="1"/>
  <c r="AZ74" i="1"/>
  <c r="BJ74" i="1" s="1"/>
  <c r="AZ75" i="1"/>
  <c r="BJ75" i="1" s="1"/>
  <c r="AZ76" i="1"/>
  <c r="BJ76" i="1" s="1"/>
  <c r="AZ77" i="1"/>
  <c r="BJ77" i="1" s="1"/>
  <c r="AZ78" i="1"/>
  <c r="BJ78" i="1" s="1"/>
  <c r="AZ79" i="1"/>
  <c r="AZ80" i="1"/>
  <c r="BJ80" i="1" s="1"/>
  <c r="AZ81" i="1"/>
  <c r="BJ81" i="1" s="1"/>
  <c r="AZ82" i="1"/>
  <c r="BJ82" i="1" s="1"/>
  <c r="AZ83" i="1"/>
  <c r="BJ83" i="1" s="1"/>
  <c r="AZ84" i="1"/>
  <c r="BJ84" i="1" s="1"/>
  <c r="AZ85" i="1"/>
  <c r="BJ85" i="1" s="1"/>
  <c r="AZ86" i="1"/>
  <c r="BJ86" i="1" s="1"/>
  <c r="AZ87" i="1"/>
  <c r="AZ88" i="1"/>
  <c r="BJ88" i="1" s="1"/>
  <c r="AZ89" i="1"/>
  <c r="BJ89" i="1" s="1"/>
  <c r="AZ90" i="1"/>
  <c r="BJ90" i="1" s="1"/>
  <c r="AZ91" i="1"/>
  <c r="BJ91" i="1" s="1"/>
  <c r="AZ92" i="1"/>
  <c r="BJ92" i="1" s="1"/>
  <c r="AZ93" i="1"/>
  <c r="BJ93" i="1" s="1"/>
  <c r="AZ94" i="1"/>
  <c r="BJ94" i="1" s="1"/>
  <c r="AZ95" i="1"/>
  <c r="BJ95" i="1" s="1"/>
  <c r="AZ96" i="1"/>
  <c r="BJ96" i="1" s="1"/>
  <c r="AZ97" i="1"/>
  <c r="BJ97" i="1" s="1"/>
  <c r="AZ98" i="1"/>
  <c r="BJ98" i="1" s="1"/>
  <c r="AZ99" i="1"/>
  <c r="BJ99" i="1" s="1"/>
  <c r="AZ100" i="1"/>
  <c r="BJ100" i="1" s="1"/>
  <c r="AZ101" i="1"/>
  <c r="BJ101" i="1" s="1"/>
  <c r="AZ102" i="1"/>
  <c r="BJ102" i="1" s="1"/>
  <c r="AZ103" i="1"/>
  <c r="BJ103" i="1" s="1"/>
  <c r="AZ104" i="1"/>
  <c r="BJ104" i="1" s="1"/>
  <c r="AZ105" i="1"/>
  <c r="BJ105" i="1" s="1"/>
  <c r="AZ106" i="1"/>
  <c r="BJ106" i="1" s="1"/>
  <c r="AZ107" i="1"/>
  <c r="BJ107" i="1" s="1"/>
  <c r="AZ108" i="1"/>
  <c r="BJ108" i="1" s="1"/>
  <c r="AZ109" i="1"/>
  <c r="BJ109" i="1" s="1"/>
  <c r="AZ110" i="1"/>
  <c r="BJ110" i="1" s="1"/>
  <c r="AZ111" i="1"/>
  <c r="BJ111" i="1" s="1"/>
  <c r="AZ112" i="1"/>
  <c r="BJ112" i="1" s="1"/>
  <c r="AZ113" i="1"/>
  <c r="BJ113" i="1" s="1"/>
  <c r="AZ114" i="1"/>
  <c r="BJ114" i="1" s="1"/>
  <c r="AZ115" i="1"/>
  <c r="BJ115" i="1" s="1"/>
  <c r="AZ116" i="1"/>
  <c r="BJ116" i="1" s="1"/>
  <c r="AZ117" i="1"/>
  <c r="BJ117" i="1" s="1"/>
  <c r="AZ118" i="1"/>
  <c r="BJ118" i="1" s="1"/>
  <c r="AZ119" i="1"/>
  <c r="BJ119" i="1" s="1"/>
  <c r="AZ120" i="1"/>
  <c r="BJ120" i="1" s="1"/>
  <c r="AZ121" i="1"/>
  <c r="BJ121" i="1" s="1"/>
  <c r="AZ122" i="1"/>
  <c r="BJ122" i="1" s="1"/>
  <c r="AZ123" i="1"/>
  <c r="BJ123" i="1" s="1"/>
  <c r="AZ124" i="1"/>
  <c r="BJ124" i="1" s="1"/>
  <c r="AZ125" i="1"/>
  <c r="BJ125" i="1" s="1"/>
  <c r="AZ126" i="1"/>
  <c r="BJ126" i="1" s="1"/>
  <c r="AZ127" i="1"/>
  <c r="BJ127" i="1" s="1"/>
  <c r="AZ128" i="1"/>
  <c r="BJ128" i="1" s="1"/>
  <c r="AZ129" i="1"/>
  <c r="BJ129" i="1" s="1"/>
  <c r="AZ130" i="1"/>
  <c r="BJ130" i="1" s="1"/>
  <c r="AZ131" i="1"/>
  <c r="BJ131" i="1" s="1"/>
  <c r="AZ132" i="1"/>
  <c r="BJ132" i="1" s="1"/>
  <c r="AZ133" i="1"/>
  <c r="BJ133" i="1" s="1"/>
  <c r="AZ134" i="1"/>
  <c r="BJ134" i="1" s="1"/>
  <c r="AZ135" i="1"/>
  <c r="AZ136" i="1"/>
  <c r="BJ136" i="1" s="1"/>
  <c r="AZ137" i="1"/>
  <c r="BJ137" i="1" s="1"/>
  <c r="AZ138" i="1"/>
  <c r="BJ138" i="1" s="1"/>
  <c r="AZ139" i="1"/>
  <c r="BJ139" i="1" s="1"/>
  <c r="AZ140" i="1"/>
  <c r="BJ140" i="1" s="1"/>
  <c r="AZ141" i="1"/>
  <c r="BJ141" i="1" s="1"/>
  <c r="AZ142" i="1"/>
  <c r="BJ142" i="1" s="1"/>
  <c r="AZ143" i="1"/>
  <c r="BJ143" i="1" s="1"/>
  <c r="AZ144" i="1"/>
  <c r="BJ144" i="1" s="1"/>
  <c r="AZ145" i="1"/>
  <c r="BJ145" i="1" s="1"/>
  <c r="AZ146" i="1"/>
  <c r="BJ146" i="1" s="1"/>
  <c r="AZ147" i="1"/>
  <c r="BJ147" i="1" s="1"/>
  <c r="AZ148" i="1"/>
  <c r="BJ148" i="1" s="1"/>
  <c r="AZ149" i="1"/>
  <c r="BJ149" i="1" s="1"/>
  <c r="AZ150" i="1"/>
  <c r="BJ150" i="1" s="1"/>
  <c r="AZ151" i="1"/>
  <c r="AZ152" i="1"/>
  <c r="BJ152" i="1" s="1"/>
  <c r="AZ153" i="1"/>
  <c r="BJ153" i="1" s="1"/>
  <c r="AZ154" i="1"/>
  <c r="BJ154" i="1" s="1"/>
  <c r="AZ155" i="1"/>
  <c r="BJ155" i="1" s="1"/>
  <c r="AZ156" i="1"/>
  <c r="BJ156" i="1" s="1"/>
  <c r="AZ157" i="1"/>
  <c r="BJ157" i="1" s="1"/>
  <c r="AZ158" i="1"/>
  <c r="BJ158" i="1" s="1"/>
  <c r="AZ159" i="1"/>
  <c r="BJ159" i="1" s="1"/>
  <c r="AZ160" i="1"/>
  <c r="BJ160" i="1" s="1"/>
  <c r="AZ161" i="1"/>
  <c r="BJ161" i="1" s="1"/>
  <c r="AZ162" i="1"/>
  <c r="BJ162" i="1" s="1"/>
  <c r="AZ163" i="1"/>
  <c r="BJ163" i="1" s="1"/>
  <c r="AZ164" i="1"/>
  <c r="BJ164" i="1" s="1"/>
  <c r="AZ165" i="1"/>
  <c r="BJ165" i="1" s="1"/>
  <c r="AZ166" i="1"/>
  <c r="BJ166" i="1" s="1"/>
  <c r="AZ167" i="1"/>
  <c r="BJ167" i="1" s="1"/>
  <c r="AZ168" i="1"/>
  <c r="BJ168" i="1" s="1"/>
  <c r="AZ169" i="1"/>
  <c r="BJ169" i="1" s="1"/>
  <c r="AZ170" i="1"/>
  <c r="BJ170" i="1" s="1"/>
  <c r="AZ171" i="1"/>
  <c r="BJ171" i="1" s="1"/>
  <c r="AZ172" i="1"/>
  <c r="BJ172" i="1" s="1"/>
  <c r="AZ173" i="1"/>
  <c r="BJ173" i="1" s="1"/>
  <c r="AZ174" i="1"/>
  <c r="BJ174" i="1" s="1"/>
  <c r="AZ175" i="1"/>
  <c r="BJ175" i="1" s="1"/>
  <c r="AZ176" i="1"/>
  <c r="BJ176" i="1" s="1"/>
  <c r="AZ177" i="1"/>
  <c r="BJ177" i="1" s="1"/>
  <c r="AZ178" i="1"/>
  <c r="BJ178" i="1" s="1"/>
  <c r="AZ179" i="1"/>
  <c r="BJ179" i="1" s="1"/>
  <c r="AZ180" i="1"/>
  <c r="BJ180" i="1" s="1"/>
  <c r="AZ181" i="1"/>
  <c r="BJ181" i="1" s="1"/>
  <c r="AZ182" i="1"/>
  <c r="BJ182" i="1" s="1"/>
  <c r="AZ183" i="1"/>
  <c r="BJ183" i="1" s="1"/>
  <c r="AZ184" i="1"/>
  <c r="BJ184" i="1" s="1"/>
  <c r="AZ185" i="1"/>
  <c r="BJ185" i="1" s="1"/>
  <c r="AZ186" i="1"/>
  <c r="BJ186" i="1" s="1"/>
  <c r="AZ187" i="1"/>
  <c r="BJ187" i="1" s="1"/>
  <c r="AZ188" i="1"/>
  <c r="BJ188" i="1" s="1"/>
  <c r="AZ189" i="1"/>
  <c r="BJ189" i="1" s="1"/>
  <c r="AZ190" i="1"/>
  <c r="BJ190" i="1" s="1"/>
  <c r="AZ191" i="1"/>
  <c r="BJ191" i="1" s="1"/>
  <c r="AZ192" i="1"/>
  <c r="BJ192" i="1" s="1"/>
  <c r="AZ193" i="1"/>
  <c r="BJ193" i="1" s="1"/>
  <c r="AZ194" i="1"/>
  <c r="BJ194" i="1" s="1"/>
  <c r="AZ195" i="1"/>
  <c r="BJ195" i="1" s="1"/>
  <c r="AZ196" i="1"/>
  <c r="BJ196" i="1" s="1"/>
  <c r="AZ197" i="1"/>
  <c r="BJ197" i="1" s="1"/>
  <c r="AZ198" i="1"/>
  <c r="BJ198" i="1" s="1"/>
  <c r="AZ199" i="1"/>
  <c r="BJ199" i="1" s="1"/>
  <c r="AZ200" i="1"/>
  <c r="BJ200" i="1" s="1"/>
  <c r="AZ201" i="1"/>
  <c r="BJ201" i="1" s="1"/>
  <c r="AZ202" i="1"/>
  <c r="BJ202" i="1" s="1"/>
  <c r="AZ203" i="1"/>
  <c r="BJ203" i="1" s="1"/>
  <c r="AZ204" i="1"/>
  <c r="BJ204" i="1" s="1"/>
  <c r="AZ205" i="1"/>
  <c r="BJ205" i="1" s="1"/>
  <c r="AZ206" i="1"/>
  <c r="BJ206" i="1" s="1"/>
  <c r="AZ207" i="1"/>
  <c r="BJ207" i="1" s="1"/>
  <c r="AZ208" i="1"/>
  <c r="BJ208" i="1" s="1"/>
  <c r="AZ209" i="1"/>
  <c r="BJ209" i="1" s="1"/>
  <c r="AZ210" i="1"/>
  <c r="BJ210" i="1" s="1"/>
  <c r="AZ211" i="1"/>
  <c r="BJ211" i="1" s="1"/>
  <c r="AZ212" i="1"/>
  <c r="BJ212" i="1" s="1"/>
  <c r="AZ213" i="1"/>
  <c r="BJ213" i="1" s="1"/>
  <c r="AZ214" i="1"/>
  <c r="BJ214" i="1" s="1"/>
  <c r="AZ215" i="1"/>
  <c r="BJ215" i="1" s="1"/>
  <c r="AZ216" i="1"/>
  <c r="BJ216" i="1" s="1"/>
  <c r="AZ217" i="1"/>
  <c r="BJ217" i="1" s="1"/>
  <c r="AZ218" i="1"/>
  <c r="BJ218" i="1" s="1"/>
  <c r="AZ219" i="1"/>
  <c r="BJ219" i="1" s="1"/>
  <c r="AZ220" i="1"/>
  <c r="BJ220" i="1" s="1"/>
  <c r="AZ221" i="1"/>
  <c r="BJ221" i="1" s="1"/>
  <c r="AZ222" i="1"/>
  <c r="BJ222" i="1" s="1"/>
  <c r="AZ223" i="1"/>
  <c r="BJ223" i="1" s="1"/>
  <c r="AZ224" i="1"/>
  <c r="BJ224" i="1" s="1"/>
  <c r="AZ225" i="1"/>
  <c r="BJ225" i="1" s="1"/>
  <c r="AZ226" i="1"/>
  <c r="BJ226" i="1" s="1"/>
  <c r="AZ227" i="1"/>
  <c r="BJ227" i="1" s="1"/>
  <c r="AZ228" i="1"/>
  <c r="BJ228" i="1" s="1"/>
  <c r="AZ229" i="1"/>
  <c r="BJ229" i="1" s="1"/>
  <c r="AZ230" i="1"/>
  <c r="BJ230" i="1" s="1"/>
  <c r="AZ231" i="1"/>
  <c r="AZ232" i="1"/>
  <c r="BJ232" i="1" s="1"/>
  <c r="AZ233" i="1"/>
  <c r="BJ233" i="1" s="1"/>
  <c r="AZ234" i="1"/>
  <c r="BJ234" i="1" s="1"/>
  <c r="AZ235" i="1"/>
  <c r="BJ235" i="1" s="1"/>
  <c r="AZ236" i="1"/>
  <c r="BJ236" i="1" s="1"/>
  <c r="AZ237" i="1"/>
  <c r="BJ237" i="1" s="1"/>
  <c r="AZ238" i="1"/>
  <c r="BJ238" i="1" s="1"/>
  <c r="AZ239" i="1"/>
  <c r="BJ239" i="1" s="1"/>
  <c r="AZ240" i="1"/>
  <c r="BJ240" i="1" s="1"/>
  <c r="AZ241" i="1"/>
  <c r="BJ241" i="1" s="1"/>
  <c r="AZ242" i="1"/>
  <c r="BJ242" i="1" s="1"/>
  <c r="AZ243" i="1"/>
  <c r="BJ243" i="1" s="1"/>
  <c r="AZ244" i="1"/>
  <c r="BJ244" i="1" s="1"/>
  <c r="AZ245" i="1"/>
  <c r="BJ245" i="1" s="1"/>
  <c r="AZ246" i="1"/>
  <c r="BJ246" i="1" s="1"/>
  <c r="AZ247" i="1"/>
  <c r="BJ247" i="1" s="1"/>
  <c r="AZ248" i="1"/>
  <c r="BJ248" i="1" s="1"/>
  <c r="AZ249" i="1"/>
  <c r="BJ249" i="1" s="1"/>
  <c r="AZ250" i="1"/>
  <c r="BJ250" i="1" s="1"/>
  <c r="AZ251" i="1"/>
  <c r="BJ251" i="1" s="1"/>
  <c r="AZ252" i="1"/>
  <c r="BJ252" i="1" s="1"/>
  <c r="AZ253" i="1"/>
  <c r="BJ253" i="1" s="1"/>
  <c r="AZ254" i="1"/>
  <c r="BJ254" i="1" s="1"/>
  <c r="AZ255" i="1"/>
  <c r="BJ255" i="1" s="1"/>
  <c r="AZ256" i="1"/>
  <c r="BJ256" i="1" s="1"/>
  <c r="AZ257" i="1"/>
  <c r="BJ257" i="1" s="1"/>
  <c r="AZ258" i="1"/>
  <c r="BJ258" i="1" s="1"/>
  <c r="AZ259" i="1"/>
  <c r="BJ259" i="1" s="1"/>
  <c r="AZ260" i="1"/>
  <c r="BJ260" i="1" s="1"/>
  <c r="AZ261" i="1"/>
  <c r="BJ261" i="1" s="1"/>
  <c r="AZ262" i="1"/>
  <c r="BJ262" i="1" s="1"/>
  <c r="AZ263" i="1"/>
  <c r="BJ263" i="1" s="1"/>
  <c r="AZ264" i="1"/>
  <c r="BJ264" i="1" s="1"/>
  <c r="AZ265" i="1"/>
  <c r="BJ265" i="1" s="1"/>
  <c r="AZ266" i="1"/>
  <c r="BJ266" i="1" s="1"/>
  <c r="AZ267" i="1"/>
  <c r="BJ267" i="1" s="1"/>
  <c r="AZ268" i="1"/>
  <c r="BJ268" i="1" s="1"/>
  <c r="AZ269" i="1"/>
  <c r="BJ269" i="1" s="1"/>
  <c r="AZ270" i="1"/>
  <c r="BJ270" i="1" s="1"/>
  <c r="AZ271" i="1"/>
  <c r="BJ271" i="1" s="1"/>
  <c r="AZ272" i="1"/>
  <c r="BJ272" i="1" s="1"/>
  <c r="AZ273" i="1"/>
  <c r="BJ273" i="1" s="1"/>
  <c r="AZ274" i="1"/>
  <c r="BJ274" i="1" s="1"/>
  <c r="AZ275" i="1"/>
  <c r="BJ275" i="1" s="1"/>
  <c r="AZ276" i="1"/>
  <c r="BJ276" i="1" s="1"/>
  <c r="AZ277" i="1"/>
  <c r="BJ277" i="1" s="1"/>
  <c r="AZ278" i="1"/>
  <c r="BJ278" i="1" s="1"/>
  <c r="AZ279" i="1"/>
  <c r="BJ279" i="1" s="1"/>
  <c r="AZ280" i="1"/>
  <c r="BJ280" i="1" s="1"/>
  <c r="AZ281" i="1"/>
  <c r="BJ281" i="1" s="1"/>
  <c r="AZ282" i="1"/>
  <c r="BJ282" i="1" s="1"/>
  <c r="AZ283" i="1"/>
  <c r="BJ283" i="1" s="1"/>
  <c r="AZ284" i="1"/>
  <c r="BJ284" i="1" s="1"/>
  <c r="AZ285" i="1"/>
  <c r="BJ285" i="1" s="1"/>
  <c r="AZ286" i="1"/>
  <c r="BJ286" i="1" s="1"/>
  <c r="AZ287" i="1"/>
  <c r="BJ287" i="1" s="1"/>
  <c r="AZ288" i="1"/>
  <c r="BJ288" i="1" s="1"/>
  <c r="AZ289" i="1"/>
  <c r="BJ289" i="1" s="1"/>
  <c r="AZ290" i="1"/>
  <c r="BJ290" i="1" s="1"/>
  <c r="AZ291" i="1"/>
  <c r="BJ291" i="1" s="1"/>
  <c r="AZ292" i="1"/>
  <c r="BJ292" i="1" s="1"/>
  <c r="AZ293" i="1"/>
  <c r="BJ293" i="1" s="1"/>
  <c r="AZ294" i="1"/>
  <c r="BJ294" i="1" s="1"/>
  <c r="AZ295" i="1"/>
  <c r="BJ295" i="1" s="1"/>
  <c r="AZ296" i="1"/>
  <c r="BJ296" i="1" s="1"/>
  <c r="AZ297" i="1"/>
  <c r="BJ297" i="1" s="1"/>
  <c r="AZ298" i="1"/>
  <c r="AZ299" i="1"/>
  <c r="BJ299" i="1" s="1"/>
  <c r="AZ300" i="1"/>
  <c r="BJ300" i="1" s="1"/>
  <c r="AZ301" i="1"/>
  <c r="BJ301" i="1" s="1"/>
  <c r="AZ302" i="1"/>
  <c r="BJ302" i="1" s="1"/>
  <c r="AZ303" i="1"/>
  <c r="BJ303" i="1" s="1"/>
  <c r="AZ304" i="1"/>
  <c r="BJ304" i="1" s="1"/>
  <c r="AZ305" i="1"/>
  <c r="BJ305" i="1" s="1"/>
  <c r="AZ306" i="1"/>
  <c r="BJ306" i="1" s="1"/>
  <c r="AZ307" i="1"/>
  <c r="BJ307" i="1" s="1"/>
  <c r="AZ308" i="1"/>
  <c r="BJ308" i="1" s="1"/>
  <c r="AZ309" i="1"/>
  <c r="BJ309" i="1" s="1"/>
  <c r="AZ310" i="1"/>
  <c r="BJ310" i="1" s="1"/>
  <c r="AZ311" i="1"/>
  <c r="BJ311" i="1" s="1"/>
  <c r="AZ312" i="1"/>
  <c r="BJ312" i="1" s="1"/>
  <c r="AZ313" i="1"/>
  <c r="BJ313" i="1" s="1"/>
  <c r="AZ314" i="1"/>
  <c r="BJ314" i="1" s="1"/>
  <c r="AZ315" i="1"/>
  <c r="BJ315" i="1" s="1"/>
  <c r="AZ316" i="1"/>
  <c r="BJ316" i="1" s="1"/>
  <c r="AZ317" i="1"/>
  <c r="BJ317" i="1" s="1"/>
  <c r="AZ318" i="1"/>
  <c r="BJ318" i="1" s="1"/>
  <c r="AZ319" i="1"/>
  <c r="BJ319" i="1" s="1"/>
  <c r="AZ320" i="1"/>
  <c r="BJ320" i="1" s="1"/>
  <c r="AZ321" i="1"/>
  <c r="BJ321" i="1" s="1"/>
  <c r="AZ322" i="1"/>
  <c r="BJ322" i="1" s="1"/>
  <c r="AZ323" i="1"/>
  <c r="BJ323" i="1" s="1"/>
  <c r="AZ324" i="1"/>
  <c r="BJ324" i="1" s="1"/>
  <c r="AZ325" i="1"/>
  <c r="BJ325" i="1" s="1"/>
  <c r="AZ326" i="1"/>
  <c r="BJ326" i="1" s="1"/>
  <c r="AZ327" i="1"/>
  <c r="BJ327" i="1" s="1"/>
  <c r="AZ328" i="1"/>
  <c r="BJ328" i="1" s="1"/>
  <c r="AZ329" i="1"/>
  <c r="BJ329" i="1" s="1"/>
  <c r="AZ330" i="1"/>
  <c r="BJ330" i="1" s="1"/>
  <c r="AZ331" i="1"/>
  <c r="BJ331" i="1" s="1"/>
  <c r="AZ332" i="1"/>
  <c r="BJ332" i="1" s="1"/>
  <c r="AZ333" i="1"/>
  <c r="BJ333" i="1" s="1"/>
  <c r="AZ334" i="1"/>
  <c r="BJ334" i="1" s="1"/>
  <c r="AZ335" i="1"/>
  <c r="BJ335" i="1" s="1"/>
  <c r="AZ336" i="1"/>
  <c r="BJ336" i="1" s="1"/>
  <c r="AZ337" i="1"/>
  <c r="BJ337" i="1" s="1"/>
  <c r="AZ338" i="1"/>
  <c r="BJ338" i="1" s="1"/>
  <c r="AZ339" i="1"/>
  <c r="BJ339" i="1" s="1"/>
  <c r="AZ340" i="1"/>
  <c r="BJ340" i="1" s="1"/>
  <c r="AZ341" i="1"/>
  <c r="BJ341" i="1" s="1"/>
  <c r="AZ2" i="1"/>
  <c r="BJ2" i="1" s="1"/>
  <c r="AX3" i="1"/>
  <c r="BV3" i="1" s="1"/>
  <c r="AX4" i="1"/>
  <c r="AX5" i="1"/>
  <c r="BV5" i="1" s="1"/>
  <c r="AX6" i="1"/>
  <c r="BV6" i="1" s="1"/>
  <c r="AX7" i="1"/>
  <c r="BV7" i="1" s="1"/>
  <c r="AX8" i="1"/>
  <c r="BV8" i="1" s="1"/>
  <c r="AX9" i="1"/>
  <c r="BV9" i="1" s="1"/>
  <c r="AX10" i="1"/>
  <c r="BV10" i="1" s="1"/>
  <c r="AX11" i="1"/>
  <c r="BV11" i="1" s="1"/>
  <c r="AX12" i="1"/>
  <c r="BV12" i="1" s="1"/>
  <c r="AX13" i="1"/>
  <c r="BV13" i="1" s="1"/>
  <c r="AX14" i="1"/>
  <c r="BV14" i="1" s="1"/>
  <c r="AX15" i="1"/>
  <c r="BV15" i="1" s="1"/>
  <c r="AX16" i="1"/>
  <c r="BV16" i="1" s="1"/>
  <c r="AX17" i="1"/>
  <c r="BV17" i="1" s="1"/>
  <c r="AX18" i="1"/>
  <c r="BV18" i="1" s="1"/>
  <c r="AX19" i="1"/>
  <c r="BV19" i="1" s="1"/>
  <c r="AX20" i="1"/>
  <c r="BV20" i="1" s="1"/>
  <c r="AX21" i="1"/>
  <c r="BV21" i="1" s="1"/>
  <c r="AX22" i="1"/>
  <c r="BV22" i="1" s="1"/>
  <c r="AX23" i="1"/>
  <c r="BV23" i="1" s="1"/>
  <c r="AX24" i="1"/>
  <c r="BV24" i="1" s="1"/>
  <c r="AX25" i="1"/>
  <c r="AX26" i="1"/>
  <c r="BV26" i="1" s="1"/>
  <c r="AX27" i="1"/>
  <c r="BV27" i="1" s="1"/>
  <c r="AX28" i="1"/>
  <c r="BV28" i="1" s="1"/>
  <c r="AX29" i="1"/>
  <c r="BV29" i="1" s="1"/>
  <c r="AX30" i="1"/>
  <c r="AX31" i="1"/>
  <c r="AX32" i="1"/>
  <c r="BV32" i="1" s="1"/>
  <c r="AX33" i="1"/>
  <c r="AX34" i="1"/>
  <c r="BV34" i="1" s="1"/>
  <c r="AX35" i="1"/>
  <c r="BV35" i="1" s="1"/>
  <c r="AX36" i="1"/>
  <c r="BV36" i="1" s="1"/>
  <c r="AX37" i="1"/>
  <c r="BV37" i="1" s="1"/>
  <c r="AX38" i="1"/>
  <c r="AX39" i="1"/>
  <c r="AX40" i="1"/>
  <c r="BV40" i="1" s="1"/>
  <c r="AX41" i="1"/>
  <c r="AX42" i="1"/>
  <c r="BV42" i="1" s="1"/>
  <c r="AX43" i="1"/>
  <c r="BV43" i="1" s="1"/>
  <c r="AX44" i="1"/>
  <c r="BV44" i="1" s="1"/>
  <c r="AX45" i="1"/>
  <c r="BV45" i="1" s="1"/>
  <c r="AX46" i="1"/>
  <c r="BH46" i="1" s="1"/>
  <c r="AX47" i="1"/>
  <c r="AX48" i="1"/>
  <c r="BV48" i="1" s="1"/>
  <c r="AX49" i="1"/>
  <c r="AX50" i="1"/>
  <c r="BV50" i="1" s="1"/>
  <c r="AX51" i="1"/>
  <c r="BV51" i="1" s="1"/>
  <c r="AX52" i="1"/>
  <c r="BV52" i="1" s="1"/>
  <c r="AX53" i="1"/>
  <c r="BV53" i="1" s="1"/>
  <c r="AX54" i="1"/>
  <c r="BH54" i="1" s="1"/>
  <c r="AX55" i="1"/>
  <c r="AX56" i="1"/>
  <c r="BV56" i="1" s="1"/>
  <c r="AX57" i="1"/>
  <c r="AX58" i="1"/>
  <c r="BV58" i="1" s="1"/>
  <c r="AX59" i="1"/>
  <c r="BV59" i="1" s="1"/>
  <c r="AX60" i="1"/>
  <c r="BV60" i="1" s="1"/>
  <c r="AX61" i="1"/>
  <c r="BV61" i="1" s="1"/>
  <c r="AX62" i="1"/>
  <c r="BH62" i="1" s="1"/>
  <c r="AX63" i="1"/>
  <c r="AX64" i="1"/>
  <c r="BV64" i="1" s="1"/>
  <c r="AX65" i="1"/>
  <c r="AX66" i="1"/>
  <c r="BV66" i="1" s="1"/>
  <c r="AX67" i="1"/>
  <c r="BV67" i="1" s="1"/>
  <c r="AX68" i="1"/>
  <c r="BV68" i="1" s="1"/>
  <c r="AX69" i="1"/>
  <c r="BV69" i="1" s="1"/>
  <c r="AX70" i="1"/>
  <c r="AX71" i="1"/>
  <c r="AX72" i="1"/>
  <c r="BV72" i="1" s="1"/>
  <c r="AX73" i="1"/>
  <c r="AX74" i="1"/>
  <c r="BV74" i="1" s="1"/>
  <c r="AX75" i="1"/>
  <c r="BV75" i="1" s="1"/>
  <c r="AX76" i="1"/>
  <c r="BV76" i="1" s="1"/>
  <c r="AX77" i="1"/>
  <c r="BV77" i="1" s="1"/>
  <c r="AX78" i="1"/>
  <c r="AX79" i="1"/>
  <c r="BV79" i="1" s="1"/>
  <c r="AX80" i="1"/>
  <c r="BV80" i="1" s="1"/>
  <c r="AX81" i="1"/>
  <c r="AX82" i="1"/>
  <c r="BV82" i="1" s="1"/>
  <c r="AX83" i="1"/>
  <c r="BV83" i="1" s="1"/>
  <c r="AX84" i="1"/>
  <c r="BV84" i="1" s="1"/>
  <c r="AX85" i="1"/>
  <c r="BV85" i="1" s="1"/>
  <c r="AX86" i="1"/>
  <c r="AX87" i="1"/>
  <c r="BV87" i="1" s="1"/>
  <c r="AX88" i="1"/>
  <c r="BV88" i="1" s="1"/>
  <c r="AX89" i="1"/>
  <c r="AX90" i="1"/>
  <c r="BV90" i="1" s="1"/>
  <c r="AX91" i="1"/>
  <c r="BV91" i="1" s="1"/>
  <c r="AX92" i="1"/>
  <c r="BV92" i="1" s="1"/>
  <c r="AX93" i="1"/>
  <c r="BV93" i="1" s="1"/>
  <c r="AX94" i="1"/>
  <c r="BH94" i="1" s="1"/>
  <c r="AX95" i="1"/>
  <c r="BV95" i="1" s="1"/>
  <c r="AX96" i="1"/>
  <c r="BV96" i="1" s="1"/>
  <c r="AX97" i="1"/>
  <c r="AX98" i="1"/>
  <c r="BV98" i="1" s="1"/>
  <c r="AX99" i="1"/>
  <c r="BV99" i="1" s="1"/>
  <c r="AX100" i="1"/>
  <c r="BV100" i="1" s="1"/>
  <c r="AX101" i="1"/>
  <c r="BV101" i="1" s="1"/>
  <c r="AX102" i="1"/>
  <c r="AX103" i="1"/>
  <c r="BV103" i="1" s="1"/>
  <c r="AX104" i="1"/>
  <c r="BV104" i="1" s="1"/>
  <c r="AX105" i="1"/>
  <c r="AX106" i="1"/>
  <c r="BV106" i="1" s="1"/>
  <c r="AX107" i="1"/>
  <c r="BV107" i="1" s="1"/>
  <c r="AX108" i="1"/>
  <c r="BV108" i="1" s="1"/>
  <c r="AX109" i="1"/>
  <c r="BV109" i="1" s="1"/>
  <c r="AX110" i="1"/>
  <c r="AX111" i="1"/>
  <c r="BV111" i="1" s="1"/>
  <c r="AX112" i="1"/>
  <c r="BV112" i="1" s="1"/>
  <c r="AX113" i="1"/>
  <c r="AX114" i="1"/>
  <c r="BV114" i="1" s="1"/>
  <c r="AX115" i="1"/>
  <c r="BV115" i="1" s="1"/>
  <c r="AX116" i="1"/>
  <c r="BV116" i="1" s="1"/>
  <c r="AX117" i="1"/>
  <c r="BV117" i="1" s="1"/>
  <c r="AX118" i="1"/>
  <c r="AX119" i="1"/>
  <c r="BV119" i="1" s="1"/>
  <c r="AX120" i="1"/>
  <c r="BV120" i="1" s="1"/>
  <c r="AX121" i="1"/>
  <c r="AX122" i="1"/>
  <c r="BV122" i="1" s="1"/>
  <c r="AX123" i="1"/>
  <c r="BV123" i="1" s="1"/>
  <c r="AX124" i="1"/>
  <c r="BV124" i="1" s="1"/>
  <c r="AX125" i="1"/>
  <c r="BV125" i="1" s="1"/>
  <c r="AX126" i="1"/>
  <c r="BH126" i="1" s="1"/>
  <c r="AX127" i="1"/>
  <c r="BV127" i="1" s="1"/>
  <c r="AX128" i="1"/>
  <c r="BV128" i="1" s="1"/>
  <c r="AX129" i="1"/>
  <c r="AX130" i="1"/>
  <c r="BV130" i="1" s="1"/>
  <c r="AX131" i="1"/>
  <c r="BV131" i="1" s="1"/>
  <c r="AX132" i="1"/>
  <c r="BV132" i="1" s="1"/>
  <c r="AX133" i="1"/>
  <c r="BV133" i="1" s="1"/>
  <c r="AX134" i="1"/>
  <c r="AX135" i="1"/>
  <c r="BV135" i="1" s="1"/>
  <c r="AX136" i="1"/>
  <c r="BV136" i="1" s="1"/>
  <c r="AX137" i="1"/>
  <c r="AX138" i="1"/>
  <c r="BV138" i="1" s="1"/>
  <c r="AX139" i="1"/>
  <c r="BV139" i="1" s="1"/>
  <c r="AX140" i="1"/>
  <c r="BV140" i="1" s="1"/>
  <c r="AX141" i="1"/>
  <c r="BV141" i="1" s="1"/>
  <c r="AX142" i="1"/>
  <c r="AX143" i="1"/>
  <c r="BV143" i="1" s="1"/>
  <c r="AX144" i="1"/>
  <c r="BV144" i="1" s="1"/>
  <c r="AX145" i="1"/>
  <c r="AX146" i="1"/>
  <c r="BV146" i="1" s="1"/>
  <c r="AX147" i="1"/>
  <c r="BV147" i="1" s="1"/>
  <c r="AX148" i="1"/>
  <c r="BV148" i="1" s="1"/>
  <c r="AX149" i="1"/>
  <c r="BV149" i="1" s="1"/>
  <c r="AX150" i="1"/>
  <c r="AX151" i="1"/>
  <c r="BV151" i="1" s="1"/>
  <c r="AX152" i="1"/>
  <c r="BV152" i="1" s="1"/>
  <c r="AX153" i="1"/>
  <c r="AX154" i="1"/>
  <c r="BV154" i="1" s="1"/>
  <c r="AX155" i="1"/>
  <c r="BV155" i="1" s="1"/>
  <c r="AX156" i="1"/>
  <c r="BV156" i="1" s="1"/>
  <c r="AX157" i="1"/>
  <c r="BV157" i="1" s="1"/>
  <c r="AX158" i="1"/>
  <c r="AX159" i="1"/>
  <c r="BV159" i="1" s="1"/>
  <c r="AX160" i="1"/>
  <c r="BV160" i="1" s="1"/>
  <c r="AX161" i="1"/>
  <c r="AX162" i="1"/>
  <c r="BV162" i="1" s="1"/>
  <c r="AX163" i="1"/>
  <c r="BV163" i="1" s="1"/>
  <c r="AX164" i="1"/>
  <c r="BV164" i="1" s="1"/>
  <c r="AX165" i="1"/>
  <c r="BV165" i="1" s="1"/>
  <c r="AX166" i="1"/>
  <c r="AX167" i="1"/>
  <c r="BV167" i="1" s="1"/>
  <c r="AX168" i="1"/>
  <c r="BV168" i="1" s="1"/>
  <c r="AX169" i="1"/>
  <c r="AX170" i="1"/>
  <c r="BV170" i="1" s="1"/>
  <c r="AX171" i="1"/>
  <c r="BV171" i="1" s="1"/>
  <c r="AX172" i="1"/>
  <c r="BV172" i="1" s="1"/>
  <c r="AX173" i="1"/>
  <c r="BV173" i="1" s="1"/>
  <c r="AX174" i="1"/>
  <c r="BV174" i="1" s="1"/>
  <c r="AX175" i="1"/>
  <c r="BV175" i="1" s="1"/>
  <c r="AX176" i="1"/>
  <c r="BV176" i="1" s="1"/>
  <c r="AX177" i="1"/>
  <c r="AX178" i="1"/>
  <c r="BV178" i="1" s="1"/>
  <c r="AX179" i="1"/>
  <c r="BV179" i="1" s="1"/>
  <c r="AX180" i="1"/>
  <c r="BV180" i="1" s="1"/>
  <c r="AX181" i="1"/>
  <c r="BV181" i="1" s="1"/>
  <c r="AX182" i="1"/>
  <c r="BV182" i="1" s="1"/>
  <c r="AX183" i="1"/>
  <c r="BV183" i="1" s="1"/>
  <c r="AX184" i="1"/>
  <c r="BV184" i="1" s="1"/>
  <c r="AX185" i="1"/>
  <c r="AX186" i="1"/>
  <c r="BV186" i="1" s="1"/>
  <c r="AX187" i="1"/>
  <c r="BV187" i="1" s="1"/>
  <c r="AX188" i="1"/>
  <c r="BV188" i="1" s="1"/>
  <c r="AX189" i="1"/>
  <c r="BV189" i="1" s="1"/>
  <c r="AX190" i="1"/>
  <c r="BV190" i="1" s="1"/>
  <c r="AX191" i="1"/>
  <c r="BV191" i="1" s="1"/>
  <c r="AX192" i="1"/>
  <c r="BV192" i="1" s="1"/>
  <c r="AX193" i="1"/>
  <c r="AX194" i="1"/>
  <c r="BV194" i="1" s="1"/>
  <c r="AX195" i="1"/>
  <c r="BV195" i="1" s="1"/>
  <c r="AX196" i="1"/>
  <c r="BV196" i="1" s="1"/>
  <c r="AX197" i="1"/>
  <c r="BV197" i="1" s="1"/>
  <c r="AX198" i="1"/>
  <c r="BV198" i="1" s="1"/>
  <c r="AX199" i="1"/>
  <c r="BV199" i="1" s="1"/>
  <c r="AX200" i="1"/>
  <c r="BV200" i="1" s="1"/>
  <c r="AX201" i="1"/>
  <c r="AX202" i="1"/>
  <c r="BH202" i="1" s="1"/>
  <c r="AX203" i="1"/>
  <c r="BV203" i="1" s="1"/>
  <c r="AX204" i="1"/>
  <c r="BV204" i="1" s="1"/>
  <c r="AX205" i="1"/>
  <c r="BV205" i="1" s="1"/>
  <c r="AX206" i="1"/>
  <c r="BV206" i="1" s="1"/>
  <c r="AX207" i="1"/>
  <c r="BV207" i="1" s="1"/>
  <c r="AX208" i="1"/>
  <c r="BV208" i="1" s="1"/>
  <c r="AX209" i="1"/>
  <c r="AX210" i="1"/>
  <c r="BV210" i="1" s="1"/>
  <c r="AX211" i="1"/>
  <c r="BV211" i="1" s="1"/>
  <c r="AX212" i="1"/>
  <c r="BV212" i="1" s="1"/>
  <c r="AX213" i="1"/>
  <c r="BV213" i="1" s="1"/>
  <c r="AX214" i="1"/>
  <c r="BV214" i="1" s="1"/>
  <c r="AX215" i="1"/>
  <c r="BV215" i="1" s="1"/>
  <c r="AX216" i="1"/>
  <c r="BV216" i="1" s="1"/>
  <c r="AX217" i="1"/>
  <c r="AX218" i="1"/>
  <c r="BH218" i="1" s="1"/>
  <c r="AX219" i="1"/>
  <c r="BV219" i="1" s="1"/>
  <c r="AX220" i="1"/>
  <c r="BV220" i="1" s="1"/>
  <c r="AX221" i="1"/>
  <c r="BV221" i="1" s="1"/>
  <c r="AX222" i="1"/>
  <c r="BV222" i="1" s="1"/>
  <c r="AX223" i="1"/>
  <c r="BV223" i="1" s="1"/>
  <c r="AX224" i="1"/>
  <c r="BV224" i="1" s="1"/>
  <c r="AX225" i="1"/>
  <c r="AX226" i="1"/>
  <c r="BV226" i="1" s="1"/>
  <c r="AX227" i="1"/>
  <c r="BV227" i="1" s="1"/>
  <c r="AX228" i="1"/>
  <c r="BV228" i="1" s="1"/>
  <c r="AX229" i="1"/>
  <c r="BV229" i="1" s="1"/>
  <c r="AX230" i="1"/>
  <c r="BV230" i="1" s="1"/>
  <c r="AX231" i="1"/>
  <c r="BV231" i="1" s="1"/>
  <c r="AX232" i="1"/>
  <c r="BV232" i="1" s="1"/>
  <c r="AX233" i="1"/>
  <c r="AX234" i="1"/>
  <c r="BV234" i="1" s="1"/>
  <c r="AX235" i="1"/>
  <c r="BV235" i="1" s="1"/>
  <c r="AX236" i="1"/>
  <c r="BV236" i="1" s="1"/>
  <c r="AX237" i="1"/>
  <c r="BV237" i="1" s="1"/>
  <c r="AX238" i="1"/>
  <c r="BV238" i="1" s="1"/>
  <c r="AX239" i="1"/>
  <c r="BV239" i="1" s="1"/>
  <c r="AX240" i="1"/>
  <c r="BV240" i="1" s="1"/>
  <c r="AX241" i="1"/>
  <c r="AX242" i="1"/>
  <c r="BV242" i="1" s="1"/>
  <c r="AX243" i="1"/>
  <c r="BV243" i="1" s="1"/>
  <c r="AX244" i="1"/>
  <c r="BV244" i="1" s="1"/>
  <c r="AX245" i="1"/>
  <c r="BV245" i="1" s="1"/>
  <c r="AX246" i="1"/>
  <c r="BV246" i="1" s="1"/>
  <c r="AX247" i="1"/>
  <c r="BV247" i="1" s="1"/>
  <c r="AX248" i="1"/>
  <c r="BV248" i="1" s="1"/>
  <c r="AX249" i="1"/>
  <c r="BV249" i="1" s="1"/>
  <c r="AX250" i="1"/>
  <c r="BV250" i="1" s="1"/>
  <c r="AX251" i="1"/>
  <c r="BV251" i="1" s="1"/>
  <c r="AX252" i="1"/>
  <c r="BV252" i="1" s="1"/>
  <c r="AX253" i="1"/>
  <c r="BV253" i="1" s="1"/>
  <c r="AX254" i="1"/>
  <c r="BV254" i="1" s="1"/>
  <c r="AX255" i="1"/>
  <c r="BV255" i="1" s="1"/>
  <c r="AX256" i="1"/>
  <c r="BV256" i="1" s="1"/>
  <c r="AX257" i="1"/>
  <c r="BV257" i="1" s="1"/>
  <c r="AX258" i="1"/>
  <c r="BH258" i="1" s="1"/>
  <c r="AX259" i="1"/>
  <c r="BV259" i="1" s="1"/>
  <c r="AX260" i="1"/>
  <c r="BV260" i="1" s="1"/>
  <c r="AX261" i="1"/>
  <c r="BV261" i="1" s="1"/>
  <c r="AX262" i="1"/>
  <c r="BV262" i="1" s="1"/>
  <c r="AX263" i="1"/>
  <c r="BV263" i="1" s="1"/>
  <c r="AX264" i="1"/>
  <c r="BV264" i="1" s="1"/>
  <c r="AX265" i="1"/>
  <c r="BV265" i="1" s="1"/>
  <c r="AX266" i="1"/>
  <c r="BV266" i="1" s="1"/>
  <c r="AX267" i="1"/>
  <c r="BV267" i="1" s="1"/>
  <c r="AX268" i="1"/>
  <c r="BV268" i="1" s="1"/>
  <c r="AX269" i="1"/>
  <c r="BH269" i="1" s="1"/>
  <c r="AX270" i="1"/>
  <c r="BV270" i="1" s="1"/>
  <c r="AX271" i="1"/>
  <c r="BV271" i="1" s="1"/>
  <c r="AX272" i="1"/>
  <c r="BV272" i="1" s="1"/>
  <c r="AX273" i="1"/>
  <c r="BV273" i="1" s="1"/>
  <c r="AX274" i="1"/>
  <c r="BV274" i="1" s="1"/>
  <c r="AX275" i="1"/>
  <c r="BV275" i="1" s="1"/>
  <c r="AX276" i="1"/>
  <c r="BV276" i="1" s="1"/>
  <c r="AX277" i="1"/>
  <c r="BV277" i="1" s="1"/>
  <c r="AX278" i="1"/>
  <c r="BV278" i="1" s="1"/>
  <c r="AX279" i="1"/>
  <c r="BV279" i="1" s="1"/>
  <c r="AX280" i="1"/>
  <c r="BV280" i="1" s="1"/>
  <c r="AX281" i="1"/>
  <c r="BV281" i="1" s="1"/>
  <c r="AX282" i="1"/>
  <c r="BV282" i="1" s="1"/>
  <c r="AX283" i="1"/>
  <c r="BV283" i="1" s="1"/>
  <c r="AX284" i="1"/>
  <c r="BV284" i="1" s="1"/>
  <c r="AX285" i="1"/>
  <c r="BH285" i="1" s="1"/>
  <c r="AX286" i="1"/>
  <c r="BH286" i="1" s="1"/>
  <c r="AX287" i="1"/>
  <c r="BV287" i="1" s="1"/>
  <c r="AX288" i="1"/>
  <c r="BV288" i="1" s="1"/>
  <c r="AX289" i="1"/>
  <c r="BV289" i="1" s="1"/>
  <c r="AX290" i="1"/>
  <c r="BH290" i="1" s="1"/>
  <c r="AX291" i="1"/>
  <c r="BV291" i="1" s="1"/>
  <c r="AX292" i="1"/>
  <c r="BV292" i="1" s="1"/>
  <c r="AX293" i="1"/>
  <c r="BV293" i="1" s="1"/>
  <c r="AX294" i="1"/>
  <c r="BV294" i="1" s="1"/>
  <c r="AX295" i="1"/>
  <c r="BV295" i="1" s="1"/>
  <c r="AX296" i="1"/>
  <c r="BV296" i="1" s="1"/>
  <c r="AX297" i="1"/>
  <c r="BV297" i="1" s="1"/>
  <c r="AX298" i="1"/>
  <c r="BV298" i="1" s="1"/>
  <c r="AX299" i="1"/>
  <c r="BV299" i="1" s="1"/>
  <c r="AX300" i="1"/>
  <c r="BV300" i="1" s="1"/>
  <c r="AX301" i="1"/>
  <c r="BV301" i="1" s="1"/>
  <c r="AX302" i="1"/>
  <c r="BV302" i="1" s="1"/>
  <c r="AX303" i="1"/>
  <c r="BV303" i="1" s="1"/>
  <c r="AX304" i="1"/>
  <c r="BV304" i="1" s="1"/>
  <c r="AX305" i="1"/>
  <c r="BV305" i="1" s="1"/>
  <c r="AX306" i="1"/>
  <c r="BV306" i="1" s="1"/>
  <c r="AX307" i="1"/>
  <c r="BV307" i="1" s="1"/>
  <c r="AX308" i="1"/>
  <c r="BV308" i="1" s="1"/>
  <c r="AX309" i="1"/>
  <c r="BV309" i="1" s="1"/>
  <c r="AX310" i="1"/>
  <c r="BH310" i="1" s="1"/>
  <c r="AX311" i="1"/>
  <c r="BV311" i="1" s="1"/>
  <c r="AX312" i="1"/>
  <c r="BV312" i="1" s="1"/>
  <c r="AX313" i="1"/>
  <c r="BV313" i="1" s="1"/>
  <c r="AX314" i="1"/>
  <c r="BV314" i="1" s="1"/>
  <c r="AX315" i="1"/>
  <c r="BV315" i="1" s="1"/>
  <c r="AX316" i="1"/>
  <c r="BV316" i="1" s="1"/>
  <c r="AX317" i="1"/>
  <c r="BV317" i="1" s="1"/>
  <c r="AX318" i="1"/>
  <c r="BV318" i="1" s="1"/>
  <c r="AX319" i="1"/>
  <c r="BV319" i="1" s="1"/>
  <c r="AX320" i="1"/>
  <c r="BV320" i="1" s="1"/>
  <c r="AX321" i="1"/>
  <c r="BV321" i="1" s="1"/>
  <c r="AX322" i="1"/>
  <c r="BV322" i="1" s="1"/>
  <c r="AX323" i="1"/>
  <c r="BV323" i="1" s="1"/>
  <c r="AX324" i="1"/>
  <c r="BV324" i="1" s="1"/>
  <c r="AX325" i="1"/>
  <c r="BV325" i="1" s="1"/>
  <c r="AX326" i="1"/>
  <c r="BV326" i="1" s="1"/>
  <c r="AX327" i="1"/>
  <c r="BV327" i="1" s="1"/>
  <c r="AX328" i="1"/>
  <c r="BV328" i="1" s="1"/>
  <c r="AX329" i="1"/>
  <c r="BV329" i="1" s="1"/>
  <c r="AX330" i="1"/>
  <c r="BH330" i="1" s="1"/>
  <c r="AX331" i="1"/>
  <c r="BV331" i="1" s="1"/>
  <c r="AX332" i="1"/>
  <c r="BV332" i="1" s="1"/>
  <c r="AX333" i="1"/>
  <c r="BH333" i="1" s="1"/>
  <c r="AX334" i="1"/>
  <c r="BV334" i="1" s="1"/>
  <c r="AX335" i="1"/>
  <c r="BV335" i="1" s="1"/>
  <c r="AX336" i="1"/>
  <c r="BV336" i="1" s="1"/>
  <c r="AX337" i="1"/>
  <c r="BV337" i="1" s="1"/>
  <c r="AX338" i="1"/>
  <c r="BV338" i="1" s="1"/>
  <c r="AX339" i="1"/>
  <c r="BV339" i="1" s="1"/>
  <c r="AX340" i="1"/>
  <c r="BV340" i="1" s="1"/>
  <c r="AX341" i="1"/>
  <c r="BV341" i="1" s="1"/>
  <c r="BH323" i="1" l="1"/>
  <c r="BH259" i="1"/>
  <c r="BH188" i="1"/>
  <c r="BH83" i="1"/>
  <c r="BI318" i="1"/>
  <c r="BI266" i="1"/>
  <c r="BI218" i="1"/>
  <c r="BI148" i="1"/>
  <c r="BI112" i="1"/>
  <c r="BI76" i="1"/>
  <c r="BI36" i="1"/>
  <c r="BH315" i="1"/>
  <c r="BH251" i="1"/>
  <c r="BH179" i="1"/>
  <c r="BH82" i="1"/>
  <c r="BI316" i="1"/>
  <c r="BI290" i="1"/>
  <c r="BI180" i="1"/>
  <c r="BI74" i="1"/>
  <c r="BI28" i="1"/>
  <c r="BI339" i="1"/>
  <c r="BH307" i="1"/>
  <c r="BH243" i="1"/>
  <c r="BH156" i="1"/>
  <c r="BH69" i="1"/>
  <c r="BI310" i="1"/>
  <c r="BI286" i="1"/>
  <c r="BI212" i="1"/>
  <c r="BI176" i="1"/>
  <c r="BI140" i="1"/>
  <c r="BI100" i="1"/>
  <c r="BI26" i="1"/>
  <c r="BI338" i="1"/>
  <c r="BH299" i="1"/>
  <c r="BH222" i="1"/>
  <c r="BH148" i="1"/>
  <c r="BH67" i="1"/>
  <c r="BI2" i="1"/>
  <c r="BI308" i="1"/>
  <c r="BI284" i="1"/>
  <c r="BI244" i="1"/>
  <c r="BI138" i="1"/>
  <c r="BI92" i="1"/>
  <c r="BI64" i="1"/>
  <c r="BV310" i="1"/>
  <c r="BH291" i="1"/>
  <c r="BH213" i="1"/>
  <c r="BH124" i="1"/>
  <c r="BH60" i="1"/>
  <c r="BI330" i="1"/>
  <c r="BI90" i="1"/>
  <c r="BV94" i="1"/>
  <c r="BH2" i="1"/>
  <c r="BH283" i="1"/>
  <c r="BH206" i="1"/>
  <c r="BH116" i="1"/>
  <c r="BI202" i="1"/>
  <c r="BV54" i="1"/>
  <c r="BH339" i="1"/>
  <c r="BH275" i="1"/>
  <c r="BH204" i="1"/>
  <c r="BH92" i="1"/>
  <c r="BH44" i="1"/>
  <c r="BI298" i="1"/>
  <c r="BI228" i="1"/>
  <c r="BI154" i="1"/>
  <c r="BI84" i="1"/>
  <c r="BI48" i="1"/>
  <c r="BI12" i="1"/>
  <c r="CG178" i="1"/>
  <c r="BV241" i="1"/>
  <c r="BH241" i="1"/>
  <c r="BV55" i="1"/>
  <c r="BH55" i="1"/>
  <c r="CG311" i="1"/>
  <c r="BI311" i="1"/>
  <c r="CG279" i="1"/>
  <c r="BI279" i="1"/>
  <c r="BH23" i="1"/>
  <c r="BH15" i="1"/>
  <c r="BH7" i="1"/>
  <c r="BH337" i="1"/>
  <c r="BH329" i="1"/>
  <c r="BH321" i="1"/>
  <c r="BH313" i="1"/>
  <c r="BH305" i="1"/>
  <c r="BH297" i="1"/>
  <c r="BH289" i="1"/>
  <c r="BH281" i="1"/>
  <c r="BH273" i="1"/>
  <c r="BH265" i="1"/>
  <c r="BH249" i="1"/>
  <c r="BH240" i="1"/>
  <c r="BH231" i="1"/>
  <c r="BH186" i="1"/>
  <c r="BH176" i="1"/>
  <c r="BH167" i="1"/>
  <c r="BH146" i="1"/>
  <c r="BH135" i="1"/>
  <c r="BH114" i="1"/>
  <c r="BH103" i="1"/>
  <c r="BH58" i="1"/>
  <c r="BH32" i="1"/>
  <c r="BI329" i="1"/>
  <c r="BI297" i="1"/>
  <c r="BI255" i="1"/>
  <c r="BI191" i="1"/>
  <c r="BI127" i="1"/>
  <c r="BI63" i="1"/>
  <c r="BV290" i="1"/>
  <c r="BV218" i="1"/>
  <c r="BV166" i="1"/>
  <c r="BH166" i="1"/>
  <c r="BH158" i="1"/>
  <c r="BV158" i="1"/>
  <c r="BV150" i="1"/>
  <c r="BH150" i="1"/>
  <c r="BV142" i="1"/>
  <c r="BH142" i="1"/>
  <c r="BV134" i="1"/>
  <c r="BH134" i="1"/>
  <c r="BH118" i="1"/>
  <c r="BV118" i="1"/>
  <c r="BV110" i="1"/>
  <c r="BH110" i="1"/>
  <c r="BV102" i="1"/>
  <c r="BH102" i="1"/>
  <c r="BV86" i="1"/>
  <c r="BH86" i="1"/>
  <c r="BV78" i="1"/>
  <c r="BH78" i="1"/>
  <c r="BV70" i="1"/>
  <c r="BH70" i="1"/>
  <c r="BV38" i="1"/>
  <c r="BH38" i="1"/>
  <c r="BH30" i="1"/>
  <c r="BV30" i="1"/>
  <c r="CG334" i="1"/>
  <c r="BI334" i="1"/>
  <c r="CG270" i="1"/>
  <c r="BI270" i="1"/>
  <c r="CG262" i="1"/>
  <c r="BI262" i="1"/>
  <c r="CG254" i="1"/>
  <c r="BI254" i="1"/>
  <c r="CG246" i="1"/>
  <c r="BI246" i="1"/>
  <c r="CG238" i="1"/>
  <c r="BI238" i="1"/>
  <c r="CG230" i="1"/>
  <c r="BI230" i="1"/>
  <c r="CG222" i="1"/>
  <c r="BI222" i="1"/>
  <c r="CG214" i="1"/>
  <c r="BI214" i="1"/>
  <c r="CG206" i="1"/>
  <c r="BI206" i="1"/>
  <c r="CG198" i="1"/>
  <c r="BI198" i="1"/>
  <c r="CG190" i="1"/>
  <c r="BI190" i="1"/>
  <c r="CG182" i="1"/>
  <c r="BI182" i="1"/>
  <c r="CG174" i="1"/>
  <c r="BI174" i="1"/>
  <c r="CG166" i="1"/>
  <c r="BI166" i="1"/>
  <c r="CG158" i="1"/>
  <c r="BI158" i="1"/>
  <c r="CG150" i="1"/>
  <c r="BI150" i="1"/>
  <c r="CG142" i="1"/>
  <c r="BI142" i="1"/>
  <c r="CG134" i="1"/>
  <c r="BI134" i="1"/>
  <c r="CG126" i="1"/>
  <c r="BI126" i="1"/>
  <c r="CG118" i="1"/>
  <c r="BI118" i="1"/>
  <c r="CG110" i="1"/>
  <c r="BI110" i="1"/>
  <c r="CG102" i="1"/>
  <c r="BI102" i="1"/>
  <c r="CG94" i="1"/>
  <c r="BI94" i="1"/>
  <c r="CG86" i="1"/>
  <c r="BI86" i="1"/>
  <c r="CG78" i="1"/>
  <c r="BI78" i="1"/>
  <c r="CG70" i="1"/>
  <c r="BI70" i="1"/>
  <c r="CG62" i="1"/>
  <c r="BI62" i="1"/>
  <c r="CG54" i="1"/>
  <c r="BI54" i="1"/>
  <c r="CG46" i="1"/>
  <c r="BI46" i="1"/>
  <c r="CG38" i="1"/>
  <c r="BI38" i="1"/>
  <c r="CG30" i="1"/>
  <c r="BI30" i="1"/>
  <c r="CG22" i="1"/>
  <c r="BI22" i="1"/>
  <c r="CG14" i="1"/>
  <c r="BI14" i="1"/>
  <c r="CG6" i="1"/>
  <c r="BI6" i="1"/>
  <c r="BH22" i="1"/>
  <c r="BH14" i="1"/>
  <c r="BH6" i="1"/>
  <c r="BH336" i="1"/>
  <c r="BH328" i="1"/>
  <c r="BH320" i="1"/>
  <c r="BH312" i="1"/>
  <c r="BH304" i="1"/>
  <c r="BH296" i="1"/>
  <c r="BH288" i="1"/>
  <c r="BH280" i="1"/>
  <c r="BH272" i="1"/>
  <c r="BH264" i="1"/>
  <c r="BH256" i="1"/>
  <c r="BH248" i="1"/>
  <c r="BH239" i="1"/>
  <c r="BH230" i="1"/>
  <c r="BH221" i="1"/>
  <c r="BH212" i="1"/>
  <c r="BH203" i="1"/>
  <c r="BH194" i="1"/>
  <c r="BH184" i="1"/>
  <c r="BH175" i="1"/>
  <c r="BH165" i="1"/>
  <c r="BH155" i="1"/>
  <c r="BH144" i="1"/>
  <c r="BH133" i="1"/>
  <c r="BH123" i="1"/>
  <c r="BH112" i="1"/>
  <c r="BH101" i="1"/>
  <c r="BH91" i="1"/>
  <c r="BH80" i="1"/>
  <c r="BH68" i="1"/>
  <c r="BH56" i="1"/>
  <c r="BH43" i="1"/>
  <c r="BH29" i="1"/>
  <c r="BI328" i="1"/>
  <c r="BI309" i="1"/>
  <c r="BI302" i="1"/>
  <c r="BI296" i="1"/>
  <c r="BI277" i="1"/>
  <c r="BI264" i="1"/>
  <c r="BI252" i="1"/>
  <c r="BI226" i="1"/>
  <c r="BI215" i="1"/>
  <c r="BI200" i="1"/>
  <c r="BI188" i="1"/>
  <c r="BI162" i="1"/>
  <c r="BI151" i="1"/>
  <c r="BI136" i="1"/>
  <c r="BI124" i="1"/>
  <c r="BI98" i="1"/>
  <c r="BI87" i="1"/>
  <c r="BI72" i="1"/>
  <c r="BI60" i="1"/>
  <c r="BI34" i="1"/>
  <c r="BI23" i="1"/>
  <c r="BI8" i="1"/>
  <c r="BI335" i="1"/>
  <c r="BV286" i="1"/>
  <c r="BV202" i="1"/>
  <c r="BV46" i="1"/>
  <c r="CG146" i="1"/>
  <c r="BV225" i="1"/>
  <c r="BH225" i="1"/>
  <c r="BV47" i="1"/>
  <c r="BH47" i="1"/>
  <c r="CG319" i="1"/>
  <c r="BI319" i="1"/>
  <c r="CG287" i="1"/>
  <c r="BI287" i="1"/>
  <c r="CG269" i="1"/>
  <c r="BI269" i="1"/>
  <c r="CG261" i="1"/>
  <c r="BI261" i="1"/>
  <c r="CG253" i="1"/>
  <c r="BI253" i="1"/>
  <c r="CG245" i="1"/>
  <c r="BI245" i="1"/>
  <c r="CG237" i="1"/>
  <c r="BI237" i="1"/>
  <c r="CG229" i="1"/>
  <c r="BI229" i="1"/>
  <c r="CG221" i="1"/>
  <c r="BI221" i="1"/>
  <c r="CG213" i="1"/>
  <c r="BI213" i="1"/>
  <c r="CG205" i="1"/>
  <c r="BI205" i="1"/>
  <c r="CG197" i="1"/>
  <c r="BI197" i="1"/>
  <c r="CG189" i="1"/>
  <c r="BI189" i="1"/>
  <c r="CG181" i="1"/>
  <c r="BI181" i="1"/>
  <c r="CG173" i="1"/>
  <c r="BI173" i="1"/>
  <c r="CG165" i="1"/>
  <c r="BI165" i="1"/>
  <c r="CG157" i="1"/>
  <c r="BI157" i="1"/>
  <c r="CG149" i="1"/>
  <c r="BI149" i="1"/>
  <c r="CG141" i="1"/>
  <c r="BI141" i="1"/>
  <c r="CG133" i="1"/>
  <c r="BI133" i="1"/>
  <c r="CG125" i="1"/>
  <c r="BI125" i="1"/>
  <c r="CG117" i="1"/>
  <c r="BI117" i="1"/>
  <c r="CG109" i="1"/>
  <c r="BI109" i="1"/>
  <c r="CG101" i="1"/>
  <c r="BI101" i="1"/>
  <c r="CG93" i="1"/>
  <c r="BI93" i="1"/>
  <c r="CG85" i="1"/>
  <c r="BI85" i="1"/>
  <c r="CG77" i="1"/>
  <c r="BI77" i="1"/>
  <c r="CG69" i="1"/>
  <c r="BI69" i="1"/>
  <c r="CG61" i="1"/>
  <c r="BI61" i="1"/>
  <c r="CG53" i="1"/>
  <c r="BI53" i="1"/>
  <c r="CG45" i="1"/>
  <c r="BI45" i="1"/>
  <c r="CG37" i="1"/>
  <c r="BI37" i="1"/>
  <c r="CG29" i="1"/>
  <c r="BI29" i="1"/>
  <c r="CG21" i="1"/>
  <c r="BI21" i="1"/>
  <c r="CG13" i="1"/>
  <c r="BI13" i="1"/>
  <c r="CG5" i="1"/>
  <c r="BI5" i="1"/>
  <c r="BH21" i="1"/>
  <c r="BH13" i="1"/>
  <c r="BH5" i="1"/>
  <c r="BH335" i="1"/>
  <c r="BH327" i="1"/>
  <c r="BH319" i="1"/>
  <c r="BH311" i="1"/>
  <c r="BH303" i="1"/>
  <c r="BH295" i="1"/>
  <c r="BH287" i="1"/>
  <c r="BH279" i="1"/>
  <c r="BH271" i="1"/>
  <c r="BH263" i="1"/>
  <c r="BH255" i="1"/>
  <c r="BH247" i="1"/>
  <c r="BH238" i="1"/>
  <c r="BH229" i="1"/>
  <c r="BH220" i="1"/>
  <c r="BH211" i="1"/>
  <c r="BH192" i="1"/>
  <c r="BH183" i="1"/>
  <c r="BH174" i="1"/>
  <c r="BH164" i="1"/>
  <c r="BH154" i="1"/>
  <c r="BH143" i="1"/>
  <c r="BH132" i="1"/>
  <c r="BH122" i="1"/>
  <c r="BH111" i="1"/>
  <c r="BH100" i="1"/>
  <c r="BH90" i="1"/>
  <c r="BH79" i="1"/>
  <c r="BH53" i="1"/>
  <c r="BH42" i="1"/>
  <c r="BH28" i="1"/>
  <c r="BI321" i="1"/>
  <c r="BI314" i="1"/>
  <c r="BI289" i="1"/>
  <c r="BI282" i="1"/>
  <c r="BI250" i="1"/>
  <c r="BI239" i="1"/>
  <c r="BI224" i="1"/>
  <c r="BI186" i="1"/>
  <c r="BI175" i="1"/>
  <c r="BI160" i="1"/>
  <c r="BI122" i="1"/>
  <c r="BI111" i="1"/>
  <c r="BI96" i="1"/>
  <c r="BI58" i="1"/>
  <c r="BI47" i="1"/>
  <c r="BI32" i="1"/>
  <c r="BV285" i="1"/>
  <c r="BV233" i="1"/>
  <c r="BH233" i="1"/>
  <c r="BV39" i="1"/>
  <c r="BH39" i="1"/>
  <c r="CG327" i="1"/>
  <c r="BI327" i="1"/>
  <c r="CG295" i="1"/>
  <c r="BI295" i="1"/>
  <c r="BV4" i="1"/>
  <c r="BH4" i="1"/>
  <c r="CG340" i="1"/>
  <c r="BI340" i="1"/>
  <c r="BH20" i="1"/>
  <c r="BH12" i="1"/>
  <c r="BH3" i="1"/>
  <c r="BH334" i="1"/>
  <c r="BH326" i="1"/>
  <c r="BH318" i="1"/>
  <c r="BH302" i="1"/>
  <c r="BH294" i="1"/>
  <c r="BH278" i="1"/>
  <c r="BH270" i="1"/>
  <c r="BH262" i="1"/>
  <c r="BH254" i="1"/>
  <c r="BH246" i="1"/>
  <c r="BH237" i="1"/>
  <c r="BH228" i="1"/>
  <c r="BH219" i="1"/>
  <c r="BH210" i="1"/>
  <c r="BH200" i="1"/>
  <c r="BH191" i="1"/>
  <c r="BH182" i="1"/>
  <c r="BH173" i="1"/>
  <c r="BH163" i="1"/>
  <c r="BH152" i="1"/>
  <c r="BH141" i="1"/>
  <c r="BH131" i="1"/>
  <c r="BH120" i="1"/>
  <c r="BH109" i="1"/>
  <c r="BH99" i="1"/>
  <c r="BH88" i="1"/>
  <c r="BH77" i="1"/>
  <c r="BH66" i="1"/>
  <c r="BH52" i="1"/>
  <c r="BH40" i="1"/>
  <c r="BH27" i="1"/>
  <c r="BI333" i="1"/>
  <c r="BI326" i="1"/>
  <c r="BI320" i="1"/>
  <c r="BI301" i="1"/>
  <c r="BI294" i="1"/>
  <c r="BI288" i="1"/>
  <c r="BI274" i="1"/>
  <c r="BI263" i="1"/>
  <c r="BI248" i="1"/>
  <c r="BI236" i="1"/>
  <c r="BI210" i="1"/>
  <c r="BI199" i="1"/>
  <c r="BI184" i="1"/>
  <c r="BI172" i="1"/>
  <c r="BI135" i="1"/>
  <c r="BI120" i="1"/>
  <c r="BI108" i="1"/>
  <c r="BI82" i="1"/>
  <c r="BI71" i="1"/>
  <c r="BI56" i="1"/>
  <c r="BI44" i="1"/>
  <c r="BI18" i="1"/>
  <c r="BI7" i="1"/>
  <c r="BV333" i="1"/>
  <c r="BV269" i="1"/>
  <c r="CG306" i="1"/>
  <c r="CG130" i="1"/>
  <c r="BV63" i="1"/>
  <c r="BH63" i="1"/>
  <c r="BV31" i="1"/>
  <c r="BH31" i="1"/>
  <c r="CG303" i="1"/>
  <c r="BI303" i="1"/>
  <c r="BH257" i="1"/>
  <c r="CG331" i="1"/>
  <c r="BI331" i="1"/>
  <c r="CG323" i="1"/>
  <c r="BI323" i="1"/>
  <c r="CG315" i="1"/>
  <c r="BI315" i="1"/>
  <c r="CG307" i="1"/>
  <c r="BI307" i="1"/>
  <c r="CG299" i="1"/>
  <c r="BI299" i="1"/>
  <c r="CG291" i="1"/>
  <c r="BI291" i="1"/>
  <c r="CG283" i="1"/>
  <c r="BI283" i="1"/>
  <c r="CG275" i="1"/>
  <c r="BI275" i="1"/>
  <c r="CG267" i="1"/>
  <c r="BI267" i="1"/>
  <c r="CG259" i="1"/>
  <c r="BI259" i="1"/>
  <c r="CG251" i="1"/>
  <c r="BI251" i="1"/>
  <c r="CG243" i="1"/>
  <c r="BI243" i="1"/>
  <c r="CG235" i="1"/>
  <c r="BI235" i="1"/>
  <c r="CG227" i="1"/>
  <c r="BI227" i="1"/>
  <c r="CG219" i="1"/>
  <c r="BI219" i="1"/>
  <c r="CG211" i="1"/>
  <c r="BI211" i="1"/>
  <c r="CG203" i="1"/>
  <c r="BI203" i="1"/>
  <c r="CG195" i="1"/>
  <c r="BI195" i="1"/>
  <c r="CG187" i="1"/>
  <c r="BI187" i="1"/>
  <c r="CG179" i="1"/>
  <c r="BI179" i="1"/>
  <c r="CG171" i="1"/>
  <c r="BI171" i="1"/>
  <c r="CG163" i="1"/>
  <c r="BI163" i="1"/>
  <c r="CG155" i="1"/>
  <c r="BI155" i="1"/>
  <c r="CG147" i="1"/>
  <c r="BI147" i="1"/>
  <c r="CG139" i="1"/>
  <c r="BI139" i="1"/>
  <c r="CG131" i="1"/>
  <c r="BI131" i="1"/>
  <c r="CG123" i="1"/>
  <c r="BI123" i="1"/>
  <c r="CG115" i="1"/>
  <c r="BI115" i="1"/>
  <c r="CG107" i="1"/>
  <c r="BI107" i="1"/>
  <c r="CG99" i="1"/>
  <c r="BI99" i="1"/>
  <c r="CG91" i="1"/>
  <c r="BI91" i="1"/>
  <c r="CG83" i="1"/>
  <c r="BI83" i="1"/>
  <c r="CG75" i="1"/>
  <c r="BI75" i="1"/>
  <c r="CG67" i="1"/>
  <c r="BI67" i="1"/>
  <c r="CG59" i="1"/>
  <c r="BI59" i="1"/>
  <c r="CG51" i="1"/>
  <c r="BI51" i="1"/>
  <c r="CG43" i="1"/>
  <c r="BI43" i="1"/>
  <c r="CG35" i="1"/>
  <c r="BI35" i="1"/>
  <c r="CG27" i="1"/>
  <c r="BI27" i="1"/>
  <c r="CG19" i="1"/>
  <c r="BI19" i="1"/>
  <c r="CG11" i="1"/>
  <c r="BI11" i="1"/>
  <c r="CG3" i="1"/>
  <c r="BI3" i="1"/>
  <c r="BH19" i="1"/>
  <c r="BH11" i="1"/>
  <c r="BH341" i="1"/>
  <c r="BH325" i="1"/>
  <c r="BH317" i="1"/>
  <c r="BH309" i="1"/>
  <c r="BH301" i="1"/>
  <c r="BH293" i="1"/>
  <c r="BH277" i="1"/>
  <c r="BH261" i="1"/>
  <c r="BH253" i="1"/>
  <c r="BH245" i="1"/>
  <c r="BH236" i="1"/>
  <c r="BH227" i="1"/>
  <c r="BH208" i="1"/>
  <c r="BH199" i="1"/>
  <c r="BH190" i="1"/>
  <c r="BH181" i="1"/>
  <c r="BH172" i="1"/>
  <c r="BH162" i="1"/>
  <c r="BH151" i="1"/>
  <c r="BH140" i="1"/>
  <c r="BH130" i="1"/>
  <c r="BH119" i="1"/>
  <c r="BH108" i="1"/>
  <c r="BH98" i="1"/>
  <c r="BH87" i="1"/>
  <c r="BH76" i="1"/>
  <c r="BH64" i="1"/>
  <c r="BH51" i="1"/>
  <c r="BH37" i="1"/>
  <c r="BH26" i="1"/>
  <c r="BI332" i="1"/>
  <c r="BI313" i="1"/>
  <c r="BI300" i="1"/>
  <c r="BI281" i="1"/>
  <c r="BI272" i="1"/>
  <c r="BI260" i="1"/>
  <c r="BI234" i="1"/>
  <c r="BI223" i="1"/>
  <c r="BI208" i="1"/>
  <c r="BI196" i="1"/>
  <c r="BI170" i="1"/>
  <c r="BI159" i="1"/>
  <c r="BI144" i="1"/>
  <c r="BI132" i="1"/>
  <c r="BI106" i="1"/>
  <c r="BI95" i="1"/>
  <c r="BI80" i="1"/>
  <c r="BI68" i="1"/>
  <c r="BI42" i="1"/>
  <c r="BI31" i="1"/>
  <c r="BI16" i="1"/>
  <c r="BI4" i="1"/>
  <c r="BV330" i="1"/>
  <c r="BV258" i="1"/>
  <c r="BV71" i="1"/>
  <c r="BH71" i="1"/>
  <c r="BH18" i="1"/>
  <c r="BH10" i="1"/>
  <c r="BH340" i="1"/>
  <c r="BH332" i="1"/>
  <c r="BH324" i="1"/>
  <c r="BH316" i="1"/>
  <c r="BH308" i="1"/>
  <c r="BH300" i="1"/>
  <c r="BH292" i="1"/>
  <c r="BH284" i="1"/>
  <c r="BH276" i="1"/>
  <c r="BH268" i="1"/>
  <c r="BH260" i="1"/>
  <c r="BH252" i="1"/>
  <c r="BH244" i="1"/>
  <c r="BH235" i="1"/>
  <c r="BH226" i="1"/>
  <c r="BH216" i="1"/>
  <c r="BH207" i="1"/>
  <c r="BH198" i="1"/>
  <c r="BH189" i="1"/>
  <c r="BH180" i="1"/>
  <c r="BH171" i="1"/>
  <c r="BH160" i="1"/>
  <c r="BH149" i="1"/>
  <c r="BH139" i="1"/>
  <c r="BH128" i="1"/>
  <c r="BH117" i="1"/>
  <c r="BH107" i="1"/>
  <c r="BH96" i="1"/>
  <c r="BH85" i="1"/>
  <c r="BH75" i="1"/>
  <c r="BH61" i="1"/>
  <c r="BH50" i="1"/>
  <c r="BH36" i="1"/>
  <c r="BI325" i="1"/>
  <c r="BI312" i="1"/>
  <c r="BI293" i="1"/>
  <c r="BI280" i="1"/>
  <c r="BI258" i="1"/>
  <c r="BI247" i="1"/>
  <c r="BI232" i="1"/>
  <c r="BI194" i="1"/>
  <c r="BI183" i="1"/>
  <c r="BI168" i="1"/>
  <c r="BI119" i="1"/>
  <c r="BI104" i="1"/>
  <c r="BI66" i="1"/>
  <c r="BI55" i="1"/>
  <c r="BI40" i="1"/>
  <c r="BI341" i="1"/>
  <c r="BV126" i="1"/>
  <c r="CG50" i="1"/>
  <c r="BV217" i="1"/>
  <c r="BH217" i="1"/>
  <c r="BV209" i="1"/>
  <c r="BH209" i="1"/>
  <c r="BV201" i="1"/>
  <c r="BH201" i="1"/>
  <c r="BV193" i="1"/>
  <c r="BH193" i="1"/>
  <c r="BV185" i="1"/>
  <c r="BH185" i="1"/>
  <c r="BV177" i="1"/>
  <c r="BH177" i="1"/>
  <c r="BV169" i="1"/>
  <c r="BH169" i="1"/>
  <c r="BV161" i="1"/>
  <c r="BH161" i="1"/>
  <c r="BV153" i="1"/>
  <c r="BH153" i="1"/>
  <c r="BV145" i="1"/>
  <c r="BH145" i="1"/>
  <c r="BV137" i="1"/>
  <c r="BH137" i="1"/>
  <c r="BV129" i="1"/>
  <c r="BH129" i="1"/>
  <c r="BV121" i="1"/>
  <c r="BH121" i="1"/>
  <c r="BV113" i="1"/>
  <c r="BH113" i="1"/>
  <c r="BV105" i="1"/>
  <c r="BH105" i="1"/>
  <c r="BV97" i="1"/>
  <c r="BH97" i="1"/>
  <c r="BV89" i="1"/>
  <c r="BH89" i="1"/>
  <c r="BV81" i="1"/>
  <c r="BH81" i="1"/>
  <c r="BV73" i="1"/>
  <c r="BH73" i="1"/>
  <c r="BV65" i="1"/>
  <c r="BH65" i="1"/>
  <c r="BV57" i="1"/>
  <c r="BH57" i="1"/>
  <c r="BV49" i="1"/>
  <c r="BH49" i="1"/>
  <c r="BV41" i="1"/>
  <c r="BH41" i="1"/>
  <c r="BV33" i="1"/>
  <c r="BH33" i="1"/>
  <c r="BV25" i="1"/>
  <c r="BH25" i="1"/>
  <c r="CG337" i="1"/>
  <c r="BI337" i="1"/>
  <c r="CG273" i="1"/>
  <c r="BI273" i="1"/>
  <c r="CG265" i="1"/>
  <c r="BI265" i="1"/>
  <c r="CG257" i="1"/>
  <c r="BI257" i="1"/>
  <c r="CG249" i="1"/>
  <c r="BI249" i="1"/>
  <c r="CG241" i="1"/>
  <c r="BI241" i="1"/>
  <c r="CG233" i="1"/>
  <c r="BI233" i="1"/>
  <c r="CG225" i="1"/>
  <c r="BI225" i="1"/>
  <c r="CG217" i="1"/>
  <c r="BI217" i="1"/>
  <c r="CG209" i="1"/>
  <c r="BI209" i="1"/>
  <c r="CG201" i="1"/>
  <c r="BI201" i="1"/>
  <c r="CG193" i="1"/>
  <c r="BI193" i="1"/>
  <c r="CG185" i="1"/>
  <c r="BI185" i="1"/>
  <c r="CG177" i="1"/>
  <c r="BI177" i="1"/>
  <c r="CG169" i="1"/>
  <c r="BI169" i="1"/>
  <c r="CG161" i="1"/>
  <c r="BI161" i="1"/>
  <c r="CG153" i="1"/>
  <c r="BI153" i="1"/>
  <c r="CG145" i="1"/>
  <c r="BI145" i="1"/>
  <c r="CG137" i="1"/>
  <c r="BI137" i="1"/>
  <c r="CG129" i="1"/>
  <c r="BI129" i="1"/>
  <c r="CG121" i="1"/>
  <c r="BI121" i="1"/>
  <c r="CG113" i="1"/>
  <c r="BI113" i="1"/>
  <c r="CG105" i="1"/>
  <c r="BI105" i="1"/>
  <c r="CG97" i="1"/>
  <c r="BI97" i="1"/>
  <c r="CG89" i="1"/>
  <c r="BI89" i="1"/>
  <c r="CG81" i="1"/>
  <c r="BI81" i="1"/>
  <c r="CG73" i="1"/>
  <c r="BI73" i="1"/>
  <c r="CG65" i="1"/>
  <c r="BI65" i="1"/>
  <c r="CG57" i="1"/>
  <c r="BI57" i="1"/>
  <c r="CG49" i="1"/>
  <c r="BI49" i="1"/>
  <c r="CG41" i="1"/>
  <c r="BI41" i="1"/>
  <c r="CG33" i="1"/>
  <c r="BI33" i="1"/>
  <c r="CG25" i="1"/>
  <c r="BI25" i="1"/>
  <c r="CG17" i="1"/>
  <c r="BI17" i="1"/>
  <c r="CG9" i="1"/>
  <c r="BI9" i="1"/>
  <c r="BH17" i="1"/>
  <c r="BH9" i="1"/>
  <c r="BH234" i="1"/>
  <c r="BH224" i="1"/>
  <c r="BH215" i="1"/>
  <c r="BH197" i="1"/>
  <c r="BH170" i="1"/>
  <c r="BH159" i="1"/>
  <c r="BH138" i="1"/>
  <c r="BH127" i="1"/>
  <c r="BH106" i="1"/>
  <c r="BH95" i="1"/>
  <c r="BH74" i="1"/>
  <c r="BH48" i="1"/>
  <c r="BI305" i="1"/>
  <c r="BI271" i="1"/>
  <c r="BI256" i="1"/>
  <c r="BI207" i="1"/>
  <c r="BI143" i="1"/>
  <c r="BI79" i="1"/>
  <c r="BI15" i="1"/>
  <c r="CG336" i="1"/>
  <c r="BI336" i="1"/>
  <c r="BH24" i="1"/>
  <c r="BH16" i="1"/>
  <c r="BH8" i="1"/>
  <c r="BH338" i="1"/>
  <c r="BH322" i="1"/>
  <c r="BH314" i="1"/>
  <c r="BH306" i="1"/>
  <c r="BH298" i="1"/>
  <c r="BH282" i="1"/>
  <c r="BH274" i="1"/>
  <c r="BH266" i="1"/>
  <c r="BH250" i="1"/>
  <c r="BH242" i="1"/>
  <c r="BH232" i="1"/>
  <c r="BH223" i="1"/>
  <c r="BH214" i="1"/>
  <c r="BH205" i="1"/>
  <c r="BH196" i="1"/>
  <c r="BH187" i="1"/>
  <c r="BH178" i="1"/>
  <c r="BH168" i="1"/>
  <c r="BH157" i="1"/>
  <c r="BH147" i="1"/>
  <c r="BH136" i="1"/>
  <c r="BH125" i="1"/>
  <c r="BH115" i="1"/>
  <c r="BH104" i="1"/>
  <c r="BH93" i="1"/>
  <c r="BH72" i="1"/>
  <c r="BH45" i="1"/>
  <c r="BH34" i="1"/>
  <c r="BI317" i="1"/>
  <c r="BI304" i="1"/>
  <c r="BI285" i="1"/>
  <c r="BI242" i="1"/>
  <c r="BI231" i="1"/>
  <c r="BI216" i="1"/>
  <c r="BI167" i="1"/>
  <c r="BI152" i="1"/>
  <c r="BI114" i="1"/>
  <c r="BI103" i="1"/>
  <c r="BI88" i="1"/>
  <c r="BI39" i="1"/>
  <c r="BI24" i="1"/>
  <c r="BV62" i="1"/>
  <c r="BG200" i="1"/>
  <c r="BG198" i="1"/>
  <c r="BE194" i="1"/>
  <c r="BG202" i="1" l="1"/>
  <c r="BE178" i="1"/>
  <c r="BE167" i="1"/>
  <c r="BE159" i="1"/>
  <c r="BE151" i="1" l="1"/>
  <c r="BE143" i="1"/>
  <c r="BE133" i="1"/>
  <c r="BE125" i="1" l="1"/>
  <c r="BE115" i="1"/>
  <c r="BE97" i="1"/>
  <c r="BE107" i="1"/>
  <c r="BE89" i="1" l="1"/>
  <c r="BE71" i="1"/>
  <c r="BE79" i="1"/>
  <c r="BE61" i="1"/>
  <c r="BE53" i="1" l="1"/>
  <c r="BE45" i="1"/>
  <c r="BE35" i="1"/>
  <c r="BE27" i="1"/>
  <c r="BE11" i="1" l="1"/>
  <c r="BE19" i="1"/>
  <c r="BE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BE180" i="1" l="1"/>
  <c r="BF198" i="1"/>
  <c r="BF188" i="1"/>
  <c r="BE198" i="1"/>
  <c r="BF180" i="1"/>
  <c r="BE153" i="1"/>
  <c r="BE161" i="1"/>
  <c r="BF153" i="1"/>
  <c r="BF161" i="1"/>
  <c r="BE172" i="1"/>
  <c r="BF119" i="1"/>
  <c r="BE145" i="1"/>
  <c r="BF145" i="1"/>
  <c r="BE137" i="1"/>
  <c r="BF137" i="1"/>
  <c r="BE119" i="1"/>
  <c r="BF83" i="1"/>
  <c r="BF109" i="1"/>
  <c r="BE83" i="1"/>
  <c r="BF101" i="1"/>
  <c r="BE109" i="1"/>
  <c r="BF127" i="1"/>
  <c r="BE101" i="1"/>
  <c r="BE127" i="1"/>
  <c r="BF65" i="1"/>
  <c r="BF73" i="1"/>
  <c r="BF91" i="1"/>
  <c r="BE65" i="1"/>
  <c r="BE73" i="1"/>
  <c r="BE91" i="1"/>
  <c r="BF13" i="1"/>
  <c r="BF29" i="1"/>
  <c r="BE29" i="1"/>
  <c r="BE21" i="1"/>
  <c r="BF39" i="1"/>
  <c r="BE39" i="1"/>
  <c r="BF55" i="1"/>
  <c r="BF47" i="1"/>
  <c r="BE55" i="1"/>
  <c r="BE47" i="1"/>
  <c r="BF200" i="1"/>
  <c r="BF190" i="1"/>
  <c r="BE200" i="1"/>
  <c r="BE182" i="1"/>
  <c r="BE190" i="1"/>
  <c r="BF182" i="1"/>
  <c r="BE155" i="1"/>
  <c r="BF163" i="1"/>
  <c r="BF165" i="1" s="1"/>
  <c r="BE163" i="1"/>
  <c r="BF155" i="1"/>
  <c r="BE121" i="1"/>
  <c r="BE147" i="1"/>
  <c r="BF129" i="1"/>
  <c r="BF147" i="1"/>
  <c r="BE139" i="1"/>
  <c r="BF139" i="1"/>
  <c r="BF111" i="1"/>
  <c r="BE85" i="1"/>
  <c r="BF121" i="1"/>
  <c r="BE129" i="1"/>
  <c r="BF85" i="1"/>
  <c r="BF103" i="1"/>
  <c r="BE111" i="1"/>
  <c r="BE103" i="1"/>
  <c r="BF93" i="1"/>
  <c r="BE67" i="1"/>
  <c r="BE75" i="1"/>
  <c r="BE93" i="1"/>
  <c r="BF67" i="1"/>
  <c r="BF75" i="1"/>
  <c r="BE31" i="1"/>
  <c r="BF31" i="1"/>
  <c r="BF41" i="1"/>
  <c r="BF49" i="1"/>
  <c r="BF57" i="1"/>
  <c r="BE49" i="1"/>
  <c r="BE57" i="1"/>
  <c r="BE41" i="1"/>
  <c r="BF23" i="1"/>
  <c r="BE23" i="1"/>
  <c r="BE25" i="1" s="1"/>
  <c r="BC3" i="1"/>
  <c r="BB3" i="1"/>
  <c r="BF3" i="1" s="1"/>
  <c r="BF21" i="1"/>
  <c r="BE5" i="1"/>
  <c r="BF5" i="1"/>
  <c r="BE13" i="1"/>
  <c r="BF15" i="1"/>
  <c r="BF7" i="1"/>
  <c r="BE15" i="1"/>
  <c r="BE7" i="1"/>
  <c r="BF17" i="1" l="1"/>
  <c r="BF25" i="1"/>
  <c r="BF51" i="1"/>
  <c r="BF131" i="1"/>
  <c r="BE141" i="1"/>
  <c r="BE165" i="1"/>
  <c r="BF59" i="1"/>
  <c r="BE77" i="1"/>
  <c r="BE113" i="1"/>
  <c r="BF149" i="1"/>
  <c r="BE157" i="1"/>
  <c r="BE43" i="1"/>
  <c r="BE69" i="1"/>
  <c r="BF105" i="1"/>
  <c r="BE149" i="1"/>
  <c r="BE192" i="1"/>
  <c r="BF43" i="1"/>
  <c r="BE87" i="1"/>
  <c r="BF123" i="1"/>
  <c r="BF184" i="1"/>
  <c r="BF77" i="1"/>
  <c r="BF113" i="1"/>
  <c r="BE176" i="1"/>
  <c r="BE33" i="1"/>
  <c r="BF69" i="1"/>
  <c r="BF87" i="1"/>
  <c r="BF192" i="1"/>
  <c r="BE51" i="1"/>
  <c r="BF33" i="1"/>
  <c r="BE131" i="1"/>
  <c r="BE123" i="1"/>
  <c r="BF176" i="1"/>
  <c r="BE59" i="1"/>
  <c r="BE105" i="1"/>
  <c r="BF141" i="1"/>
  <c r="BF157" i="1"/>
  <c r="BE184" i="1"/>
  <c r="BF9" i="1"/>
  <c r="BE9" i="1"/>
  <c r="BE17" i="1"/>
  <c r="BX289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<sst xmlns="http://schemas.openxmlformats.org/spreadsheetml/2006/main" count="4561" uniqueCount="573">
  <si>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</si>
  <si>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</si>
  <si>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</si>
  <si>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</si>
  <si>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</si>
  <si>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</si>
  <si>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</si>
  <si>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</si>
  <si>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</si>
  <si>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</si>
  <si>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</si>
  <si>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</si>
  <si>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</si>
  <si>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</si>
  <si>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</si>
  <si>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</si>
  <si>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</si>
  <si>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</si>
  <si>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</si>
  <si>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</si>
  <si>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</si>
  <si>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</si>
  <si>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</si>
  <si>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</si>
  <si>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</si>
  <si>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</si>
  <si>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</si>
  <si>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</si>
  <si>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</si>
  <si>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</si>
  <si>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</si>
  <si>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</si>
  <si>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</si>
  <si>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</si>
  <si>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</si>
  <si>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</si>
  <si>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</si>
  <si>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</si>
  <si>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</si>
  <si>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</si>
  <si>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</si>
  <si>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</si>
  <si>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</si>
  <si>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</si>
  <si>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</si>
  <si>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</si>
  <si>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</si>
  <si>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</si>
  <si>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</si>
  <si>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</si>
  <si>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</si>
  <si>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</si>
  <si>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</si>
  <si>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</si>
  <si>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</si>
  <si>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</si>
  <si>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</si>
  <si>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</si>
  <si>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</si>
  <si>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</si>
  <si>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</si>
  <si>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</si>
  <si>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</si>
  <si>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</si>
  <si>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</si>
  <si>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</si>
  <si>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</si>
  <si>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</si>
  <si>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</si>
  <si>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</si>
  <si>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</si>
  <si>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</si>
  <si>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</si>
  <si>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</si>
  <si>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</si>
  <si>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</si>
  <si>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</si>
  <si>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</si>
  <si>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</si>
  <si>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</si>
  <si>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</si>
  <si>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</si>
  <si>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</si>
  <si>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</si>
  <si>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</si>
  <si>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</si>
  <si>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</si>
  <si>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</si>
  <si>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</si>
  <si>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</si>
  <si>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</si>
  <si>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</si>
  <si>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</si>
  <si>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</si>
  <si>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</si>
  <si>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</si>
  <si>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</si>
  <si>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</si>
  <si>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</si>
  <si>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</si>
  <si>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</si>
  <si>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</si>
  <si>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</si>
  <si>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</si>
  <si>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</si>
  <si>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</si>
  <si>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</si>
  <si>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</si>
  <si>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</si>
  <si>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</si>
  <si>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</si>
  <si>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</si>
  <si>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</si>
  <si>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</si>
  <si>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</si>
  <si>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</si>
  <si>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</si>
  <si>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</si>
  <si>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</si>
  <si>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</si>
  <si>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</si>
  <si>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</si>
  <si>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</si>
  <si>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</si>
  <si>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</si>
  <si>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</si>
  <si>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</si>
  <si>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</si>
  <si>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</si>
  <si>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</si>
  <si>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</si>
  <si>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</si>
  <si>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</si>
  <si>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</si>
  <si>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</si>
  <si>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</si>
  <si>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</si>
  <si>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</si>
  <si>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</si>
  <si>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</si>
  <si>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</si>
  <si>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</si>
  <si>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</si>
  <si>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</si>
  <si>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</si>
  <si>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</si>
  <si>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</si>
  <si>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</si>
  <si>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</si>
  <si>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</si>
  <si>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</si>
  <si>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</si>
  <si>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</si>
  <si>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</si>
  <si>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</si>
  <si>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</si>
  <si>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</si>
  <si>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</si>
  <si>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</si>
  <si>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</si>
  <si>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</si>
  <si>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</si>
  <si>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</si>
  <si>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</si>
  <si>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</si>
  <si>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</si>
  <si>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</si>
  <si>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</si>
  <si>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</si>
  <si>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</si>
  <si>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</si>
  <si>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</si>
  <si>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</si>
  <si>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</si>
  <si>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</si>
  <si>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</si>
  <si>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</si>
  <si>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</si>
  <si>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</si>
  <si>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</si>
  <si>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</si>
  <si>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</si>
  <si>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</si>
  <si>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</si>
  <si>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</si>
  <si>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</si>
  <si>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</si>
  <si>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</si>
  <si>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</si>
  <si>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</si>
  <si>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</si>
  <si>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</si>
  <si>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</si>
  <si>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</si>
  <si>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</si>
  <si>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</si>
  <si>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</si>
  <si>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</si>
  <si>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</si>
  <si>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</si>
  <si>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</si>
  <si>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</si>
  <si>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</si>
  <si>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</si>
  <si>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</si>
  <si>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</si>
  <si>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</si>
  <si>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</si>
  <si>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</si>
  <si>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</si>
  <si>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</si>
  <si>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</si>
  <si>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</si>
  <si>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</si>
  <si>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</si>
  <si>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</si>
  <si>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</si>
  <si>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</si>
  <si>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</si>
  <si>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</si>
  <si>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</si>
  <si>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</si>
  <si>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</si>
  <si>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</si>
  <si>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</si>
  <si>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</si>
  <si>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</si>
  <si>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</si>
  <si>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</si>
  <si>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</si>
  <si>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</si>
  <si>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</si>
  <si>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</si>
  <si>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</si>
  <si>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</si>
  <si>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</si>
  <si>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</si>
  <si>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</si>
  <si>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</si>
  <si>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</si>
  <si>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</si>
  <si>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</si>
  <si>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</si>
  <si>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</si>
  <si>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</si>
  <si>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</si>
  <si>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</si>
  <si>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</si>
  <si>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</si>
  <si>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</si>
  <si>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</si>
  <si>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</si>
  <si>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</si>
  <si>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</si>
  <si>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</si>
  <si>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</si>
  <si>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</si>
  <si>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</si>
  <si>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</si>
  <si>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</si>
  <si>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</si>
  <si>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</si>
  <si>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</si>
  <si>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</si>
  <si>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</si>
  <si>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</si>
  <si>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</si>
  <si>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</si>
  <si>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</si>
  <si>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</si>
  <si>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</si>
  <si>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</si>
  <si>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</si>
  <si>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</si>
  <si>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</si>
  <si>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</si>
  <si>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</si>
  <si>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</si>
  <si>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</si>
  <si>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</si>
  <si>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</si>
  <si>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</si>
  <si>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</si>
  <si>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</si>
  <si>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</si>
  <si>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</si>
  <si>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</si>
  <si>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</si>
  <si>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</si>
  <si>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</si>
  <si>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</si>
  <si>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</si>
  <si>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</si>
  <si>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</si>
  <si>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</si>
  <si>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</si>
  <si>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</si>
  <si>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</si>
  <si>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</si>
  <si>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</si>
  <si>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</si>
  <si>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</si>
  <si>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</si>
  <si>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</si>
  <si>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</si>
  <si>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</si>
  <si>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</si>
  <si>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</si>
  <si>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</si>
  <si>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</si>
  <si>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</si>
  <si>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</si>
  <si>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</si>
  <si>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</si>
  <si>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</si>
  <si>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</si>
  <si>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</si>
  <si>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</si>
  <si>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</si>
  <si>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</si>
  <si>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</si>
  <si>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</si>
  <si>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</si>
  <si>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</si>
  <si>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</si>
  <si>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</si>
  <si>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</si>
  <si>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</si>
  <si>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</si>
  <si>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</si>
  <si>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</si>
  <si>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</si>
  <si>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</si>
  <si>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</si>
  <si>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</si>
  <si>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</si>
  <si>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</si>
  <si>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</si>
  <si>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</si>
  <si>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</si>
  <si>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</si>
  <si>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</si>
  <si>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</si>
  <si>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</si>
  <si>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</si>
  <si>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</si>
  <si>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</si>
  <si>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</si>
  <si>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</si>
  <si>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</si>
  <si>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</si>
  <si>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</si>
  <si>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</si>
  <si>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</si>
  <si>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</si>
  <si>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</si>
  <si>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</si>
  <si>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</si>
  <si>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</si>
  <si>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</si>
  <si>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</si>
  <si>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</si>
  <si>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</si>
  <si>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</si>
  <si>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</si>
  <si>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</si>
  <si>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</si>
  <si>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</si>
  <si>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</si>
  <si>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</si>
  <si>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</si>
  <si>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</si>
  <si>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</si>
  <si>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</si>
  <si>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</si>
  <si>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</si>
  <si>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</si>
  <si>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</si>
  <si>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</si>
  <si>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</si>
  <si>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</si>
  <si>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</si>
  <si>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</si>
  <si>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</si>
  <si>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</si>
  <si>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</si>
  <si>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</si>
  <si>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</si>
  <si>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</si>
  <si>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</si>
  <si>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</si>
  <si>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</si>
  <si>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</si>
  <si>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</si>
  <si>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</si>
  <si>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</si>
  <si>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</si>
  <si>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</si>
  <si>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</si>
  <si>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</si>
  <si>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</si>
  <si>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</si>
  <si>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</si>
  <si>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</si>
  <si>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</si>
  <si>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</si>
  <si>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</si>
  <si>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</si>
  <si>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</si>
  <si>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</si>
  <si>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</si>
  <si>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</si>
  <si>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</si>
  <si>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</si>
  <si>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</si>
  <si>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</si>
  <si>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</si>
  <si>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</si>
  <si>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</si>
  <si>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</si>
  <si>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</si>
  <si>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</si>
  <si>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</si>
  <si>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</si>
  <si>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</si>
  <si>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</si>
  <si>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</si>
  <si>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</si>
  <si>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</si>
  <si>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</si>
  <si>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</si>
  <si>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</si>
  <si>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</si>
  <si>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</si>
  <si>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</si>
  <si>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</si>
  <si>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</si>
  <si>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</si>
  <si>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</si>
  <si>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</si>
  <si>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</si>
  <si>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</si>
  <si>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</si>
  <si>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</si>
  <si>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</si>
  <si>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</si>
  <si>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</si>
  <si>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</si>
  <si>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</si>
  <si>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</si>
  <si>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</si>
  <si>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</si>
  <si>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</si>
  <si>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</si>
  <si>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</si>
  <si>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</si>
  <si>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</si>
  <si>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</si>
  <si>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</si>
  <si>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</si>
  <si>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</si>
  <si>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</si>
  <si>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</si>
  <si>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</si>
  <si>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</si>
  <si>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</si>
  <si>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</si>
  <si>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</si>
  <si>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</si>
  <si>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</si>
  <si>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</si>
  <si>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</si>
  <si>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</si>
  <si>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</si>
  <si>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</si>
  <si>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</si>
  <si>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</si>
  <si>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</si>
  <si>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</si>
  <si>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</si>
  <si>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</si>
  <si>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</si>
  <si>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</si>
  <si>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</si>
  <si>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</si>
  <si>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</si>
  <si>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</si>
  <si>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</si>
  <si>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</si>
  <si>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</si>
  <si>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</si>
  <si>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</si>
  <si>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</si>
  <si>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</si>
  <si>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</si>
  <si>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</si>
  <si>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</si>
  <si>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</si>
  <si>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</si>
  <si>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</si>
  <si>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</si>
  <si>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</si>
  <si>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</si>
  <si>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</si>
  <si>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</si>
  <si>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</si>
  <si>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</si>
  <si>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</si>
  <si>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</si>
  <si>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</si>
  <si>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</si>
  <si>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</si>
  <si>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</si>
  <si>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</si>
  <si>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</si>
  <si>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</si>
  <si>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</si>
  <si>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</si>
  <si>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</si>
  <si>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</si>
  <si>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</si>
  <si>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</si>
  <si>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</si>
  <si>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</si>
  <si>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</si>
  <si>
    <t>-------------------------------------------</t>
  </si>
  <si>
    <t>-----------------------------------------</t>
  </si>
  <si>
    <t>15 years old or lower male</t>
  </si>
  <si>
    <t>15 year old or lower male</t>
  </si>
  <si>
    <t>15 years old or lower female</t>
  </si>
  <si>
    <t>15 year old or lower total</t>
  </si>
  <si>
    <t>15 years old lower total</t>
  </si>
  <si>
    <t>15 year old total(full)</t>
  </si>
  <si>
    <t>16 years old male</t>
  </si>
  <si>
    <t>16 years old female</t>
  </si>
  <si>
    <t>16 years old total</t>
  </si>
  <si>
    <t>16 years old total(full)</t>
  </si>
  <si>
    <t>17 years old or more male</t>
  </si>
  <si>
    <t>17 years old or more female</t>
  </si>
  <si>
    <t>17 years old or more total</t>
  </si>
  <si>
    <t>17 years old more total</t>
  </si>
  <si>
    <t>17 years old or more total(full)</t>
  </si>
  <si>
    <t>Gender</t>
  </si>
  <si>
    <t>Male</t>
  </si>
  <si>
    <t>Female</t>
  </si>
  <si>
    <t>Male Total</t>
  </si>
  <si>
    <t>Total Participant</t>
  </si>
  <si>
    <t>Stress</t>
  </si>
  <si>
    <t>Depression</t>
  </si>
  <si>
    <t>Sigma Blue</t>
  </si>
  <si>
    <t>Sigma Green</t>
  </si>
  <si>
    <t>Sigma Orange</t>
  </si>
  <si>
    <t>Sigma Orange*2</t>
  </si>
  <si>
    <t>Sigma Green*2</t>
  </si>
  <si>
    <t>Sigma Blue*2</t>
  </si>
  <si>
    <t>Smartphone</t>
  </si>
  <si>
    <t>Anxiety</t>
  </si>
  <si>
    <t>Loving Fam male</t>
  </si>
  <si>
    <t>loving fam male</t>
  </si>
  <si>
    <t>loving fam female</t>
  </si>
  <si>
    <t>loving fam total</t>
  </si>
  <si>
    <t>loving fam total(full)</t>
  </si>
  <si>
    <t>moderate fam male</t>
  </si>
  <si>
    <t>moderate fam female</t>
  </si>
  <si>
    <t>moderate fam total</t>
  </si>
  <si>
    <t>moderate fam total(full)</t>
  </si>
  <si>
    <t>unloving fam male</t>
  </si>
  <si>
    <t>unloving male</t>
  </si>
  <si>
    <t>unloving female</t>
  </si>
  <si>
    <t>unloving fam female</t>
  </si>
  <si>
    <t>unloving fam total</t>
  </si>
  <si>
    <t>unloving total</t>
  </si>
  <si>
    <t>un loving fam total(full)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</si>
</sst>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1'!$BV$2:$BV$341</c:f>
              <c:numCache>
                <c:formatCode>General</c:formatCode>
                <c:ptCount val="340"/>
                <c:pt idx="0">
                  <c:v>16</c:v>
                </c:pt>
                <c:pt idx="1">
                  <c:v>10</c:v>
                </c:pt>
                <c:pt idx="2">
                  <c:v>20</c:v>
                </c:pt>
                <c:pt idx="3">
                  <c:v>18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22</c:v>
                </c:pt>
                <c:pt idx="8">
                  <c:v>8</c:v>
                </c:pt>
                <c:pt idx="9">
                  <c:v>10</c:v>
                </c:pt>
                <c:pt idx="10">
                  <c:v>22</c:v>
                </c:pt>
                <c:pt idx="11">
                  <c:v>20</c:v>
                </c:pt>
                <c:pt idx="12">
                  <c:v>28</c:v>
                </c:pt>
                <c:pt idx="13">
                  <c:v>0</c:v>
                </c:pt>
                <c:pt idx="14">
                  <c:v>4</c:v>
                </c:pt>
                <c:pt idx="15">
                  <c:v>28</c:v>
                </c:pt>
                <c:pt idx="16">
                  <c:v>26</c:v>
                </c:pt>
                <c:pt idx="17">
                  <c:v>14</c:v>
                </c:pt>
                <c:pt idx="18">
                  <c:v>6</c:v>
                </c:pt>
                <c:pt idx="19">
                  <c:v>34</c:v>
                </c:pt>
                <c:pt idx="20">
                  <c:v>12</c:v>
                </c:pt>
                <c:pt idx="21">
                  <c:v>18</c:v>
                </c:pt>
                <c:pt idx="22">
                  <c:v>14</c:v>
                </c:pt>
                <c:pt idx="23">
                  <c:v>4</c:v>
                </c:pt>
                <c:pt idx="24">
                  <c:v>22</c:v>
                </c:pt>
                <c:pt idx="25">
                  <c:v>24</c:v>
                </c:pt>
                <c:pt idx="26">
                  <c:v>42</c:v>
                </c:pt>
                <c:pt idx="27">
                  <c:v>8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16</c:v>
                </c:pt>
                <c:pt idx="32">
                  <c:v>42</c:v>
                </c:pt>
                <c:pt idx="33">
                  <c:v>14</c:v>
                </c:pt>
                <c:pt idx="34">
                  <c:v>22</c:v>
                </c:pt>
                <c:pt idx="35">
                  <c:v>26</c:v>
                </c:pt>
                <c:pt idx="36">
                  <c:v>22</c:v>
                </c:pt>
                <c:pt idx="37">
                  <c:v>42</c:v>
                </c:pt>
                <c:pt idx="38">
                  <c:v>0</c:v>
                </c:pt>
                <c:pt idx="39">
                  <c:v>36</c:v>
                </c:pt>
                <c:pt idx="40">
                  <c:v>14</c:v>
                </c:pt>
                <c:pt idx="41">
                  <c:v>32</c:v>
                </c:pt>
                <c:pt idx="42">
                  <c:v>4</c:v>
                </c:pt>
                <c:pt idx="43">
                  <c:v>30</c:v>
                </c:pt>
                <c:pt idx="44">
                  <c:v>10</c:v>
                </c:pt>
                <c:pt idx="45">
                  <c:v>22</c:v>
                </c:pt>
                <c:pt idx="46">
                  <c:v>22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4</c:v>
                </c:pt>
                <c:pt idx="52">
                  <c:v>18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18</c:v>
                </c:pt>
                <c:pt idx="58">
                  <c:v>10</c:v>
                </c:pt>
                <c:pt idx="59">
                  <c:v>24</c:v>
                </c:pt>
                <c:pt idx="60">
                  <c:v>20</c:v>
                </c:pt>
                <c:pt idx="61">
                  <c:v>22</c:v>
                </c:pt>
                <c:pt idx="62">
                  <c:v>14</c:v>
                </c:pt>
                <c:pt idx="63">
                  <c:v>14</c:v>
                </c:pt>
                <c:pt idx="64">
                  <c:v>6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10</c:v>
                </c:pt>
                <c:pt idx="69">
                  <c:v>18</c:v>
                </c:pt>
                <c:pt idx="70">
                  <c:v>4</c:v>
                </c:pt>
                <c:pt idx="71">
                  <c:v>28</c:v>
                </c:pt>
                <c:pt idx="72">
                  <c:v>8</c:v>
                </c:pt>
                <c:pt idx="73">
                  <c:v>22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22</c:v>
                </c:pt>
                <c:pt idx="78">
                  <c:v>6</c:v>
                </c:pt>
                <c:pt idx="79">
                  <c:v>10</c:v>
                </c:pt>
                <c:pt idx="80">
                  <c:v>0</c:v>
                </c:pt>
                <c:pt idx="81">
                  <c:v>10</c:v>
                </c:pt>
                <c:pt idx="82">
                  <c:v>14</c:v>
                </c:pt>
                <c:pt idx="83">
                  <c:v>40</c:v>
                </c:pt>
                <c:pt idx="84">
                  <c:v>16</c:v>
                </c:pt>
                <c:pt idx="85">
                  <c:v>2</c:v>
                </c:pt>
                <c:pt idx="86">
                  <c:v>20</c:v>
                </c:pt>
                <c:pt idx="87">
                  <c:v>0</c:v>
                </c:pt>
                <c:pt idx="88">
                  <c:v>36</c:v>
                </c:pt>
                <c:pt idx="89">
                  <c:v>20</c:v>
                </c:pt>
                <c:pt idx="90">
                  <c:v>10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18</c:v>
                </c:pt>
                <c:pt idx="95">
                  <c:v>18</c:v>
                </c:pt>
                <c:pt idx="96">
                  <c:v>4</c:v>
                </c:pt>
                <c:pt idx="97">
                  <c:v>20</c:v>
                </c:pt>
                <c:pt idx="98">
                  <c:v>14</c:v>
                </c:pt>
                <c:pt idx="99">
                  <c:v>20</c:v>
                </c:pt>
                <c:pt idx="100">
                  <c:v>6</c:v>
                </c:pt>
                <c:pt idx="101">
                  <c:v>24</c:v>
                </c:pt>
                <c:pt idx="102">
                  <c:v>12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18</c:v>
                </c:pt>
                <c:pt idx="107">
                  <c:v>6</c:v>
                </c:pt>
                <c:pt idx="108">
                  <c:v>14</c:v>
                </c:pt>
                <c:pt idx="109">
                  <c:v>20</c:v>
                </c:pt>
                <c:pt idx="110">
                  <c:v>0</c:v>
                </c:pt>
                <c:pt idx="111">
                  <c:v>18</c:v>
                </c:pt>
                <c:pt idx="112">
                  <c:v>8</c:v>
                </c:pt>
                <c:pt idx="113">
                  <c:v>0</c:v>
                </c:pt>
                <c:pt idx="114">
                  <c:v>10</c:v>
                </c:pt>
                <c:pt idx="115">
                  <c:v>4</c:v>
                </c:pt>
                <c:pt idx="116">
                  <c:v>16</c:v>
                </c:pt>
                <c:pt idx="117">
                  <c:v>0</c:v>
                </c:pt>
                <c:pt idx="118">
                  <c:v>22</c:v>
                </c:pt>
                <c:pt idx="119">
                  <c:v>4</c:v>
                </c:pt>
                <c:pt idx="120">
                  <c:v>14</c:v>
                </c:pt>
                <c:pt idx="121">
                  <c:v>40</c:v>
                </c:pt>
                <c:pt idx="122">
                  <c:v>28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20</c:v>
                </c:pt>
                <c:pt idx="127">
                  <c:v>28</c:v>
                </c:pt>
                <c:pt idx="128">
                  <c:v>10</c:v>
                </c:pt>
                <c:pt idx="129">
                  <c:v>22</c:v>
                </c:pt>
                <c:pt idx="130">
                  <c:v>0</c:v>
                </c:pt>
                <c:pt idx="131">
                  <c:v>24</c:v>
                </c:pt>
                <c:pt idx="132">
                  <c:v>28</c:v>
                </c:pt>
                <c:pt idx="133">
                  <c:v>42</c:v>
                </c:pt>
                <c:pt idx="134">
                  <c:v>20</c:v>
                </c:pt>
                <c:pt idx="135">
                  <c:v>18</c:v>
                </c:pt>
                <c:pt idx="136">
                  <c:v>4</c:v>
                </c:pt>
                <c:pt idx="137">
                  <c:v>6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12</c:v>
                </c:pt>
                <c:pt idx="143">
                  <c:v>2</c:v>
                </c:pt>
                <c:pt idx="144">
                  <c:v>12</c:v>
                </c:pt>
                <c:pt idx="145">
                  <c:v>16</c:v>
                </c:pt>
                <c:pt idx="146">
                  <c:v>16</c:v>
                </c:pt>
                <c:pt idx="147">
                  <c:v>20</c:v>
                </c:pt>
                <c:pt idx="148">
                  <c:v>12</c:v>
                </c:pt>
                <c:pt idx="149">
                  <c:v>32</c:v>
                </c:pt>
                <c:pt idx="150">
                  <c:v>42</c:v>
                </c:pt>
                <c:pt idx="151">
                  <c:v>8</c:v>
                </c:pt>
                <c:pt idx="152">
                  <c:v>16</c:v>
                </c:pt>
                <c:pt idx="153">
                  <c:v>4</c:v>
                </c:pt>
                <c:pt idx="154">
                  <c:v>26</c:v>
                </c:pt>
                <c:pt idx="155">
                  <c:v>12</c:v>
                </c:pt>
                <c:pt idx="156">
                  <c:v>18</c:v>
                </c:pt>
                <c:pt idx="157">
                  <c:v>14</c:v>
                </c:pt>
                <c:pt idx="158">
                  <c:v>28</c:v>
                </c:pt>
                <c:pt idx="159">
                  <c:v>12</c:v>
                </c:pt>
                <c:pt idx="160">
                  <c:v>10</c:v>
                </c:pt>
                <c:pt idx="161">
                  <c:v>16</c:v>
                </c:pt>
                <c:pt idx="162">
                  <c:v>12</c:v>
                </c:pt>
                <c:pt idx="163">
                  <c:v>16</c:v>
                </c:pt>
                <c:pt idx="164">
                  <c:v>10</c:v>
                </c:pt>
                <c:pt idx="165">
                  <c:v>18</c:v>
                </c:pt>
                <c:pt idx="166">
                  <c:v>12</c:v>
                </c:pt>
                <c:pt idx="167">
                  <c:v>12</c:v>
                </c:pt>
                <c:pt idx="168">
                  <c:v>18</c:v>
                </c:pt>
                <c:pt idx="169">
                  <c:v>24</c:v>
                </c:pt>
                <c:pt idx="170">
                  <c:v>14</c:v>
                </c:pt>
                <c:pt idx="171">
                  <c:v>8</c:v>
                </c:pt>
                <c:pt idx="172">
                  <c:v>8</c:v>
                </c:pt>
                <c:pt idx="173">
                  <c:v>14</c:v>
                </c:pt>
                <c:pt idx="174">
                  <c:v>24</c:v>
                </c:pt>
                <c:pt idx="175">
                  <c:v>28</c:v>
                </c:pt>
                <c:pt idx="176">
                  <c:v>20</c:v>
                </c:pt>
                <c:pt idx="177">
                  <c:v>12</c:v>
                </c:pt>
                <c:pt idx="178">
                  <c:v>26</c:v>
                </c:pt>
                <c:pt idx="179">
                  <c:v>0</c:v>
                </c:pt>
                <c:pt idx="180">
                  <c:v>2</c:v>
                </c:pt>
                <c:pt idx="181">
                  <c:v>12</c:v>
                </c:pt>
                <c:pt idx="182">
                  <c:v>20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20</c:v>
                </c:pt>
                <c:pt idx="187">
                  <c:v>28</c:v>
                </c:pt>
                <c:pt idx="188">
                  <c:v>12</c:v>
                </c:pt>
                <c:pt idx="189">
                  <c:v>20</c:v>
                </c:pt>
                <c:pt idx="190">
                  <c:v>20</c:v>
                </c:pt>
                <c:pt idx="191">
                  <c:v>18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28</c:v>
                </c:pt>
                <c:pt idx="196">
                  <c:v>10</c:v>
                </c:pt>
                <c:pt idx="197">
                  <c:v>10</c:v>
                </c:pt>
                <c:pt idx="198">
                  <c:v>28</c:v>
                </c:pt>
                <c:pt idx="199">
                  <c:v>14</c:v>
                </c:pt>
                <c:pt idx="200">
                  <c:v>32</c:v>
                </c:pt>
                <c:pt idx="201">
                  <c:v>20</c:v>
                </c:pt>
                <c:pt idx="202">
                  <c:v>26</c:v>
                </c:pt>
                <c:pt idx="203">
                  <c:v>24</c:v>
                </c:pt>
                <c:pt idx="204">
                  <c:v>18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32</c:v>
                </c:pt>
                <c:pt idx="209">
                  <c:v>8</c:v>
                </c:pt>
                <c:pt idx="210">
                  <c:v>18</c:v>
                </c:pt>
                <c:pt idx="211">
                  <c:v>28</c:v>
                </c:pt>
                <c:pt idx="212">
                  <c:v>30</c:v>
                </c:pt>
                <c:pt idx="213">
                  <c:v>18</c:v>
                </c:pt>
                <c:pt idx="214">
                  <c:v>4</c:v>
                </c:pt>
                <c:pt idx="215">
                  <c:v>20</c:v>
                </c:pt>
                <c:pt idx="216">
                  <c:v>24</c:v>
                </c:pt>
                <c:pt idx="217">
                  <c:v>8</c:v>
                </c:pt>
                <c:pt idx="218">
                  <c:v>10</c:v>
                </c:pt>
                <c:pt idx="219">
                  <c:v>16</c:v>
                </c:pt>
                <c:pt idx="220">
                  <c:v>10</c:v>
                </c:pt>
                <c:pt idx="221">
                  <c:v>12</c:v>
                </c:pt>
                <c:pt idx="222">
                  <c:v>16</c:v>
                </c:pt>
                <c:pt idx="223">
                  <c:v>26</c:v>
                </c:pt>
                <c:pt idx="224">
                  <c:v>14</c:v>
                </c:pt>
                <c:pt idx="225">
                  <c:v>16</c:v>
                </c:pt>
                <c:pt idx="226">
                  <c:v>4</c:v>
                </c:pt>
                <c:pt idx="227">
                  <c:v>10</c:v>
                </c:pt>
                <c:pt idx="228">
                  <c:v>18</c:v>
                </c:pt>
                <c:pt idx="229">
                  <c:v>24</c:v>
                </c:pt>
                <c:pt idx="230">
                  <c:v>6</c:v>
                </c:pt>
                <c:pt idx="231">
                  <c:v>22</c:v>
                </c:pt>
                <c:pt idx="232">
                  <c:v>24</c:v>
                </c:pt>
                <c:pt idx="233">
                  <c:v>10</c:v>
                </c:pt>
                <c:pt idx="234">
                  <c:v>14</c:v>
                </c:pt>
                <c:pt idx="235">
                  <c:v>2</c:v>
                </c:pt>
                <c:pt idx="236">
                  <c:v>14</c:v>
                </c:pt>
                <c:pt idx="237">
                  <c:v>24</c:v>
                </c:pt>
                <c:pt idx="238">
                  <c:v>10</c:v>
                </c:pt>
                <c:pt idx="239">
                  <c:v>24</c:v>
                </c:pt>
                <c:pt idx="240">
                  <c:v>14</c:v>
                </c:pt>
                <c:pt idx="241">
                  <c:v>24</c:v>
                </c:pt>
                <c:pt idx="242">
                  <c:v>4</c:v>
                </c:pt>
                <c:pt idx="243">
                  <c:v>8</c:v>
                </c:pt>
                <c:pt idx="244">
                  <c:v>18</c:v>
                </c:pt>
                <c:pt idx="245">
                  <c:v>6</c:v>
                </c:pt>
                <c:pt idx="246">
                  <c:v>18</c:v>
                </c:pt>
                <c:pt idx="247">
                  <c:v>28</c:v>
                </c:pt>
                <c:pt idx="248">
                  <c:v>16</c:v>
                </c:pt>
                <c:pt idx="249">
                  <c:v>0</c:v>
                </c:pt>
                <c:pt idx="250">
                  <c:v>26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4</c:v>
                </c:pt>
                <c:pt idx="255">
                  <c:v>14</c:v>
                </c:pt>
                <c:pt idx="256">
                  <c:v>10</c:v>
                </c:pt>
                <c:pt idx="257">
                  <c:v>14</c:v>
                </c:pt>
                <c:pt idx="258">
                  <c:v>20</c:v>
                </c:pt>
                <c:pt idx="259">
                  <c:v>22</c:v>
                </c:pt>
                <c:pt idx="260">
                  <c:v>8</c:v>
                </c:pt>
                <c:pt idx="261">
                  <c:v>32</c:v>
                </c:pt>
                <c:pt idx="262">
                  <c:v>6</c:v>
                </c:pt>
                <c:pt idx="263">
                  <c:v>26</c:v>
                </c:pt>
                <c:pt idx="264">
                  <c:v>28</c:v>
                </c:pt>
                <c:pt idx="265">
                  <c:v>12</c:v>
                </c:pt>
                <c:pt idx="266">
                  <c:v>6</c:v>
                </c:pt>
                <c:pt idx="267">
                  <c:v>2</c:v>
                </c:pt>
                <c:pt idx="268">
                  <c:v>26</c:v>
                </c:pt>
                <c:pt idx="269">
                  <c:v>8</c:v>
                </c:pt>
                <c:pt idx="270">
                  <c:v>26</c:v>
                </c:pt>
                <c:pt idx="271">
                  <c:v>18</c:v>
                </c:pt>
                <c:pt idx="272">
                  <c:v>36</c:v>
                </c:pt>
                <c:pt idx="273">
                  <c:v>28</c:v>
                </c:pt>
                <c:pt idx="274">
                  <c:v>20</c:v>
                </c:pt>
                <c:pt idx="275">
                  <c:v>0</c:v>
                </c:pt>
                <c:pt idx="276">
                  <c:v>30</c:v>
                </c:pt>
                <c:pt idx="277">
                  <c:v>26</c:v>
                </c:pt>
                <c:pt idx="278">
                  <c:v>18</c:v>
                </c:pt>
                <c:pt idx="279">
                  <c:v>0</c:v>
                </c:pt>
                <c:pt idx="280">
                  <c:v>32</c:v>
                </c:pt>
                <c:pt idx="281">
                  <c:v>24</c:v>
                </c:pt>
                <c:pt idx="282">
                  <c:v>2</c:v>
                </c:pt>
                <c:pt idx="283">
                  <c:v>6</c:v>
                </c:pt>
                <c:pt idx="284">
                  <c:v>10</c:v>
                </c:pt>
                <c:pt idx="285">
                  <c:v>20</c:v>
                </c:pt>
                <c:pt idx="286">
                  <c:v>16</c:v>
                </c:pt>
                <c:pt idx="287">
                  <c:v>18</c:v>
                </c:pt>
                <c:pt idx="288">
                  <c:v>6</c:v>
                </c:pt>
                <c:pt idx="289">
                  <c:v>14</c:v>
                </c:pt>
                <c:pt idx="290">
                  <c:v>34</c:v>
                </c:pt>
                <c:pt idx="291">
                  <c:v>34</c:v>
                </c:pt>
                <c:pt idx="292">
                  <c:v>4</c:v>
                </c:pt>
                <c:pt idx="293">
                  <c:v>22</c:v>
                </c:pt>
                <c:pt idx="294">
                  <c:v>20</c:v>
                </c:pt>
                <c:pt idx="295">
                  <c:v>30</c:v>
                </c:pt>
                <c:pt idx="296">
                  <c:v>24</c:v>
                </c:pt>
                <c:pt idx="297">
                  <c:v>36</c:v>
                </c:pt>
                <c:pt idx="298">
                  <c:v>14</c:v>
                </c:pt>
                <c:pt idx="299">
                  <c:v>18</c:v>
                </c:pt>
                <c:pt idx="300">
                  <c:v>16</c:v>
                </c:pt>
                <c:pt idx="301">
                  <c:v>18</c:v>
                </c:pt>
                <c:pt idx="302">
                  <c:v>6</c:v>
                </c:pt>
                <c:pt idx="303">
                  <c:v>2</c:v>
                </c:pt>
                <c:pt idx="304">
                  <c:v>18</c:v>
                </c:pt>
                <c:pt idx="305">
                  <c:v>28</c:v>
                </c:pt>
                <c:pt idx="306">
                  <c:v>4</c:v>
                </c:pt>
                <c:pt idx="307">
                  <c:v>8</c:v>
                </c:pt>
                <c:pt idx="308">
                  <c:v>28</c:v>
                </c:pt>
                <c:pt idx="309">
                  <c:v>20</c:v>
                </c:pt>
                <c:pt idx="310">
                  <c:v>34</c:v>
                </c:pt>
                <c:pt idx="311">
                  <c:v>20</c:v>
                </c:pt>
                <c:pt idx="312">
                  <c:v>26</c:v>
                </c:pt>
                <c:pt idx="313">
                  <c:v>20</c:v>
                </c:pt>
                <c:pt idx="314">
                  <c:v>20</c:v>
                </c:pt>
                <c:pt idx="315">
                  <c:v>14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8</c:v>
                </c:pt>
                <c:pt idx="320">
                  <c:v>22</c:v>
                </c:pt>
                <c:pt idx="321">
                  <c:v>16</c:v>
                </c:pt>
                <c:pt idx="322">
                  <c:v>16</c:v>
                </c:pt>
                <c:pt idx="323">
                  <c:v>22</c:v>
                </c:pt>
                <c:pt idx="324">
                  <c:v>30</c:v>
                </c:pt>
                <c:pt idx="325">
                  <c:v>18</c:v>
                </c:pt>
                <c:pt idx="326">
                  <c:v>24</c:v>
                </c:pt>
                <c:pt idx="327">
                  <c:v>16</c:v>
                </c:pt>
                <c:pt idx="328">
                  <c:v>30</c:v>
                </c:pt>
                <c:pt idx="329">
                  <c:v>24</c:v>
                </c:pt>
                <c:pt idx="330">
                  <c:v>20</c:v>
                </c:pt>
                <c:pt idx="331">
                  <c:v>10</c:v>
                </c:pt>
                <c:pt idx="332">
                  <c:v>12</c:v>
                </c:pt>
                <c:pt idx="333">
                  <c:v>18</c:v>
                </c:pt>
                <c:pt idx="334">
                  <c:v>10</c:v>
                </c:pt>
                <c:pt idx="335">
                  <c:v>26</c:v>
                </c:pt>
                <c:pt idx="336">
                  <c:v>20</c:v>
                </c:pt>
                <c:pt idx="337">
                  <c:v>6</c:v>
                </c:pt>
                <c:pt idx="338">
                  <c:v>42</c:v>
                </c:pt>
                <c:pt idx="339">
                  <c:v>18</c:v>
                </c:pt>
              </c:numCache>
            </c:numRef>
          </c:xVal>
          <c:yVal>
            <c:numRef>
              <c:f>'Form Responses 1'!$BW$2:$BW$341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D-492E-8E5D-76AC08BF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09967"/>
        <c:axId val="1609712047"/>
      </c:scatterChart>
      <c:valAx>
        <c:axId val="1609709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12047"/>
        <c:crosses val="max"/>
        <c:crossBetween val="midCat"/>
      </c:valAx>
      <c:valAx>
        <c:axId val="16097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Smarthphone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1'!$CG$2:$CG$341</c:f>
              <c:numCache>
                <c:formatCode>General</c:formatCode>
                <c:ptCount val="340"/>
                <c:pt idx="0">
                  <c:v>16</c:v>
                </c:pt>
                <c:pt idx="1">
                  <c:v>12</c:v>
                </c:pt>
                <c:pt idx="2">
                  <c:v>30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20</c:v>
                </c:pt>
                <c:pt idx="11">
                  <c:v>14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14</c:v>
                </c:pt>
                <c:pt idx="16">
                  <c:v>24</c:v>
                </c:pt>
                <c:pt idx="17">
                  <c:v>12</c:v>
                </c:pt>
                <c:pt idx="18">
                  <c:v>14</c:v>
                </c:pt>
                <c:pt idx="19">
                  <c:v>30</c:v>
                </c:pt>
                <c:pt idx="20">
                  <c:v>12</c:v>
                </c:pt>
                <c:pt idx="21">
                  <c:v>4</c:v>
                </c:pt>
                <c:pt idx="22">
                  <c:v>18</c:v>
                </c:pt>
                <c:pt idx="23">
                  <c:v>0</c:v>
                </c:pt>
                <c:pt idx="24">
                  <c:v>22</c:v>
                </c:pt>
                <c:pt idx="25">
                  <c:v>10</c:v>
                </c:pt>
                <c:pt idx="26">
                  <c:v>42</c:v>
                </c:pt>
                <c:pt idx="27">
                  <c:v>10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12</c:v>
                </c:pt>
                <c:pt idx="32">
                  <c:v>42</c:v>
                </c:pt>
                <c:pt idx="33">
                  <c:v>14</c:v>
                </c:pt>
                <c:pt idx="34">
                  <c:v>14</c:v>
                </c:pt>
                <c:pt idx="35">
                  <c:v>22</c:v>
                </c:pt>
                <c:pt idx="36">
                  <c:v>24</c:v>
                </c:pt>
                <c:pt idx="37">
                  <c:v>42</c:v>
                </c:pt>
                <c:pt idx="38">
                  <c:v>0</c:v>
                </c:pt>
                <c:pt idx="39">
                  <c:v>28</c:v>
                </c:pt>
                <c:pt idx="40">
                  <c:v>4</c:v>
                </c:pt>
                <c:pt idx="41">
                  <c:v>26</c:v>
                </c:pt>
                <c:pt idx="42">
                  <c:v>6</c:v>
                </c:pt>
                <c:pt idx="43">
                  <c:v>24</c:v>
                </c:pt>
                <c:pt idx="44">
                  <c:v>12</c:v>
                </c:pt>
                <c:pt idx="45">
                  <c:v>8</c:v>
                </c:pt>
                <c:pt idx="46">
                  <c:v>20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2</c:v>
                </c:pt>
                <c:pt idx="55">
                  <c:v>8</c:v>
                </c:pt>
                <c:pt idx="56">
                  <c:v>4</c:v>
                </c:pt>
                <c:pt idx="57">
                  <c:v>20</c:v>
                </c:pt>
                <c:pt idx="58">
                  <c:v>6</c:v>
                </c:pt>
                <c:pt idx="59">
                  <c:v>24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10</c:v>
                </c:pt>
                <c:pt idx="71">
                  <c:v>28</c:v>
                </c:pt>
                <c:pt idx="72">
                  <c:v>8</c:v>
                </c:pt>
                <c:pt idx="73">
                  <c:v>18</c:v>
                </c:pt>
                <c:pt idx="74">
                  <c:v>42</c:v>
                </c:pt>
                <c:pt idx="75">
                  <c:v>28</c:v>
                </c:pt>
                <c:pt idx="76">
                  <c:v>42</c:v>
                </c:pt>
                <c:pt idx="77">
                  <c:v>26</c:v>
                </c:pt>
                <c:pt idx="78">
                  <c:v>6</c:v>
                </c:pt>
                <c:pt idx="79">
                  <c:v>8</c:v>
                </c:pt>
                <c:pt idx="80">
                  <c:v>0</c:v>
                </c:pt>
                <c:pt idx="81">
                  <c:v>20</c:v>
                </c:pt>
                <c:pt idx="82">
                  <c:v>14</c:v>
                </c:pt>
                <c:pt idx="83">
                  <c:v>40</c:v>
                </c:pt>
                <c:pt idx="84">
                  <c:v>6</c:v>
                </c:pt>
                <c:pt idx="85">
                  <c:v>10</c:v>
                </c:pt>
                <c:pt idx="86">
                  <c:v>16</c:v>
                </c:pt>
                <c:pt idx="87">
                  <c:v>0</c:v>
                </c:pt>
                <c:pt idx="88">
                  <c:v>26</c:v>
                </c:pt>
                <c:pt idx="89">
                  <c:v>20</c:v>
                </c:pt>
                <c:pt idx="90">
                  <c:v>12</c:v>
                </c:pt>
                <c:pt idx="91">
                  <c:v>0</c:v>
                </c:pt>
                <c:pt idx="92">
                  <c:v>28</c:v>
                </c:pt>
                <c:pt idx="93">
                  <c:v>26</c:v>
                </c:pt>
                <c:pt idx="94">
                  <c:v>12</c:v>
                </c:pt>
                <c:pt idx="95">
                  <c:v>18</c:v>
                </c:pt>
                <c:pt idx="96">
                  <c:v>8</c:v>
                </c:pt>
                <c:pt idx="97">
                  <c:v>16</c:v>
                </c:pt>
                <c:pt idx="98">
                  <c:v>18</c:v>
                </c:pt>
                <c:pt idx="99">
                  <c:v>30</c:v>
                </c:pt>
                <c:pt idx="100">
                  <c:v>2</c:v>
                </c:pt>
                <c:pt idx="101">
                  <c:v>28</c:v>
                </c:pt>
                <c:pt idx="102">
                  <c:v>2</c:v>
                </c:pt>
                <c:pt idx="103">
                  <c:v>14</c:v>
                </c:pt>
                <c:pt idx="104">
                  <c:v>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10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16</c:v>
                </c:pt>
                <c:pt idx="117">
                  <c:v>4</c:v>
                </c:pt>
                <c:pt idx="118">
                  <c:v>18</c:v>
                </c:pt>
                <c:pt idx="119">
                  <c:v>8</c:v>
                </c:pt>
                <c:pt idx="120">
                  <c:v>20</c:v>
                </c:pt>
                <c:pt idx="121">
                  <c:v>42</c:v>
                </c:pt>
                <c:pt idx="122">
                  <c:v>20</c:v>
                </c:pt>
                <c:pt idx="123">
                  <c:v>6</c:v>
                </c:pt>
                <c:pt idx="124">
                  <c:v>8</c:v>
                </c:pt>
                <c:pt idx="125">
                  <c:v>12</c:v>
                </c:pt>
                <c:pt idx="126">
                  <c:v>12</c:v>
                </c:pt>
                <c:pt idx="127">
                  <c:v>22</c:v>
                </c:pt>
                <c:pt idx="128">
                  <c:v>4</c:v>
                </c:pt>
                <c:pt idx="129">
                  <c:v>6</c:v>
                </c:pt>
                <c:pt idx="130">
                  <c:v>0</c:v>
                </c:pt>
                <c:pt idx="131">
                  <c:v>20</c:v>
                </c:pt>
                <c:pt idx="132">
                  <c:v>28</c:v>
                </c:pt>
                <c:pt idx="133">
                  <c:v>42</c:v>
                </c:pt>
                <c:pt idx="134">
                  <c:v>22</c:v>
                </c:pt>
                <c:pt idx="135">
                  <c:v>14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0</c:v>
                </c:pt>
                <c:pt idx="140">
                  <c:v>20</c:v>
                </c:pt>
                <c:pt idx="141">
                  <c:v>16</c:v>
                </c:pt>
                <c:pt idx="142">
                  <c:v>12</c:v>
                </c:pt>
                <c:pt idx="143">
                  <c:v>0</c:v>
                </c:pt>
                <c:pt idx="144">
                  <c:v>30</c:v>
                </c:pt>
                <c:pt idx="145">
                  <c:v>14</c:v>
                </c:pt>
                <c:pt idx="146">
                  <c:v>14</c:v>
                </c:pt>
                <c:pt idx="147">
                  <c:v>12</c:v>
                </c:pt>
                <c:pt idx="148">
                  <c:v>18</c:v>
                </c:pt>
                <c:pt idx="149">
                  <c:v>24</c:v>
                </c:pt>
                <c:pt idx="150">
                  <c:v>42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22</c:v>
                </c:pt>
                <c:pt idx="155">
                  <c:v>12</c:v>
                </c:pt>
                <c:pt idx="156">
                  <c:v>26</c:v>
                </c:pt>
                <c:pt idx="157">
                  <c:v>0</c:v>
                </c:pt>
                <c:pt idx="158">
                  <c:v>28</c:v>
                </c:pt>
                <c:pt idx="159">
                  <c:v>16</c:v>
                </c:pt>
                <c:pt idx="160">
                  <c:v>0</c:v>
                </c:pt>
                <c:pt idx="161">
                  <c:v>12</c:v>
                </c:pt>
                <c:pt idx="162">
                  <c:v>8</c:v>
                </c:pt>
                <c:pt idx="163">
                  <c:v>16</c:v>
                </c:pt>
                <c:pt idx="164">
                  <c:v>2</c:v>
                </c:pt>
                <c:pt idx="165">
                  <c:v>10</c:v>
                </c:pt>
                <c:pt idx="166">
                  <c:v>6</c:v>
                </c:pt>
                <c:pt idx="167">
                  <c:v>18</c:v>
                </c:pt>
                <c:pt idx="168">
                  <c:v>4</c:v>
                </c:pt>
                <c:pt idx="169">
                  <c:v>14</c:v>
                </c:pt>
                <c:pt idx="170">
                  <c:v>8</c:v>
                </c:pt>
                <c:pt idx="171">
                  <c:v>12</c:v>
                </c:pt>
                <c:pt idx="172">
                  <c:v>10</c:v>
                </c:pt>
                <c:pt idx="173">
                  <c:v>24</c:v>
                </c:pt>
                <c:pt idx="174">
                  <c:v>18</c:v>
                </c:pt>
                <c:pt idx="175">
                  <c:v>20</c:v>
                </c:pt>
                <c:pt idx="176">
                  <c:v>10</c:v>
                </c:pt>
                <c:pt idx="177">
                  <c:v>14</c:v>
                </c:pt>
                <c:pt idx="178">
                  <c:v>24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26</c:v>
                </c:pt>
                <c:pt idx="183">
                  <c:v>32</c:v>
                </c:pt>
                <c:pt idx="184">
                  <c:v>4</c:v>
                </c:pt>
                <c:pt idx="185">
                  <c:v>18</c:v>
                </c:pt>
                <c:pt idx="186">
                  <c:v>30</c:v>
                </c:pt>
                <c:pt idx="187">
                  <c:v>14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16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26</c:v>
                </c:pt>
                <c:pt idx="196">
                  <c:v>8</c:v>
                </c:pt>
                <c:pt idx="197">
                  <c:v>22</c:v>
                </c:pt>
                <c:pt idx="198">
                  <c:v>20</c:v>
                </c:pt>
                <c:pt idx="199">
                  <c:v>28</c:v>
                </c:pt>
                <c:pt idx="200">
                  <c:v>34</c:v>
                </c:pt>
                <c:pt idx="201">
                  <c:v>12</c:v>
                </c:pt>
                <c:pt idx="202">
                  <c:v>16</c:v>
                </c:pt>
                <c:pt idx="203">
                  <c:v>20</c:v>
                </c:pt>
                <c:pt idx="204">
                  <c:v>10</c:v>
                </c:pt>
                <c:pt idx="205">
                  <c:v>0</c:v>
                </c:pt>
                <c:pt idx="206">
                  <c:v>12</c:v>
                </c:pt>
                <c:pt idx="207">
                  <c:v>26</c:v>
                </c:pt>
                <c:pt idx="208">
                  <c:v>24</c:v>
                </c:pt>
                <c:pt idx="209">
                  <c:v>2</c:v>
                </c:pt>
                <c:pt idx="210">
                  <c:v>4</c:v>
                </c:pt>
                <c:pt idx="211">
                  <c:v>30</c:v>
                </c:pt>
                <c:pt idx="212">
                  <c:v>32</c:v>
                </c:pt>
                <c:pt idx="213">
                  <c:v>16</c:v>
                </c:pt>
                <c:pt idx="214">
                  <c:v>6</c:v>
                </c:pt>
                <c:pt idx="215">
                  <c:v>12</c:v>
                </c:pt>
                <c:pt idx="216">
                  <c:v>12</c:v>
                </c:pt>
                <c:pt idx="217">
                  <c:v>2</c:v>
                </c:pt>
                <c:pt idx="218">
                  <c:v>8</c:v>
                </c:pt>
                <c:pt idx="219">
                  <c:v>14</c:v>
                </c:pt>
                <c:pt idx="220">
                  <c:v>8</c:v>
                </c:pt>
                <c:pt idx="221">
                  <c:v>8</c:v>
                </c:pt>
                <c:pt idx="222">
                  <c:v>22</c:v>
                </c:pt>
                <c:pt idx="223">
                  <c:v>24</c:v>
                </c:pt>
                <c:pt idx="224">
                  <c:v>14</c:v>
                </c:pt>
                <c:pt idx="225">
                  <c:v>18</c:v>
                </c:pt>
                <c:pt idx="226">
                  <c:v>8</c:v>
                </c:pt>
                <c:pt idx="227">
                  <c:v>10</c:v>
                </c:pt>
                <c:pt idx="228">
                  <c:v>30</c:v>
                </c:pt>
                <c:pt idx="229">
                  <c:v>28</c:v>
                </c:pt>
                <c:pt idx="230">
                  <c:v>4</c:v>
                </c:pt>
                <c:pt idx="231">
                  <c:v>26</c:v>
                </c:pt>
                <c:pt idx="232">
                  <c:v>22</c:v>
                </c:pt>
                <c:pt idx="233">
                  <c:v>8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22</c:v>
                </c:pt>
                <c:pt idx="238">
                  <c:v>8</c:v>
                </c:pt>
                <c:pt idx="239">
                  <c:v>28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2</c:v>
                </c:pt>
                <c:pt idx="244">
                  <c:v>16</c:v>
                </c:pt>
                <c:pt idx="245">
                  <c:v>4</c:v>
                </c:pt>
                <c:pt idx="246">
                  <c:v>12</c:v>
                </c:pt>
                <c:pt idx="247">
                  <c:v>22</c:v>
                </c:pt>
                <c:pt idx="248">
                  <c:v>18</c:v>
                </c:pt>
                <c:pt idx="249">
                  <c:v>0</c:v>
                </c:pt>
                <c:pt idx="250">
                  <c:v>18</c:v>
                </c:pt>
                <c:pt idx="251">
                  <c:v>28</c:v>
                </c:pt>
                <c:pt idx="252">
                  <c:v>20</c:v>
                </c:pt>
                <c:pt idx="253">
                  <c:v>12</c:v>
                </c:pt>
                <c:pt idx="254">
                  <c:v>0</c:v>
                </c:pt>
                <c:pt idx="255">
                  <c:v>4</c:v>
                </c:pt>
                <c:pt idx="256">
                  <c:v>10</c:v>
                </c:pt>
                <c:pt idx="257">
                  <c:v>12</c:v>
                </c:pt>
                <c:pt idx="258">
                  <c:v>8</c:v>
                </c:pt>
                <c:pt idx="259">
                  <c:v>18</c:v>
                </c:pt>
                <c:pt idx="260">
                  <c:v>0</c:v>
                </c:pt>
                <c:pt idx="261">
                  <c:v>36</c:v>
                </c:pt>
                <c:pt idx="262">
                  <c:v>8</c:v>
                </c:pt>
                <c:pt idx="263">
                  <c:v>20</c:v>
                </c:pt>
                <c:pt idx="264">
                  <c:v>10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28</c:v>
                </c:pt>
                <c:pt idx="269">
                  <c:v>2</c:v>
                </c:pt>
                <c:pt idx="270">
                  <c:v>18</c:v>
                </c:pt>
                <c:pt idx="271">
                  <c:v>16</c:v>
                </c:pt>
                <c:pt idx="272">
                  <c:v>32</c:v>
                </c:pt>
                <c:pt idx="273">
                  <c:v>30</c:v>
                </c:pt>
                <c:pt idx="274">
                  <c:v>14</c:v>
                </c:pt>
                <c:pt idx="275">
                  <c:v>0</c:v>
                </c:pt>
                <c:pt idx="276">
                  <c:v>22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24</c:v>
                </c:pt>
                <c:pt idx="281">
                  <c:v>20</c:v>
                </c:pt>
                <c:pt idx="282">
                  <c:v>0</c:v>
                </c:pt>
                <c:pt idx="283">
                  <c:v>12</c:v>
                </c:pt>
                <c:pt idx="284">
                  <c:v>4</c:v>
                </c:pt>
                <c:pt idx="285">
                  <c:v>4</c:v>
                </c:pt>
                <c:pt idx="286">
                  <c:v>16</c:v>
                </c:pt>
                <c:pt idx="287">
                  <c:v>14</c:v>
                </c:pt>
                <c:pt idx="288">
                  <c:v>0</c:v>
                </c:pt>
                <c:pt idx="289">
                  <c:v>4</c:v>
                </c:pt>
                <c:pt idx="290">
                  <c:v>20</c:v>
                </c:pt>
                <c:pt idx="291">
                  <c:v>24</c:v>
                </c:pt>
                <c:pt idx="292">
                  <c:v>10</c:v>
                </c:pt>
                <c:pt idx="293">
                  <c:v>6</c:v>
                </c:pt>
                <c:pt idx="294">
                  <c:v>16</c:v>
                </c:pt>
                <c:pt idx="295">
                  <c:v>18</c:v>
                </c:pt>
                <c:pt idx="296">
                  <c:v>20</c:v>
                </c:pt>
                <c:pt idx="297">
                  <c:v>20</c:v>
                </c:pt>
                <c:pt idx="298">
                  <c:v>10</c:v>
                </c:pt>
                <c:pt idx="299">
                  <c:v>18</c:v>
                </c:pt>
                <c:pt idx="300">
                  <c:v>16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14</c:v>
                </c:pt>
                <c:pt idx="305">
                  <c:v>20</c:v>
                </c:pt>
                <c:pt idx="306">
                  <c:v>2</c:v>
                </c:pt>
                <c:pt idx="307">
                  <c:v>8</c:v>
                </c:pt>
                <c:pt idx="308">
                  <c:v>26</c:v>
                </c:pt>
                <c:pt idx="309">
                  <c:v>10</c:v>
                </c:pt>
                <c:pt idx="310">
                  <c:v>38</c:v>
                </c:pt>
                <c:pt idx="311">
                  <c:v>16</c:v>
                </c:pt>
                <c:pt idx="312">
                  <c:v>16</c:v>
                </c:pt>
                <c:pt idx="313">
                  <c:v>12</c:v>
                </c:pt>
                <c:pt idx="314">
                  <c:v>10</c:v>
                </c:pt>
                <c:pt idx="315">
                  <c:v>8</c:v>
                </c:pt>
                <c:pt idx="316">
                  <c:v>4</c:v>
                </c:pt>
                <c:pt idx="317">
                  <c:v>8</c:v>
                </c:pt>
                <c:pt idx="318">
                  <c:v>20</c:v>
                </c:pt>
                <c:pt idx="319">
                  <c:v>10</c:v>
                </c:pt>
                <c:pt idx="320">
                  <c:v>0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22</c:v>
                </c:pt>
                <c:pt idx="325">
                  <c:v>8</c:v>
                </c:pt>
                <c:pt idx="326">
                  <c:v>8</c:v>
                </c:pt>
                <c:pt idx="327">
                  <c:v>18</c:v>
                </c:pt>
                <c:pt idx="328">
                  <c:v>26</c:v>
                </c:pt>
                <c:pt idx="329">
                  <c:v>22</c:v>
                </c:pt>
                <c:pt idx="330">
                  <c:v>10</c:v>
                </c:pt>
                <c:pt idx="331">
                  <c:v>8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22</c:v>
                </c:pt>
                <c:pt idx="336">
                  <c:v>18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1'!$CH$2:$CH$341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666-9E97-4B560A53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92239"/>
        <c:axId val="1604892655"/>
      </c:scatterChart>
      <c:valAx>
        <c:axId val="1604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Anxiety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655"/>
        <c:crosses val="autoZero"/>
        <c:crossBetween val="midCat"/>
      </c:valAx>
      <c:valAx>
        <c:axId val="16048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1'!$CS$2:$CS$341</c:f>
              <c:numCache>
                <c:formatCode>General</c:formatCode>
                <c:ptCount val="340"/>
                <c:pt idx="0">
                  <c:v>12</c:v>
                </c:pt>
                <c:pt idx="1">
                  <c:v>4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26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24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32</c:v>
                </c:pt>
                <c:pt idx="20">
                  <c:v>8</c:v>
                </c:pt>
                <c:pt idx="21">
                  <c:v>10</c:v>
                </c:pt>
                <c:pt idx="22">
                  <c:v>26</c:v>
                </c:pt>
                <c:pt idx="23">
                  <c:v>0</c:v>
                </c:pt>
                <c:pt idx="24">
                  <c:v>16</c:v>
                </c:pt>
                <c:pt idx="25">
                  <c:v>20</c:v>
                </c:pt>
                <c:pt idx="26">
                  <c:v>42</c:v>
                </c:pt>
                <c:pt idx="27">
                  <c:v>4</c:v>
                </c:pt>
                <c:pt idx="28">
                  <c:v>42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42</c:v>
                </c:pt>
                <c:pt idx="33">
                  <c:v>14</c:v>
                </c:pt>
                <c:pt idx="34">
                  <c:v>12</c:v>
                </c:pt>
                <c:pt idx="35">
                  <c:v>10</c:v>
                </c:pt>
                <c:pt idx="36">
                  <c:v>28</c:v>
                </c:pt>
                <c:pt idx="37">
                  <c:v>42</c:v>
                </c:pt>
                <c:pt idx="38">
                  <c:v>0</c:v>
                </c:pt>
                <c:pt idx="39">
                  <c:v>32</c:v>
                </c:pt>
                <c:pt idx="40">
                  <c:v>2</c:v>
                </c:pt>
                <c:pt idx="41">
                  <c:v>28</c:v>
                </c:pt>
                <c:pt idx="42">
                  <c:v>0</c:v>
                </c:pt>
                <c:pt idx="43">
                  <c:v>36</c:v>
                </c:pt>
                <c:pt idx="44">
                  <c:v>4</c:v>
                </c:pt>
                <c:pt idx="45">
                  <c:v>18</c:v>
                </c:pt>
                <c:pt idx="46">
                  <c:v>22</c:v>
                </c:pt>
                <c:pt idx="47">
                  <c:v>2</c:v>
                </c:pt>
                <c:pt idx="48">
                  <c:v>18</c:v>
                </c:pt>
                <c:pt idx="49">
                  <c:v>18</c:v>
                </c:pt>
                <c:pt idx="50">
                  <c:v>12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20</c:v>
                </c:pt>
                <c:pt idx="58">
                  <c:v>2</c:v>
                </c:pt>
                <c:pt idx="59">
                  <c:v>34</c:v>
                </c:pt>
                <c:pt idx="60">
                  <c:v>16</c:v>
                </c:pt>
                <c:pt idx="61">
                  <c:v>26</c:v>
                </c:pt>
                <c:pt idx="62">
                  <c:v>10</c:v>
                </c:pt>
                <c:pt idx="63">
                  <c:v>0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2</c:v>
                </c:pt>
                <c:pt idx="71">
                  <c:v>28</c:v>
                </c:pt>
                <c:pt idx="72">
                  <c:v>0</c:v>
                </c:pt>
                <c:pt idx="73">
                  <c:v>8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4</c:v>
                </c:pt>
                <c:pt idx="79">
                  <c:v>16</c:v>
                </c:pt>
                <c:pt idx="80">
                  <c:v>0</c:v>
                </c:pt>
                <c:pt idx="81">
                  <c:v>18</c:v>
                </c:pt>
                <c:pt idx="82">
                  <c:v>14</c:v>
                </c:pt>
                <c:pt idx="83">
                  <c:v>40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30</c:v>
                </c:pt>
                <c:pt idx="94">
                  <c:v>14</c:v>
                </c:pt>
                <c:pt idx="95">
                  <c:v>4</c:v>
                </c:pt>
                <c:pt idx="96">
                  <c:v>0</c:v>
                </c:pt>
                <c:pt idx="97">
                  <c:v>18</c:v>
                </c:pt>
                <c:pt idx="98">
                  <c:v>18</c:v>
                </c:pt>
                <c:pt idx="99">
                  <c:v>20</c:v>
                </c:pt>
                <c:pt idx="100">
                  <c:v>0</c:v>
                </c:pt>
                <c:pt idx="101">
                  <c:v>24</c:v>
                </c:pt>
                <c:pt idx="102">
                  <c:v>6</c:v>
                </c:pt>
                <c:pt idx="103">
                  <c:v>14</c:v>
                </c:pt>
                <c:pt idx="104">
                  <c:v>18</c:v>
                </c:pt>
                <c:pt idx="105">
                  <c:v>6</c:v>
                </c:pt>
                <c:pt idx="106">
                  <c:v>8</c:v>
                </c:pt>
                <c:pt idx="107">
                  <c:v>0</c:v>
                </c:pt>
                <c:pt idx="108">
                  <c:v>30</c:v>
                </c:pt>
                <c:pt idx="109">
                  <c:v>22</c:v>
                </c:pt>
                <c:pt idx="110">
                  <c:v>0</c:v>
                </c:pt>
                <c:pt idx="111">
                  <c:v>28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22</c:v>
                </c:pt>
                <c:pt idx="117">
                  <c:v>6</c:v>
                </c:pt>
                <c:pt idx="118">
                  <c:v>18</c:v>
                </c:pt>
                <c:pt idx="119">
                  <c:v>10</c:v>
                </c:pt>
                <c:pt idx="120">
                  <c:v>26</c:v>
                </c:pt>
                <c:pt idx="121">
                  <c:v>42</c:v>
                </c:pt>
                <c:pt idx="122">
                  <c:v>8</c:v>
                </c:pt>
                <c:pt idx="123">
                  <c:v>10</c:v>
                </c:pt>
                <c:pt idx="124">
                  <c:v>2</c:v>
                </c:pt>
                <c:pt idx="125">
                  <c:v>8</c:v>
                </c:pt>
                <c:pt idx="126">
                  <c:v>14</c:v>
                </c:pt>
                <c:pt idx="127">
                  <c:v>16</c:v>
                </c:pt>
                <c:pt idx="128">
                  <c:v>2</c:v>
                </c:pt>
                <c:pt idx="129">
                  <c:v>16</c:v>
                </c:pt>
                <c:pt idx="130">
                  <c:v>0</c:v>
                </c:pt>
                <c:pt idx="131">
                  <c:v>18</c:v>
                </c:pt>
                <c:pt idx="132">
                  <c:v>34</c:v>
                </c:pt>
                <c:pt idx="133">
                  <c:v>42</c:v>
                </c:pt>
                <c:pt idx="134">
                  <c:v>34</c:v>
                </c:pt>
                <c:pt idx="135">
                  <c:v>10</c:v>
                </c:pt>
                <c:pt idx="136">
                  <c:v>2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34</c:v>
                </c:pt>
                <c:pt idx="143">
                  <c:v>2</c:v>
                </c:pt>
                <c:pt idx="144">
                  <c:v>8</c:v>
                </c:pt>
                <c:pt idx="145">
                  <c:v>2</c:v>
                </c:pt>
                <c:pt idx="146">
                  <c:v>14</c:v>
                </c:pt>
                <c:pt idx="147">
                  <c:v>8</c:v>
                </c:pt>
                <c:pt idx="148">
                  <c:v>10</c:v>
                </c:pt>
                <c:pt idx="149">
                  <c:v>20</c:v>
                </c:pt>
                <c:pt idx="150">
                  <c:v>42</c:v>
                </c:pt>
                <c:pt idx="151">
                  <c:v>0</c:v>
                </c:pt>
                <c:pt idx="152">
                  <c:v>16</c:v>
                </c:pt>
                <c:pt idx="153">
                  <c:v>0</c:v>
                </c:pt>
                <c:pt idx="154">
                  <c:v>12</c:v>
                </c:pt>
                <c:pt idx="155">
                  <c:v>10</c:v>
                </c:pt>
                <c:pt idx="156">
                  <c:v>18</c:v>
                </c:pt>
                <c:pt idx="157">
                  <c:v>4</c:v>
                </c:pt>
                <c:pt idx="158">
                  <c:v>30</c:v>
                </c:pt>
                <c:pt idx="159">
                  <c:v>14</c:v>
                </c:pt>
                <c:pt idx="160">
                  <c:v>2</c:v>
                </c:pt>
                <c:pt idx="161">
                  <c:v>10</c:v>
                </c:pt>
                <c:pt idx="162">
                  <c:v>8</c:v>
                </c:pt>
                <c:pt idx="163">
                  <c:v>12</c:v>
                </c:pt>
                <c:pt idx="164">
                  <c:v>22</c:v>
                </c:pt>
                <c:pt idx="165">
                  <c:v>6</c:v>
                </c:pt>
                <c:pt idx="166">
                  <c:v>6</c:v>
                </c:pt>
                <c:pt idx="167">
                  <c:v>0</c:v>
                </c:pt>
                <c:pt idx="168">
                  <c:v>10</c:v>
                </c:pt>
                <c:pt idx="169">
                  <c:v>20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18</c:v>
                </c:pt>
                <c:pt idx="174">
                  <c:v>12</c:v>
                </c:pt>
                <c:pt idx="175">
                  <c:v>26</c:v>
                </c:pt>
                <c:pt idx="176">
                  <c:v>12</c:v>
                </c:pt>
                <c:pt idx="177">
                  <c:v>14</c:v>
                </c:pt>
                <c:pt idx="178">
                  <c:v>22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6</c:v>
                </c:pt>
                <c:pt idx="186">
                  <c:v>26</c:v>
                </c:pt>
                <c:pt idx="187">
                  <c:v>12</c:v>
                </c:pt>
                <c:pt idx="188">
                  <c:v>14</c:v>
                </c:pt>
                <c:pt idx="189">
                  <c:v>14</c:v>
                </c:pt>
                <c:pt idx="190">
                  <c:v>20</c:v>
                </c:pt>
                <c:pt idx="191">
                  <c:v>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22</c:v>
                </c:pt>
                <c:pt idx="196">
                  <c:v>8</c:v>
                </c:pt>
                <c:pt idx="197">
                  <c:v>2</c:v>
                </c:pt>
                <c:pt idx="198">
                  <c:v>30</c:v>
                </c:pt>
                <c:pt idx="199">
                  <c:v>12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16</c:v>
                </c:pt>
                <c:pt idx="204">
                  <c:v>2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16</c:v>
                </c:pt>
                <c:pt idx="209">
                  <c:v>0</c:v>
                </c:pt>
                <c:pt idx="210">
                  <c:v>0</c:v>
                </c:pt>
                <c:pt idx="211">
                  <c:v>26</c:v>
                </c:pt>
                <c:pt idx="212">
                  <c:v>32</c:v>
                </c:pt>
                <c:pt idx="213">
                  <c:v>16</c:v>
                </c:pt>
                <c:pt idx="214">
                  <c:v>2</c:v>
                </c:pt>
                <c:pt idx="215">
                  <c:v>10</c:v>
                </c:pt>
                <c:pt idx="216">
                  <c:v>6</c:v>
                </c:pt>
                <c:pt idx="217">
                  <c:v>2</c:v>
                </c:pt>
                <c:pt idx="218">
                  <c:v>8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18</c:v>
                </c:pt>
                <c:pt idx="223">
                  <c:v>28</c:v>
                </c:pt>
                <c:pt idx="224">
                  <c:v>14</c:v>
                </c:pt>
                <c:pt idx="225">
                  <c:v>4</c:v>
                </c:pt>
                <c:pt idx="226">
                  <c:v>0</c:v>
                </c:pt>
                <c:pt idx="227">
                  <c:v>6</c:v>
                </c:pt>
                <c:pt idx="228">
                  <c:v>24</c:v>
                </c:pt>
                <c:pt idx="229">
                  <c:v>0</c:v>
                </c:pt>
                <c:pt idx="230">
                  <c:v>6</c:v>
                </c:pt>
                <c:pt idx="231">
                  <c:v>26</c:v>
                </c:pt>
                <c:pt idx="232">
                  <c:v>22</c:v>
                </c:pt>
                <c:pt idx="233">
                  <c:v>2</c:v>
                </c:pt>
                <c:pt idx="234">
                  <c:v>12</c:v>
                </c:pt>
                <c:pt idx="235">
                  <c:v>0</c:v>
                </c:pt>
                <c:pt idx="236">
                  <c:v>2</c:v>
                </c:pt>
                <c:pt idx="237">
                  <c:v>18</c:v>
                </c:pt>
                <c:pt idx="238">
                  <c:v>4</c:v>
                </c:pt>
                <c:pt idx="239">
                  <c:v>22</c:v>
                </c:pt>
                <c:pt idx="240">
                  <c:v>14</c:v>
                </c:pt>
                <c:pt idx="241">
                  <c:v>4</c:v>
                </c:pt>
                <c:pt idx="242">
                  <c:v>0</c:v>
                </c:pt>
                <c:pt idx="243">
                  <c:v>2</c:v>
                </c:pt>
                <c:pt idx="244">
                  <c:v>8</c:v>
                </c:pt>
                <c:pt idx="245">
                  <c:v>18</c:v>
                </c:pt>
                <c:pt idx="246">
                  <c:v>12</c:v>
                </c:pt>
                <c:pt idx="247">
                  <c:v>18</c:v>
                </c:pt>
                <c:pt idx="248">
                  <c:v>18</c:v>
                </c:pt>
                <c:pt idx="249">
                  <c:v>0</c:v>
                </c:pt>
                <c:pt idx="250">
                  <c:v>16</c:v>
                </c:pt>
                <c:pt idx="251">
                  <c:v>22</c:v>
                </c:pt>
                <c:pt idx="252">
                  <c:v>8</c:v>
                </c:pt>
                <c:pt idx="253">
                  <c:v>6</c:v>
                </c:pt>
                <c:pt idx="254">
                  <c:v>0</c:v>
                </c:pt>
                <c:pt idx="255">
                  <c:v>4</c:v>
                </c:pt>
                <c:pt idx="256">
                  <c:v>8</c:v>
                </c:pt>
                <c:pt idx="257">
                  <c:v>16</c:v>
                </c:pt>
                <c:pt idx="258">
                  <c:v>10</c:v>
                </c:pt>
                <c:pt idx="259">
                  <c:v>16</c:v>
                </c:pt>
                <c:pt idx="260">
                  <c:v>2</c:v>
                </c:pt>
                <c:pt idx="261">
                  <c:v>28</c:v>
                </c:pt>
                <c:pt idx="262">
                  <c:v>4</c:v>
                </c:pt>
                <c:pt idx="263">
                  <c:v>18</c:v>
                </c:pt>
                <c:pt idx="264">
                  <c:v>20</c:v>
                </c:pt>
                <c:pt idx="265">
                  <c:v>4</c:v>
                </c:pt>
                <c:pt idx="266">
                  <c:v>10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20</c:v>
                </c:pt>
                <c:pt idx="271">
                  <c:v>16</c:v>
                </c:pt>
                <c:pt idx="272">
                  <c:v>28</c:v>
                </c:pt>
                <c:pt idx="273">
                  <c:v>20</c:v>
                </c:pt>
                <c:pt idx="274">
                  <c:v>18</c:v>
                </c:pt>
                <c:pt idx="275">
                  <c:v>0</c:v>
                </c:pt>
                <c:pt idx="276">
                  <c:v>24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28</c:v>
                </c:pt>
                <c:pt idx="281">
                  <c:v>22</c:v>
                </c:pt>
                <c:pt idx="282">
                  <c:v>0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28</c:v>
                </c:pt>
                <c:pt idx="287">
                  <c:v>6</c:v>
                </c:pt>
                <c:pt idx="288">
                  <c:v>0</c:v>
                </c:pt>
                <c:pt idx="289">
                  <c:v>6</c:v>
                </c:pt>
                <c:pt idx="290">
                  <c:v>20</c:v>
                </c:pt>
                <c:pt idx="291">
                  <c:v>30</c:v>
                </c:pt>
                <c:pt idx="292">
                  <c:v>6</c:v>
                </c:pt>
                <c:pt idx="293">
                  <c:v>0</c:v>
                </c:pt>
                <c:pt idx="294">
                  <c:v>2</c:v>
                </c:pt>
                <c:pt idx="295">
                  <c:v>14</c:v>
                </c:pt>
                <c:pt idx="296">
                  <c:v>22</c:v>
                </c:pt>
                <c:pt idx="297">
                  <c:v>16</c:v>
                </c:pt>
                <c:pt idx="298">
                  <c:v>2</c:v>
                </c:pt>
                <c:pt idx="299">
                  <c:v>6</c:v>
                </c:pt>
                <c:pt idx="300">
                  <c:v>20</c:v>
                </c:pt>
                <c:pt idx="301">
                  <c:v>8</c:v>
                </c:pt>
                <c:pt idx="302">
                  <c:v>2</c:v>
                </c:pt>
                <c:pt idx="303">
                  <c:v>2</c:v>
                </c:pt>
                <c:pt idx="304">
                  <c:v>10</c:v>
                </c:pt>
                <c:pt idx="305">
                  <c:v>10</c:v>
                </c:pt>
                <c:pt idx="306">
                  <c:v>0</c:v>
                </c:pt>
                <c:pt idx="307">
                  <c:v>2</c:v>
                </c:pt>
                <c:pt idx="308">
                  <c:v>30</c:v>
                </c:pt>
                <c:pt idx="309">
                  <c:v>16</c:v>
                </c:pt>
                <c:pt idx="310">
                  <c:v>30</c:v>
                </c:pt>
                <c:pt idx="311">
                  <c:v>16</c:v>
                </c:pt>
                <c:pt idx="312">
                  <c:v>14</c:v>
                </c:pt>
                <c:pt idx="313">
                  <c:v>12</c:v>
                </c:pt>
                <c:pt idx="314">
                  <c:v>10</c:v>
                </c:pt>
                <c:pt idx="315">
                  <c:v>2</c:v>
                </c:pt>
                <c:pt idx="316">
                  <c:v>8</c:v>
                </c:pt>
                <c:pt idx="317">
                  <c:v>4</c:v>
                </c:pt>
                <c:pt idx="318">
                  <c:v>12</c:v>
                </c:pt>
                <c:pt idx="319">
                  <c:v>2</c:v>
                </c:pt>
                <c:pt idx="320">
                  <c:v>0</c:v>
                </c:pt>
                <c:pt idx="321">
                  <c:v>10</c:v>
                </c:pt>
                <c:pt idx="322">
                  <c:v>18</c:v>
                </c:pt>
                <c:pt idx="323">
                  <c:v>20</c:v>
                </c:pt>
                <c:pt idx="324">
                  <c:v>18</c:v>
                </c:pt>
                <c:pt idx="325">
                  <c:v>6</c:v>
                </c:pt>
                <c:pt idx="326">
                  <c:v>10</c:v>
                </c:pt>
                <c:pt idx="327">
                  <c:v>6</c:v>
                </c:pt>
                <c:pt idx="328">
                  <c:v>8</c:v>
                </c:pt>
                <c:pt idx="329">
                  <c:v>24</c:v>
                </c:pt>
                <c:pt idx="330">
                  <c:v>4</c:v>
                </c:pt>
                <c:pt idx="331">
                  <c:v>2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30</c:v>
                </c:pt>
                <c:pt idx="336">
                  <c:v>14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1'!$CT$2:$CT$341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4796-B574-095730AD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49391"/>
        <c:axId val="2089249807"/>
      </c:scatterChart>
      <c:valAx>
        <c:axId val="20892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Depression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807"/>
        <c:crosses val="autoZero"/>
        <c:crossBetween val="midCat"/>
      </c:valAx>
      <c:valAx>
        <c:axId val="20892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289013</xdr:colOff>
      <xdr:row>2</xdr:row>
      <xdr:rowOff>90533</xdr:rowOff>
    </xdr:from>
    <xdr:to>
      <xdr:col>84</xdr:col>
      <xdr:colOff>424961</xdr:colOff>
      <xdr:row>24</xdr:row>
      <xdr:rowOff>161193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805430</xdr:colOff>
      <xdr:row>3</xdr:row>
      <xdr:rowOff>97692</xdr:rowOff>
    </xdr:from>
    <xdr:to>
      <xdr:col>94</xdr:col>
      <xdr:colOff>635000</xdr:colOff>
      <xdr:row>25</xdr:row>
      <xdr:rowOff>96450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359832</xdr:colOff>
      <xdr:row>3</xdr:row>
      <xdr:rowOff>35277</xdr:rowOff>
    </xdr:from>
    <xdr:to>
      <xdr:col>106</xdr:col>
      <xdr:colOff>458611</xdr:colOff>
      <xdr:row>25</xdr:row>
      <xdr:rowOff>158749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T441"/>
  <sheetViews>
    <sheetView tabSelected="1" topLeftCell="BA1" zoomScale="87" zoomScaleNormal="70" workbookViewId="0">
      <pane ySplit="1" topLeftCell="A223" activePane="bottomLeft" state="frozen"/>
      <selection pane="bottomLeft" activeCell="BE229" sqref="BE229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8" width="61.28515625" customWidth="1"/>
    <col min="9" max="9" width="52.5703125" customWidth="1"/>
    <col min="10" max="10" width="43.85546875" customWidth="1"/>
    <col min="11" max="11" width="39" customWidth="1"/>
    <col min="12" max="12" width="35.42578125" customWidth="1"/>
    <col min="13" max="13" width="34.42578125" customWidth="1"/>
    <col min="14" max="26" width="18.85546875" customWidth="1"/>
    <col min="27" max="27" width="19.5703125" customWidth="1"/>
    <col min="28" max="30" width="18.85546875" customWidth="1"/>
    <col min="31" max="31" width="33" customWidth="1"/>
    <col min="32" max="37" width="18.85546875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70.140625" customWidth="1"/>
    <col min="47" max="53" width="18.85546875" customWidth="1"/>
    <col min="54" max="54" width="28" customWidth="1"/>
    <col min="55" max="55" width="26.42578125" customWidth="1"/>
    <col min="56" max="56" width="18.85546875" customWidth="1"/>
    <col min="57" max="57" width="26.28515625" customWidth="1"/>
    <col min="58" max="58" width="25.7109375" customWidth="1"/>
    <col min="59" max="59" width="18.5703125" customWidth="1"/>
    <col min="60" max="60" width="15.5703125" customWidth="1"/>
    <col min="61" max="61" width="15.7109375" customWidth="1"/>
    <col min="62" max="62" width="15" customWidth="1"/>
    <col min="63" max="63" width="30" style="29" customWidth="1"/>
    <col min="64" max="64" width="30.42578125" style="29" customWidth="1"/>
    <col min="65" max="65" width="26.28515625" style="29" customWidth="1"/>
    <col min="66" max="66" width="49.85546875" style="29" customWidth="1"/>
    <col min="67" max="67" width="81.42578125" style="29" customWidth="1"/>
    <col min="68" max="68" width="60.85546875" style="29" customWidth="1"/>
    <col min="69" max="69" width="84.7109375" style="29" customWidth="1"/>
    <col min="74" max="74" width="15.5703125" customWidth="1"/>
  </cols>
  <sheetData>
    <row r="1" spans="1:9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21</v>
      </c>
      <c r="T1" s="3" t="s">
        <v>23</v>
      </c>
      <c r="U1" s="3" t="s">
        <v>26</v>
      </c>
      <c r="V1" s="3" t="s">
        <v>27</v>
      </c>
      <c r="W1" s="3" t="s">
        <v>29</v>
      </c>
      <c r="X1" s="3" t="s">
        <v>32</v>
      </c>
      <c r="Y1" s="4" t="s">
        <v>17</v>
      </c>
      <c r="Z1" s="4" t="s">
        <v>19</v>
      </c>
      <c r="AA1" s="6" t="s">
        <v>22</v>
      </c>
      <c r="AB1" s="4" t="s">
        <v>24</v>
      </c>
      <c r="AC1" s="4" t="s">
        <v>30</v>
      </c>
      <c r="AD1" s="4" t="s">
        <v>34</v>
      </c>
      <c r="AE1" s="4" t="s">
        <v>35</v>
      </c>
      <c r="AF1" s="5" t="s">
        <v>18</v>
      </c>
      <c r="AG1" s="5" t="s">
        <v>20</v>
      </c>
      <c r="AH1" s="5" t="s">
        <v>25</v>
      </c>
      <c r="AI1" s="5" t="s">
        <v>28</v>
      </c>
      <c r="AJ1" s="5" t="s">
        <v>31</v>
      </c>
      <c r="AK1" s="5" t="s">
        <v>33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AX1" t="s">
        <v>551</v>
      </c>
      <c r="AY1" t="s">
        <v>550</v>
      </c>
      <c r="AZ1" t="s">
        <v>549</v>
      </c>
      <c r="BH1" t="s">
        <v>552</v>
      </c>
      <c r="BI1" t="s">
        <v>553</v>
      </c>
      <c r="BJ1" t="s">
        <v>554</v>
      </c>
      <c r="BK1" s="29" t="s">
        <v>470</v>
      </c>
      <c r="BL1" s="29" t="s">
        <v>471</v>
      </c>
      <c r="BM1" s="29" t="s">
        <v>472</v>
      </c>
      <c r="BN1" s="29" t="s">
        <v>473</v>
      </c>
      <c r="BO1" s="29" t="s">
        <v>474</v>
      </c>
      <c r="BP1" s="29" t="s">
        <v>475</v>
      </c>
      <c r="BQ1" s="29" t="s">
        <v>476</v>
      </c>
      <c r="BV1" t="s">
        <v>547</v>
      </c>
      <c r="BW1" t="s">
        <v>555</v>
      </c>
      <c r="CG1" t="s">
        <v>556</v>
      </c>
      <c r="CH1" t="s">
        <v>555</v>
      </c>
      <c r="CS1" t="s">
        <v>548</v>
      </c>
      <c r="CT1" t="s">
        <v>555</v>
      </c>
    </row>
    <row r="2" spans="1:98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4">
        <v>2</v>
      </c>
      <c r="T2" s="14">
        <v>3</v>
      </c>
      <c r="U2" s="14">
        <v>2</v>
      </c>
      <c r="V2" s="14">
        <v>2</v>
      </c>
      <c r="W2" s="14">
        <v>2</v>
      </c>
      <c r="X2" s="14">
        <v>3</v>
      </c>
      <c r="Y2" s="15">
        <v>3</v>
      </c>
      <c r="Z2" s="15">
        <v>1</v>
      </c>
      <c r="AA2" s="15">
        <v>2</v>
      </c>
      <c r="AB2" s="15">
        <v>3</v>
      </c>
      <c r="AC2" s="15">
        <v>2</v>
      </c>
      <c r="AD2" s="15">
        <v>1</v>
      </c>
      <c r="AE2" s="15">
        <v>3</v>
      </c>
      <c r="AF2" s="16">
        <v>2</v>
      </c>
      <c r="AG2" s="16">
        <v>3</v>
      </c>
      <c r="AH2" s="16">
        <v>2</v>
      </c>
      <c r="AI2" s="16">
        <v>2</v>
      </c>
      <c r="AJ2" s="16">
        <v>2</v>
      </c>
      <c r="AK2" s="16">
        <v>1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X2">
        <f>SUM(R2:X2)-7</f>
        <v>8</v>
      </c>
      <c r="AY2">
        <f>SUM(Y2:AE2)-7</f>
        <v>8</v>
      </c>
      <c r="AZ2">
        <f>SUM(AF2:AL2)-7</f>
        <v>6</v>
      </c>
      <c r="BB2" t="s">
        <v>454</v>
      </c>
      <c r="BC2" t="s">
        <v>455</v>
      </c>
      <c r="BE2" t="s">
        <v>456</v>
      </c>
      <c r="BF2" t="s">
        <v>457</v>
      </c>
      <c r="BH2">
        <f>AX2*2</f>
        <v>16</v>
      </c>
      <c r="BI2">
        <f>AY2*2</f>
        <v>16</v>
      </c>
      <c r="BJ2">
        <f>AZ2*2</f>
        <v>12</v>
      </c>
      <c r="BV2">
        <f>AX2*2</f>
        <v>16</v>
      </c>
      <c r="BW2">
        <f>SUM(G2:Q2)</f>
        <v>16</v>
      </c>
      <c r="CG2">
        <f>AY2*2</f>
        <v>16</v>
      </c>
      <c r="CH2">
        <f>SUM(G2:Q2)</f>
        <v>16</v>
      </c>
      <c r="CS2">
        <f>AZ2*2</f>
        <v>12</v>
      </c>
      <c r="CT2">
        <f>SUM(G2:Q2)</f>
        <v>16</v>
      </c>
    </row>
    <row r="3" spans="1:98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4">
        <v>1</v>
      </c>
      <c r="T3" s="14">
        <v>1</v>
      </c>
      <c r="U3" s="14">
        <v>1</v>
      </c>
      <c r="V3" s="14">
        <v>1</v>
      </c>
      <c r="W3" s="14">
        <v>2</v>
      </c>
      <c r="X3" s="14">
        <v>3</v>
      </c>
      <c r="Y3" s="15">
        <v>1</v>
      </c>
      <c r="Z3" s="15">
        <v>4</v>
      </c>
      <c r="AA3" s="15">
        <v>1</v>
      </c>
      <c r="AB3" s="15">
        <v>2</v>
      </c>
      <c r="AC3" s="15">
        <v>1</v>
      </c>
      <c r="AD3" s="15">
        <v>2</v>
      </c>
      <c r="AE3" s="15">
        <v>2</v>
      </c>
      <c r="AF3" s="16">
        <v>1</v>
      </c>
      <c r="AG3" s="16">
        <v>2</v>
      </c>
      <c r="AH3" s="16">
        <v>1</v>
      </c>
      <c r="AI3" s="16">
        <v>1</v>
      </c>
      <c r="AJ3" s="16">
        <v>1</v>
      </c>
      <c r="AK3" s="16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X3">
        <f t="shared" ref="AX3:AX66" si="0">SUM(R3:X3)-7</f>
        <v>5</v>
      </c>
      <c r="AY3">
        <f t="shared" ref="AY3:AY66" si="1">SUM(Y3:AE3)-7</f>
        <v>6</v>
      </c>
      <c r="AZ3">
        <f t="shared" ref="AZ3:AZ66" si="2">SUM(AF3:AL3)-7</f>
        <v>2</v>
      </c>
      <c r="BB3">
        <f>COUNTIF(AW2:AW142,"&gt;=31")</f>
        <v>63</v>
      </c>
      <c r="BC3">
        <f>COUNTIF(AW143:AW341,"&gt;=33")</f>
        <v>86</v>
      </c>
      <c r="BE3">
        <f>340-149</f>
        <v>191</v>
      </c>
      <c r="BF3">
        <f>SUM(BB3,BC3)</f>
        <v>149</v>
      </c>
      <c r="BH3">
        <f t="shared" ref="BH3:BH66" si="3">AX3*2</f>
        <v>10</v>
      </c>
      <c r="BI3">
        <f t="shared" ref="BI3:BI66" si="4">AY3*2</f>
        <v>12</v>
      </c>
      <c r="BJ3">
        <f t="shared" ref="BJ3:BJ66" si="5">AZ3*2</f>
        <v>4</v>
      </c>
      <c r="BV3">
        <f t="shared" ref="BV3:BV66" si="6">AX3*2</f>
        <v>10</v>
      </c>
      <c r="BW3">
        <f t="shared" ref="BW3:BW66" si="7">SUM(G3:Q3)</f>
        <v>21</v>
      </c>
      <c r="CG3">
        <f t="shared" ref="CG3:CG66" si="8">AY3*2</f>
        <v>12</v>
      </c>
      <c r="CH3">
        <f t="shared" ref="CH3:CH66" si="9">SUM(G3:Q3)</f>
        <v>21</v>
      </c>
      <c r="CS3">
        <f t="shared" ref="CS3:CS66" si="10">AZ3*2</f>
        <v>4</v>
      </c>
      <c r="CT3">
        <f t="shared" ref="CT3:CT66" si="11">SUM(G3:Q3)</f>
        <v>21</v>
      </c>
    </row>
    <row r="4" spans="1:98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4">
        <v>4</v>
      </c>
      <c r="T4" s="14">
        <v>3</v>
      </c>
      <c r="U4" s="14">
        <v>1</v>
      </c>
      <c r="V4" s="14">
        <v>4</v>
      </c>
      <c r="W4" s="14">
        <v>1</v>
      </c>
      <c r="X4" s="14">
        <v>3</v>
      </c>
      <c r="Y4" s="15">
        <v>1</v>
      </c>
      <c r="Z4" s="15">
        <v>3</v>
      </c>
      <c r="AA4" s="15">
        <v>4</v>
      </c>
      <c r="AB4" s="15">
        <v>4</v>
      </c>
      <c r="AC4" s="15">
        <v>4</v>
      </c>
      <c r="AD4" s="15">
        <v>2</v>
      </c>
      <c r="AE4" s="15">
        <v>4</v>
      </c>
      <c r="AF4" s="16">
        <v>4</v>
      </c>
      <c r="AG4" s="16">
        <v>1</v>
      </c>
      <c r="AH4" s="16">
        <v>1</v>
      </c>
      <c r="AI4" s="16">
        <v>4</v>
      </c>
      <c r="AJ4" s="16">
        <v>4</v>
      </c>
      <c r="AK4" s="16">
        <v>1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12">SUM(G4:Q4)</f>
        <v>31</v>
      </c>
      <c r="AX4">
        <f t="shared" si="0"/>
        <v>10</v>
      </c>
      <c r="AY4">
        <f t="shared" si="1"/>
        <v>15</v>
      </c>
      <c r="AZ4">
        <f t="shared" si="2"/>
        <v>12</v>
      </c>
      <c r="BD4" t="s">
        <v>482</v>
      </c>
      <c r="BE4" s="25" t="s">
        <v>458</v>
      </c>
      <c r="BF4" s="25" t="s">
        <v>458</v>
      </c>
      <c r="BH4">
        <f>AX4*2</f>
        <v>20</v>
      </c>
      <c r="BI4">
        <f t="shared" si="4"/>
        <v>30</v>
      </c>
      <c r="BJ4">
        <f t="shared" si="5"/>
        <v>24</v>
      </c>
      <c r="BV4">
        <f t="shared" si="6"/>
        <v>20</v>
      </c>
      <c r="BW4">
        <f t="shared" si="7"/>
        <v>31</v>
      </c>
      <c r="CG4">
        <f t="shared" si="8"/>
        <v>30</v>
      </c>
      <c r="CH4">
        <f t="shared" si="9"/>
        <v>31</v>
      </c>
      <c r="CS4">
        <f t="shared" si="10"/>
        <v>24</v>
      </c>
      <c r="CT4">
        <f t="shared" si="11"/>
        <v>31</v>
      </c>
    </row>
    <row r="5" spans="1:98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4">
        <v>2</v>
      </c>
      <c r="T5" s="14">
        <v>3</v>
      </c>
      <c r="U5" s="14">
        <v>1</v>
      </c>
      <c r="V5" s="14">
        <v>2</v>
      </c>
      <c r="W5" s="14">
        <v>2</v>
      </c>
      <c r="X5" s="14">
        <v>3</v>
      </c>
      <c r="Y5" s="15">
        <v>3</v>
      </c>
      <c r="Z5" s="15">
        <v>1</v>
      </c>
      <c r="AA5" s="15">
        <v>1</v>
      </c>
      <c r="AB5" s="15">
        <v>4</v>
      </c>
      <c r="AC5" s="15">
        <v>2</v>
      </c>
      <c r="AD5" s="15">
        <v>2</v>
      </c>
      <c r="AE5" s="15">
        <v>2</v>
      </c>
      <c r="AF5" s="16">
        <v>2</v>
      </c>
      <c r="AG5" s="16">
        <v>2</v>
      </c>
      <c r="AH5" s="16">
        <v>2</v>
      </c>
      <c r="AI5" s="16">
        <v>2</v>
      </c>
      <c r="AJ5" s="16">
        <v>1</v>
      </c>
      <c r="AK5" s="16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12"/>
        <v>33</v>
      </c>
      <c r="AX5">
        <f t="shared" si="0"/>
        <v>9</v>
      </c>
      <c r="AY5">
        <f t="shared" si="1"/>
        <v>8</v>
      </c>
      <c r="AZ5">
        <f t="shared" si="2"/>
        <v>6</v>
      </c>
      <c r="BE5">
        <f>COUNTIFS(AW2:AW142,"&lt;31",AM2:AM142,AM4)</f>
        <v>14</v>
      </c>
      <c r="BF5" s="26">
        <f>COUNTIFS(AW2:AW142,"&gt;=31",AM2:AM142,AM4)</f>
        <v>14</v>
      </c>
      <c r="BH5">
        <f t="shared" si="3"/>
        <v>18</v>
      </c>
      <c r="BI5">
        <f t="shared" si="4"/>
        <v>16</v>
      </c>
      <c r="BJ5">
        <f t="shared" si="5"/>
        <v>12</v>
      </c>
      <c r="BV5">
        <f t="shared" si="6"/>
        <v>18</v>
      </c>
      <c r="BW5">
        <f t="shared" si="7"/>
        <v>33</v>
      </c>
      <c r="CG5">
        <f t="shared" si="8"/>
        <v>16</v>
      </c>
      <c r="CH5">
        <f t="shared" si="9"/>
        <v>33</v>
      </c>
      <c r="CS5">
        <f t="shared" si="10"/>
        <v>12</v>
      </c>
      <c r="CT5">
        <f t="shared" si="11"/>
        <v>33</v>
      </c>
    </row>
    <row r="6" spans="1:98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4">
        <v>2</v>
      </c>
      <c r="T6" s="14">
        <v>2</v>
      </c>
      <c r="U6" s="14">
        <v>1</v>
      </c>
      <c r="V6" s="14">
        <v>1</v>
      </c>
      <c r="W6" s="14">
        <v>1</v>
      </c>
      <c r="X6" s="14">
        <v>2</v>
      </c>
      <c r="Y6" s="15">
        <v>4</v>
      </c>
      <c r="Z6" s="15">
        <v>2</v>
      </c>
      <c r="AA6" s="15">
        <v>1</v>
      </c>
      <c r="AB6" s="15">
        <v>2</v>
      </c>
      <c r="AC6" s="15">
        <v>1</v>
      </c>
      <c r="AD6" s="15">
        <v>1</v>
      </c>
      <c r="AE6" s="15">
        <v>1</v>
      </c>
      <c r="AF6" s="16">
        <v>2</v>
      </c>
      <c r="AG6" s="16">
        <v>3</v>
      </c>
      <c r="AH6" s="16">
        <v>1</v>
      </c>
      <c r="AI6" s="16">
        <v>1</v>
      </c>
      <c r="AJ6" s="16">
        <v>1</v>
      </c>
      <c r="AK6" s="16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12"/>
        <v>34</v>
      </c>
      <c r="AX6">
        <f t="shared" si="0"/>
        <v>4</v>
      </c>
      <c r="AY6">
        <f t="shared" si="1"/>
        <v>5</v>
      </c>
      <c r="AZ6">
        <f t="shared" si="2"/>
        <v>3</v>
      </c>
      <c r="BE6" s="25" t="s">
        <v>459</v>
      </c>
      <c r="BF6" s="25" t="s">
        <v>459</v>
      </c>
      <c r="BH6">
        <f t="shared" si="3"/>
        <v>8</v>
      </c>
      <c r="BI6">
        <f t="shared" si="4"/>
        <v>10</v>
      </c>
      <c r="BJ6">
        <f t="shared" si="5"/>
        <v>6</v>
      </c>
      <c r="BV6">
        <f t="shared" si="6"/>
        <v>8</v>
      </c>
      <c r="BW6">
        <f t="shared" si="7"/>
        <v>34</v>
      </c>
      <c r="CG6">
        <f t="shared" si="8"/>
        <v>10</v>
      </c>
      <c r="CH6">
        <f t="shared" si="9"/>
        <v>34</v>
      </c>
      <c r="CS6">
        <f t="shared" si="10"/>
        <v>6</v>
      </c>
      <c r="CT6">
        <f t="shared" si="11"/>
        <v>34</v>
      </c>
    </row>
    <row r="7" spans="1:98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4">
        <v>3</v>
      </c>
      <c r="T7" s="14">
        <v>1</v>
      </c>
      <c r="U7" s="14">
        <v>3</v>
      </c>
      <c r="V7" s="14">
        <v>1</v>
      </c>
      <c r="W7" s="14">
        <v>4</v>
      </c>
      <c r="X7" s="14">
        <v>3</v>
      </c>
      <c r="Y7" s="15">
        <v>2</v>
      </c>
      <c r="Z7" s="15">
        <v>2</v>
      </c>
      <c r="AA7" s="15">
        <v>2</v>
      </c>
      <c r="AB7" s="15">
        <v>1</v>
      </c>
      <c r="AC7" s="15">
        <v>1</v>
      </c>
      <c r="AD7" s="15">
        <v>2</v>
      </c>
      <c r="AE7" s="15">
        <v>2</v>
      </c>
      <c r="AF7" s="16">
        <v>4</v>
      </c>
      <c r="AG7" s="16">
        <v>4</v>
      </c>
      <c r="AH7" s="16">
        <v>1</v>
      </c>
      <c r="AI7" s="16">
        <v>1</v>
      </c>
      <c r="AJ7" s="16">
        <v>1</v>
      </c>
      <c r="AK7" s="16">
        <v>4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12"/>
        <v>29</v>
      </c>
      <c r="AX7">
        <f t="shared" si="0"/>
        <v>12</v>
      </c>
      <c r="AY7">
        <f t="shared" si="1"/>
        <v>5</v>
      </c>
      <c r="AZ7">
        <f t="shared" si="2"/>
        <v>9</v>
      </c>
      <c r="BE7">
        <f>COUNTIFS(AW143:AW341,"&lt;33",AM143:AM341,AM4)</f>
        <v>21</v>
      </c>
      <c r="BF7" s="26">
        <f>COUNTIFS(AW143:AW341,"&gt;=33",AM143:AM341,AM145)</f>
        <v>5</v>
      </c>
      <c r="BH7">
        <f t="shared" si="3"/>
        <v>24</v>
      </c>
      <c r="BI7">
        <f t="shared" si="4"/>
        <v>10</v>
      </c>
      <c r="BJ7">
        <f t="shared" si="5"/>
        <v>18</v>
      </c>
      <c r="BV7">
        <f t="shared" si="6"/>
        <v>24</v>
      </c>
      <c r="BW7">
        <f t="shared" si="7"/>
        <v>29</v>
      </c>
      <c r="CG7">
        <f t="shared" si="8"/>
        <v>10</v>
      </c>
      <c r="CH7">
        <f t="shared" si="9"/>
        <v>29</v>
      </c>
      <c r="CS7">
        <f t="shared" si="10"/>
        <v>18</v>
      </c>
      <c r="CT7">
        <f t="shared" si="11"/>
        <v>29</v>
      </c>
    </row>
    <row r="8" spans="1:98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2</v>
      </c>
      <c r="X8" s="14">
        <v>2</v>
      </c>
      <c r="Y8" s="15">
        <v>2</v>
      </c>
      <c r="Z8" s="15">
        <v>1</v>
      </c>
      <c r="AA8" s="15">
        <v>1</v>
      </c>
      <c r="AB8" s="15">
        <v>2</v>
      </c>
      <c r="AC8" s="15">
        <v>1</v>
      </c>
      <c r="AD8" s="15">
        <v>1</v>
      </c>
      <c r="AE8" s="15">
        <v>1</v>
      </c>
      <c r="AF8" s="16">
        <v>1</v>
      </c>
      <c r="AG8" s="16">
        <v>2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12"/>
        <v>16</v>
      </c>
      <c r="AX8">
        <f t="shared" si="0"/>
        <v>2</v>
      </c>
      <c r="AY8">
        <f t="shared" si="1"/>
        <v>2</v>
      </c>
      <c r="AZ8">
        <f t="shared" si="2"/>
        <v>1</v>
      </c>
      <c r="BE8" s="25" t="s">
        <v>460</v>
      </c>
      <c r="BF8" s="25" t="s">
        <v>460</v>
      </c>
      <c r="BH8">
        <f t="shared" si="3"/>
        <v>4</v>
      </c>
      <c r="BI8">
        <f t="shared" si="4"/>
        <v>4</v>
      </c>
      <c r="BJ8">
        <f t="shared" si="5"/>
        <v>2</v>
      </c>
      <c r="BV8">
        <f t="shared" si="6"/>
        <v>4</v>
      </c>
      <c r="BW8">
        <f t="shared" si="7"/>
        <v>16</v>
      </c>
      <c r="CG8">
        <f t="shared" si="8"/>
        <v>4</v>
      </c>
      <c r="CH8">
        <f t="shared" si="9"/>
        <v>16</v>
      </c>
      <c r="CS8">
        <f t="shared" si="10"/>
        <v>2</v>
      </c>
      <c r="CT8">
        <f t="shared" si="11"/>
        <v>16</v>
      </c>
    </row>
    <row r="9" spans="1:98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4">
        <v>2</v>
      </c>
      <c r="T9" s="14">
        <v>2</v>
      </c>
      <c r="U9" s="14">
        <v>2</v>
      </c>
      <c r="V9" s="14">
        <v>2</v>
      </c>
      <c r="W9" s="14">
        <v>3</v>
      </c>
      <c r="X9" s="14">
        <v>4</v>
      </c>
      <c r="Y9" s="15">
        <v>1</v>
      </c>
      <c r="Z9" s="15">
        <v>4</v>
      </c>
      <c r="AA9" s="15">
        <v>1</v>
      </c>
      <c r="AB9" s="15">
        <v>3</v>
      </c>
      <c r="AC9" s="15">
        <v>2</v>
      </c>
      <c r="AD9" s="15">
        <v>1</v>
      </c>
      <c r="AE9" s="15">
        <v>1</v>
      </c>
      <c r="AF9" s="16">
        <v>1</v>
      </c>
      <c r="AG9" s="16">
        <v>2</v>
      </c>
      <c r="AH9" s="16">
        <v>4</v>
      </c>
      <c r="AI9" s="16">
        <v>2</v>
      </c>
      <c r="AJ9" s="16">
        <v>2</v>
      </c>
      <c r="AK9" s="16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12"/>
        <v>30</v>
      </c>
      <c r="AX9">
        <f t="shared" si="0"/>
        <v>11</v>
      </c>
      <c r="AY9">
        <f t="shared" si="1"/>
        <v>6</v>
      </c>
      <c r="AZ9">
        <f t="shared" si="2"/>
        <v>6</v>
      </c>
      <c r="BE9">
        <f>SUM(BE5,BE7)</f>
        <v>35</v>
      </c>
      <c r="BF9" s="26">
        <f>SUM(BF5,BF7)</f>
        <v>19</v>
      </c>
      <c r="BH9">
        <f t="shared" si="3"/>
        <v>22</v>
      </c>
      <c r="BI9">
        <f t="shared" si="4"/>
        <v>12</v>
      </c>
      <c r="BJ9">
        <f t="shared" si="5"/>
        <v>12</v>
      </c>
      <c r="BV9">
        <f t="shared" si="6"/>
        <v>22</v>
      </c>
      <c r="BW9">
        <f t="shared" si="7"/>
        <v>30</v>
      </c>
      <c r="CG9">
        <f t="shared" si="8"/>
        <v>12</v>
      </c>
      <c r="CH9">
        <f t="shared" si="9"/>
        <v>30</v>
      </c>
      <c r="CS9">
        <f t="shared" si="10"/>
        <v>12</v>
      </c>
      <c r="CT9">
        <f t="shared" si="11"/>
        <v>30</v>
      </c>
    </row>
    <row r="10" spans="1:98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4">
        <v>2</v>
      </c>
      <c r="T10" s="14">
        <v>1</v>
      </c>
      <c r="U10" s="14">
        <v>2</v>
      </c>
      <c r="V10" s="14">
        <v>1</v>
      </c>
      <c r="W10" s="14">
        <v>1</v>
      </c>
      <c r="X10" s="14">
        <v>2</v>
      </c>
      <c r="Y10" s="15">
        <v>2</v>
      </c>
      <c r="Z10" s="15">
        <v>2</v>
      </c>
      <c r="AA10" s="15">
        <v>1</v>
      </c>
      <c r="AB10" s="15">
        <v>2</v>
      </c>
      <c r="AC10" s="15">
        <v>1</v>
      </c>
      <c r="AD10" s="15">
        <v>1</v>
      </c>
      <c r="AE10" s="15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12"/>
        <v>22</v>
      </c>
      <c r="AX10">
        <f t="shared" si="0"/>
        <v>4</v>
      </c>
      <c r="AY10">
        <f t="shared" si="1"/>
        <v>3</v>
      </c>
      <c r="AZ10">
        <f t="shared" si="2"/>
        <v>0</v>
      </c>
      <c r="BE10" s="25" t="s">
        <v>465</v>
      </c>
      <c r="BH10">
        <f t="shared" si="3"/>
        <v>8</v>
      </c>
      <c r="BI10">
        <f t="shared" si="4"/>
        <v>6</v>
      </c>
      <c r="BJ10">
        <f t="shared" si="5"/>
        <v>0</v>
      </c>
      <c r="BV10">
        <f t="shared" si="6"/>
        <v>8</v>
      </c>
      <c r="BW10">
        <f t="shared" si="7"/>
        <v>22</v>
      </c>
      <c r="CG10">
        <f t="shared" si="8"/>
        <v>6</v>
      </c>
      <c r="CH10">
        <f t="shared" si="9"/>
        <v>22</v>
      </c>
      <c r="CS10">
        <f t="shared" si="10"/>
        <v>0</v>
      </c>
      <c r="CT10">
        <f t="shared" si="11"/>
        <v>22</v>
      </c>
    </row>
    <row r="11" spans="1:98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4">
        <v>1</v>
      </c>
      <c r="T11" s="14">
        <v>1</v>
      </c>
      <c r="U11" s="14">
        <v>1</v>
      </c>
      <c r="V11" s="14">
        <v>1</v>
      </c>
      <c r="W11" s="14">
        <v>3</v>
      </c>
      <c r="X11" s="14">
        <v>3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12"/>
        <v>16</v>
      </c>
      <c r="AX11">
        <f t="shared" si="0"/>
        <v>5</v>
      </c>
      <c r="AY11">
        <f t="shared" si="1"/>
        <v>0</v>
      </c>
      <c r="AZ11">
        <f t="shared" si="2"/>
        <v>0</v>
      </c>
      <c r="BE11">
        <f>COUNTIF(AM2:AM341,AM4)</f>
        <v>54</v>
      </c>
      <c r="BH11">
        <f t="shared" si="3"/>
        <v>10</v>
      </c>
      <c r="BI11">
        <f t="shared" si="4"/>
        <v>0</v>
      </c>
      <c r="BJ11">
        <f t="shared" si="5"/>
        <v>0</v>
      </c>
      <c r="BV11">
        <f t="shared" si="6"/>
        <v>10</v>
      </c>
      <c r="BW11">
        <f t="shared" si="7"/>
        <v>16</v>
      </c>
      <c r="CG11">
        <f t="shared" si="8"/>
        <v>0</v>
      </c>
      <c r="CH11">
        <f t="shared" si="9"/>
        <v>16</v>
      </c>
      <c r="CS11">
        <f t="shared" si="10"/>
        <v>0</v>
      </c>
      <c r="CT11">
        <f t="shared" si="11"/>
        <v>16</v>
      </c>
    </row>
    <row r="12" spans="1:98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4">
        <v>2</v>
      </c>
      <c r="T12" s="14">
        <v>2</v>
      </c>
      <c r="U12" s="14">
        <v>3</v>
      </c>
      <c r="V12" s="14">
        <v>2</v>
      </c>
      <c r="W12" s="14">
        <v>2</v>
      </c>
      <c r="X12" s="14">
        <v>4</v>
      </c>
      <c r="Y12" s="15">
        <v>3</v>
      </c>
      <c r="Z12" s="15">
        <v>2</v>
      </c>
      <c r="AA12" s="15">
        <v>1</v>
      </c>
      <c r="AB12" s="15">
        <v>3</v>
      </c>
      <c r="AC12" s="15">
        <v>2</v>
      </c>
      <c r="AD12" s="15">
        <v>3</v>
      </c>
      <c r="AE12" s="15">
        <v>3</v>
      </c>
      <c r="AF12" s="16">
        <v>2</v>
      </c>
      <c r="AG12" s="16">
        <v>2</v>
      </c>
      <c r="AH12" s="16">
        <v>2</v>
      </c>
      <c r="AI12" s="16">
        <v>2</v>
      </c>
      <c r="AJ12" s="16">
        <v>2</v>
      </c>
      <c r="AK12" s="16">
        <v>2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12"/>
        <v>38</v>
      </c>
      <c r="AX12">
        <f t="shared" si="0"/>
        <v>11</v>
      </c>
      <c r="AY12">
        <f t="shared" si="1"/>
        <v>10</v>
      </c>
      <c r="AZ12">
        <f t="shared" si="2"/>
        <v>6</v>
      </c>
      <c r="BE12" s="28" t="s">
        <v>461</v>
      </c>
      <c r="BF12" s="28" t="s">
        <v>461</v>
      </c>
      <c r="BH12">
        <f t="shared" si="3"/>
        <v>22</v>
      </c>
      <c r="BI12">
        <f t="shared" si="4"/>
        <v>20</v>
      </c>
      <c r="BJ12">
        <f t="shared" si="5"/>
        <v>12</v>
      </c>
      <c r="BV12">
        <f t="shared" si="6"/>
        <v>22</v>
      </c>
      <c r="BW12">
        <f t="shared" si="7"/>
        <v>38</v>
      </c>
      <c r="CG12">
        <f t="shared" si="8"/>
        <v>20</v>
      </c>
      <c r="CH12">
        <f t="shared" si="9"/>
        <v>38</v>
      </c>
      <c r="CS12">
        <f t="shared" si="10"/>
        <v>12</v>
      </c>
      <c r="CT12">
        <f t="shared" si="11"/>
        <v>38</v>
      </c>
    </row>
    <row r="13" spans="1:98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4">
        <v>2</v>
      </c>
      <c r="T13" s="14">
        <v>3</v>
      </c>
      <c r="U13" s="14">
        <v>2</v>
      </c>
      <c r="V13" s="14">
        <v>3</v>
      </c>
      <c r="W13" s="14">
        <v>3</v>
      </c>
      <c r="X13" s="14">
        <v>3</v>
      </c>
      <c r="Y13" s="15">
        <v>1</v>
      </c>
      <c r="Z13" s="15">
        <v>2</v>
      </c>
      <c r="AA13" s="15">
        <v>1</v>
      </c>
      <c r="AB13" s="15">
        <v>2</v>
      </c>
      <c r="AC13" s="15">
        <v>2</v>
      </c>
      <c r="AD13" s="15">
        <v>3</v>
      </c>
      <c r="AE13" s="15">
        <v>3</v>
      </c>
      <c r="AF13" s="16">
        <v>3</v>
      </c>
      <c r="AG13" s="16">
        <v>2</v>
      </c>
      <c r="AH13" s="16">
        <v>3</v>
      </c>
      <c r="AI13" s="16">
        <v>3</v>
      </c>
      <c r="AJ13" s="16">
        <v>4</v>
      </c>
      <c r="AK13" s="16">
        <v>2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12"/>
        <v>23</v>
      </c>
      <c r="AX13">
        <f t="shared" si="0"/>
        <v>10</v>
      </c>
      <c r="AY13">
        <f t="shared" si="1"/>
        <v>7</v>
      </c>
      <c r="AZ13">
        <f t="shared" si="2"/>
        <v>13</v>
      </c>
      <c r="BE13">
        <f>COUNTIFS(AW2:AW142,"&lt;31",AM2:AM142,AM2)</f>
        <v>31</v>
      </c>
      <c r="BF13">
        <f>COUNTIFS(AW2:AW142,"&gt;=31",AM2:AM142,AM2)</f>
        <v>13</v>
      </c>
      <c r="BH13">
        <f t="shared" si="3"/>
        <v>20</v>
      </c>
      <c r="BI13">
        <f t="shared" si="4"/>
        <v>14</v>
      </c>
      <c r="BJ13">
        <f t="shared" si="5"/>
        <v>26</v>
      </c>
      <c r="BV13">
        <f t="shared" si="6"/>
        <v>20</v>
      </c>
      <c r="BW13">
        <f t="shared" si="7"/>
        <v>23</v>
      </c>
      <c r="CG13">
        <f t="shared" si="8"/>
        <v>14</v>
      </c>
      <c r="CH13">
        <f t="shared" si="9"/>
        <v>23</v>
      </c>
      <c r="CS13">
        <f t="shared" si="10"/>
        <v>26</v>
      </c>
      <c r="CT13">
        <f t="shared" si="11"/>
        <v>23</v>
      </c>
    </row>
    <row r="14" spans="1:98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4">
        <v>3</v>
      </c>
      <c r="T14" s="14">
        <v>3</v>
      </c>
      <c r="U14" s="14">
        <v>3</v>
      </c>
      <c r="V14" s="14">
        <v>3</v>
      </c>
      <c r="W14" s="14">
        <v>3</v>
      </c>
      <c r="X14" s="14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6">
        <v>3</v>
      </c>
      <c r="AG14" s="16">
        <v>3</v>
      </c>
      <c r="AH14" s="16">
        <v>3</v>
      </c>
      <c r="AI14" s="16">
        <v>3</v>
      </c>
      <c r="AJ14" s="16">
        <v>3</v>
      </c>
      <c r="AK14" s="16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12"/>
        <v>39</v>
      </c>
      <c r="AX14">
        <f t="shared" si="0"/>
        <v>14</v>
      </c>
      <c r="AY14">
        <f t="shared" si="1"/>
        <v>14</v>
      </c>
      <c r="AZ14">
        <f t="shared" si="2"/>
        <v>14</v>
      </c>
      <c r="BE14" s="28" t="s">
        <v>462</v>
      </c>
      <c r="BF14" s="28" t="s">
        <v>462</v>
      </c>
      <c r="BH14">
        <f t="shared" si="3"/>
        <v>28</v>
      </c>
      <c r="BI14">
        <f t="shared" si="4"/>
        <v>28</v>
      </c>
      <c r="BJ14">
        <f t="shared" si="5"/>
        <v>28</v>
      </c>
      <c r="BV14">
        <f t="shared" si="6"/>
        <v>28</v>
      </c>
      <c r="BW14">
        <f t="shared" si="7"/>
        <v>39</v>
      </c>
      <c r="CG14">
        <f t="shared" si="8"/>
        <v>28</v>
      </c>
      <c r="CH14">
        <f t="shared" si="9"/>
        <v>39</v>
      </c>
      <c r="CS14">
        <f t="shared" si="10"/>
        <v>28</v>
      </c>
      <c r="CT14">
        <f t="shared" si="11"/>
        <v>39</v>
      </c>
    </row>
    <row r="15" spans="1:98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12"/>
        <v>15</v>
      </c>
      <c r="AX15">
        <f t="shared" si="0"/>
        <v>0</v>
      </c>
      <c r="AY15">
        <f t="shared" si="1"/>
        <v>0</v>
      </c>
      <c r="AZ15">
        <f t="shared" si="2"/>
        <v>0</v>
      </c>
      <c r="BE15">
        <f>COUNTIFS(AW143:AW341,"&lt;33",AM143:AM341,AM2)</f>
        <v>58</v>
      </c>
      <c r="BF15">
        <f>COUNTIFS(AW143:AW341,"&gt;=33",AM143:AM341,AM2)</f>
        <v>21</v>
      </c>
      <c r="BH15">
        <f t="shared" si="3"/>
        <v>0</v>
      </c>
      <c r="BI15">
        <f t="shared" si="4"/>
        <v>0</v>
      </c>
      <c r="BJ15">
        <f t="shared" si="5"/>
        <v>0</v>
      </c>
      <c r="BV15">
        <f t="shared" si="6"/>
        <v>0</v>
      </c>
      <c r="BW15">
        <f t="shared" si="7"/>
        <v>15</v>
      </c>
      <c r="CG15">
        <f t="shared" si="8"/>
        <v>0</v>
      </c>
      <c r="CH15">
        <f t="shared" si="9"/>
        <v>15</v>
      </c>
      <c r="CS15">
        <f t="shared" si="10"/>
        <v>0</v>
      </c>
      <c r="CT15">
        <f t="shared" si="11"/>
        <v>15</v>
      </c>
    </row>
    <row r="16" spans="1:98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4">
        <v>1</v>
      </c>
      <c r="T16" s="14">
        <v>1</v>
      </c>
      <c r="U16" s="14">
        <v>1</v>
      </c>
      <c r="V16" s="14">
        <v>1</v>
      </c>
      <c r="W16" s="14">
        <v>2</v>
      </c>
      <c r="X16" s="14">
        <v>1</v>
      </c>
      <c r="Y16" s="15">
        <v>2</v>
      </c>
      <c r="Z16" s="15">
        <v>1</v>
      </c>
      <c r="AA16" s="15">
        <v>1</v>
      </c>
      <c r="AB16" s="15">
        <v>1</v>
      </c>
      <c r="AC16" s="15">
        <v>2</v>
      </c>
      <c r="AD16" s="15">
        <v>3</v>
      </c>
      <c r="AE16" s="15">
        <v>2</v>
      </c>
      <c r="AF16" s="16">
        <v>4</v>
      </c>
      <c r="AG16" s="16">
        <v>1</v>
      </c>
      <c r="AH16" s="16">
        <v>1</v>
      </c>
      <c r="AI16" s="16">
        <v>1</v>
      </c>
      <c r="AJ16" s="16">
        <v>1</v>
      </c>
      <c r="AK16" s="16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12"/>
        <v>36</v>
      </c>
      <c r="AX16">
        <f t="shared" si="0"/>
        <v>2</v>
      </c>
      <c r="AY16">
        <f t="shared" si="1"/>
        <v>5</v>
      </c>
      <c r="AZ16">
        <f t="shared" si="2"/>
        <v>5</v>
      </c>
      <c r="BE16" s="28" t="s">
        <v>463</v>
      </c>
      <c r="BF16" s="28" t="s">
        <v>463</v>
      </c>
      <c r="BH16">
        <f t="shared" si="3"/>
        <v>4</v>
      </c>
      <c r="BI16">
        <f t="shared" si="4"/>
        <v>10</v>
      </c>
      <c r="BJ16">
        <f t="shared" si="5"/>
        <v>10</v>
      </c>
      <c r="BV16">
        <f t="shared" si="6"/>
        <v>4</v>
      </c>
      <c r="BW16">
        <f t="shared" si="7"/>
        <v>36</v>
      </c>
      <c r="CG16">
        <f t="shared" si="8"/>
        <v>10</v>
      </c>
      <c r="CH16">
        <f t="shared" si="9"/>
        <v>36</v>
      </c>
      <c r="CS16">
        <f t="shared" si="10"/>
        <v>10</v>
      </c>
      <c r="CT16">
        <f t="shared" si="11"/>
        <v>36</v>
      </c>
    </row>
    <row r="17" spans="1:98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4">
        <v>3</v>
      </c>
      <c r="T17" s="14">
        <v>2</v>
      </c>
      <c r="U17" s="14">
        <v>3</v>
      </c>
      <c r="V17" s="14">
        <v>3</v>
      </c>
      <c r="W17" s="14">
        <v>3</v>
      </c>
      <c r="X17" s="14">
        <v>4</v>
      </c>
      <c r="Y17" s="15">
        <v>2</v>
      </c>
      <c r="Z17" s="15">
        <v>1</v>
      </c>
      <c r="AA17" s="15">
        <v>1</v>
      </c>
      <c r="AB17" s="15">
        <v>3</v>
      </c>
      <c r="AC17" s="15">
        <v>3</v>
      </c>
      <c r="AD17" s="15">
        <v>2</v>
      </c>
      <c r="AE17" s="15">
        <v>2</v>
      </c>
      <c r="AF17" s="16">
        <v>3</v>
      </c>
      <c r="AG17" s="16">
        <v>3</v>
      </c>
      <c r="AH17" s="16">
        <v>3</v>
      </c>
      <c r="AI17" s="16">
        <v>3</v>
      </c>
      <c r="AJ17" s="16">
        <v>3</v>
      </c>
      <c r="AK17" s="16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12"/>
        <v>34</v>
      </c>
      <c r="AX17">
        <f t="shared" si="0"/>
        <v>14</v>
      </c>
      <c r="AY17">
        <f t="shared" si="1"/>
        <v>7</v>
      </c>
      <c r="AZ17">
        <f t="shared" si="2"/>
        <v>12</v>
      </c>
      <c r="BE17">
        <f>SUM(BE13,BE15)</f>
        <v>89</v>
      </c>
      <c r="BF17">
        <f>SUM(BF13,BF15)</f>
        <v>34</v>
      </c>
      <c r="BH17">
        <f t="shared" si="3"/>
        <v>28</v>
      </c>
      <c r="BI17">
        <f t="shared" si="4"/>
        <v>14</v>
      </c>
      <c r="BJ17">
        <f t="shared" si="5"/>
        <v>24</v>
      </c>
      <c r="BV17">
        <f t="shared" si="6"/>
        <v>28</v>
      </c>
      <c r="BW17">
        <f t="shared" si="7"/>
        <v>34</v>
      </c>
      <c r="CG17">
        <f t="shared" si="8"/>
        <v>14</v>
      </c>
      <c r="CH17">
        <f t="shared" si="9"/>
        <v>34</v>
      </c>
      <c r="CS17">
        <f t="shared" si="10"/>
        <v>24</v>
      </c>
      <c r="CT17">
        <f t="shared" si="11"/>
        <v>34</v>
      </c>
    </row>
    <row r="18" spans="1:98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4">
        <v>2</v>
      </c>
      <c r="T18" s="14">
        <v>4</v>
      </c>
      <c r="U18" s="14">
        <v>3</v>
      </c>
      <c r="V18" s="14">
        <v>2</v>
      </c>
      <c r="W18" s="14">
        <v>2</v>
      </c>
      <c r="X18" s="14">
        <v>4</v>
      </c>
      <c r="Y18" s="15">
        <v>3</v>
      </c>
      <c r="Z18" s="15">
        <v>3</v>
      </c>
      <c r="AA18" s="15">
        <v>1</v>
      </c>
      <c r="AB18" s="15">
        <v>4</v>
      </c>
      <c r="AC18" s="15">
        <v>3</v>
      </c>
      <c r="AD18" s="15">
        <v>1</v>
      </c>
      <c r="AE18" s="15">
        <v>4</v>
      </c>
      <c r="AF18" s="16">
        <v>1</v>
      </c>
      <c r="AG18" s="16">
        <v>1</v>
      </c>
      <c r="AH18" s="16">
        <v>1</v>
      </c>
      <c r="AI18" s="16">
        <v>2</v>
      </c>
      <c r="AJ18" s="16">
        <v>2</v>
      </c>
      <c r="AK18" s="16">
        <v>1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12"/>
        <v>29</v>
      </c>
      <c r="AX18">
        <f t="shared" si="0"/>
        <v>13</v>
      </c>
      <c r="AY18">
        <f t="shared" si="1"/>
        <v>12</v>
      </c>
      <c r="AZ18">
        <f t="shared" si="2"/>
        <v>3</v>
      </c>
      <c r="BE18" s="28" t="s">
        <v>464</v>
      </c>
      <c r="BH18">
        <f t="shared" si="3"/>
        <v>26</v>
      </c>
      <c r="BI18">
        <f t="shared" si="4"/>
        <v>24</v>
      </c>
      <c r="BJ18">
        <f t="shared" si="5"/>
        <v>6</v>
      </c>
      <c r="BV18">
        <f t="shared" si="6"/>
        <v>26</v>
      </c>
      <c r="BW18">
        <f t="shared" si="7"/>
        <v>29</v>
      </c>
      <c r="CG18">
        <f t="shared" si="8"/>
        <v>24</v>
      </c>
      <c r="CH18">
        <f t="shared" si="9"/>
        <v>29</v>
      </c>
      <c r="CS18">
        <f t="shared" si="10"/>
        <v>6</v>
      </c>
      <c r="CT18">
        <f t="shared" si="11"/>
        <v>29</v>
      </c>
    </row>
    <row r="19" spans="1:98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2</v>
      </c>
      <c r="X19" s="14">
        <v>2</v>
      </c>
      <c r="Y19" s="15">
        <v>1</v>
      </c>
      <c r="Z19" s="15">
        <v>2</v>
      </c>
      <c r="AA19" s="15">
        <v>2</v>
      </c>
      <c r="AB19" s="15">
        <v>2</v>
      </c>
      <c r="AC19" s="15">
        <v>2</v>
      </c>
      <c r="AD19" s="15">
        <v>2</v>
      </c>
      <c r="AE19" s="15">
        <v>2</v>
      </c>
      <c r="AF19" s="16">
        <v>2</v>
      </c>
      <c r="AG19" s="16">
        <v>2</v>
      </c>
      <c r="AH19" s="16">
        <v>2</v>
      </c>
      <c r="AI19" s="16">
        <v>2</v>
      </c>
      <c r="AJ19" s="16">
        <v>2</v>
      </c>
      <c r="AK19" s="16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12"/>
        <v>31</v>
      </c>
      <c r="AX19">
        <f t="shared" si="0"/>
        <v>7</v>
      </c>
      <c r="AY19">
        <f t="shared" si="1"/>
        <v>6</v>
      </c>
      <c r="AZ19">
        <f t="shared" si="2"/>
        <v>6</v>
      </c>
      <c r="BE19">
        <f>COUNTIF(AM2:AM341,AM2)</f>
        <v>123</v>
      </c>
      <c r="BH19">
        <f t="shared" si="3"/>
        <v>14</v>
      </c>
      <c r="BI19">
        <f t="shared" si="4"/>
        <v>12</v>
      </c>
      <c r="BJ19">
        <f t="shared" si="5"/>
        <v>12</v>
      </c>
      <c r="BV19">
        <f t="shared" si="6"/>
        <v>14</v>
      </c>
      <c r="BW19">
        <f t="shared" si="7"/>
        <v>31</v>
      </c>
      <c r="CG19">
        <f t="shared" si="8"/>
        <v>12</v>
      </c>
      <c r="CH19">
        <f t="shared" si="9"/>
        <v>31</v>
      </c>
      <c r="CS19">
        <f t="shared" si="10"/>
        <v>12</v>
      </c>
      <c r="CT19">
        <f t="shared" si="11"/>
        <v>31</v>
      </c>
    </row>
    <row r="20" spans="1:98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4">
        <v>2</v>
      </c>
      <c r="T20" s="14">
        <v>1</v>
      </c>
      <c r="U20" s="14">
        <v>1</v>
      </c>
      <c r="V20" s="14">
        <v>2</v>
      </c>
      <c r="W20" s="14">
        <v>2</v>
      </c>
      <c r="X20" s="14">
        <v>1</v>
      </c>
      <c r="Y20" s="15">
        <v>2</v>
      </c>
      <c r="Z20" s="15">
        <v>3</v>
      </c>
      <c r="AA20" s="15">
        <v>2</v>
      </c>
      <c r="AB20" s="15">
        <v>2</v>
      </c>
      <c r="AC20" s="15">
        <v>1</v>
      </c>
      <c r="AD20" s="15">
        <v>3</v>
      </c>
      <c r="AE20" s="15">
        <v>1</v>
      </c>
      <c r="AF20" s="16">
        <v>2</v>
      </c>
      <c r="AG20" s="16">
        <v>2</v>
      </c>
      <c r="AH20" s="16">
        <v>2</v>
      </c>
      <c r="AI20" s="16">
        <v>1</v>
      </c>
      <c r="AJ20" s="16">
        <v>1</v>
      </c>
      <c r="AK20" s="16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12"/>
        <v>25</v>
      </c>
      <c r="AX20">
        <f t="shared" si="0"/>
        <v>3</v>
      </c>
      <c r="AY20">
        <f t="shared" si="1"/>
        <v>7</v>
      </c>
      <c r="AZ20">
        <f t="shared" si="2"/>
        <v>3</v>
      </c>
      <c r="BE20" s="27" t="s">
        <v>466</v>
      </c>
      <c r="BF20" s="27" t="s">
        <v>466</v>
      </c>
      <c r="BH20">
        <f t="shared" si="3"/>
        <v>6</v>
      </c>
      <c r="BI20">
        <f t="shared" si="4"/>
        <v>14</v>
      </c>
      <c r="BJ20">
        <f t="shared" si="5"/>
        <v>6</v>
      </c>
      <c r="BV20">
        <f t="shared" si="6"/>
        <v>6</v>
      </c>
      <c r="BW20">
        <f t="shared" si="7"/>
        <v>25</v>
      </c>
      <c r="CG20">
        <f t="shared" si="8"/>
        <v>14</v>
      </c>
      <c r="CH20">
        <f t="shared" si="9"/>
        <v>25</v>
      </c>
      <c r="CS20">
        <f t="shared" si="10"/>
        <v>6</v>
      </c>
      <c r="CT20">
        <f t="shared" si="11"/>
        <v>25</v>
      </c>
    </row>
    <row r="21" spans="1:98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4">
        <v>4</v>
      </c>
      <c r="T21" s="14">
        <v>4</v>
      </c>
      <c r="U21" s="14">
        <v>4</v>
      </c>
      <c r="V21" s="14">
        <v>3</v>
      </c>
      <c r="W21" s="14">
        <v>4</v>
      </c>
      <c r="X21" s="14">
        <v>1</v>
      </c>
      <c r="Y21" s="15">
        <v>4</v>
      </c>
      <c r="Z21" s="15">
        <v>1</v>
      </c>
      <c r="AA21" s="15">
        <v>4</v>
      </c>
      <c r="AB21" s="15">
        <v>4</v>
      </c>
      <c r="AC21" s="15">
        <v>1</v>
      </c>
      <c r="AD21" s="15">
        <v>4</v>
      </c>
      <c r="AE21" s="15">
        <v>4</v>
      </c>
      <c r="AF21" s="16">
        <v>4</v>
      </c>
      <c r="AG21" s="16">
        <v>4</v>
      </c>
      <c r="AH21" s="16">
        <v>4</v>
      </c>
      <c r="AI21" s="16">
        <v>4</v>
      </c>
      <c r="AJ21" s="16">
        <v>2</v>
      </c>
      <c r="AK21" s="16">
        <v>1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12"/>
        <v>39</v>
      </c>
      <c r="AX21">
        <f t="shared" si="0"/>
        <v>17</v>
      </c>
      <c r="AY21">
        <f t="shared" si="1"/>
        <v>15</v>
      </c>
      <c r="AZ21">
        <f t="shared" si="2"/>
        <v>16</v>
      </c>
      <c r="BE21">
        <f>COUNTIFS(AW2:AW142,"&lt;31",AM2:AM142,AM3)</f>
        <v>18</v>
      </c>
      <c r="BF21">
        <f>COUNTIFS(AW2:AW142,"&gt;=31",AM2:AM142,AM3)</f>
        <v>13</v>
      </c>
      <c r="BH21">
        <f t="shared" si="3"/>
        <v>34</v>
      </c>
      <c r="BI21">
        <f t="shared" si="4"/>
        <v>30</v>
      </c>
      <c r="BJ21">
        <f t="shared" si="5"/>
        <v>32</v>
      </c>
      <c r="BV21">
        <f t="shared" si="6"/>
        <v>34</v>
      </c>
      <c r="BW21">
        <f t="shared" si="7"/>
        <v>39</v>
      </c>
      <c r="CG21">
        <f t="shared" si="8"/>
        <v>30</v>
      </c>
      <c r="CH21">
        <f t="shared" si="9"/>
        <v>39</v>
      </c>
      <c r="CS21">
        <f t="shared" si="10"/>
        <v>32</v>
      </c>
      <c r="CT21">
        <f t="shared" si="11"/>
        <v>39</v>
      </c>
    </row>
    <row r="22" spans="1:98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4">
        <v>3</v>
      </c>
      <c r="T22" s="14">
        <v>1</v>
      </c>
      <c r="U22" s="14">
        <v>2</v>
      </c>
      <c r="V22" s="14">
        <v>1</v>
      </c>
      <c r="W22" s="14">
        <v>2</v>
      </c>
      <c r="X22" s="14">
        <v>1</v>
      </c>
      <c r="Y22" s="15">
        <v>1</v>
      </c>
      <c r="Z22" s="15">
        <v>2</v>
      </c>
      <c r="AA22" s="15">
        <v>1</v>
      </c>
      <c r="AB22" s="15">
        <v>3</v>
      </c>
      <c r="AC22" s="15">
        <v>2</v>
      </c>
      <c r="AD22" s="15">
        <v>1</v>
      </c>
      <c r="AE22" s="15">
        <v>3</v>
      </c>
      <c r="AF22" s="16">
        <v>1</v>
      </c>
      <c r="AG22" s="16">
        <v>3</v>
      </c>
      <c r="AH22" s="16">
        <v>2</v>
      </c>
      <c r="AI22" s="16">
        <v>1</v>
      </c>
      <c r="AJ22" s="16">
        <v>2</v>
      </c>
      <c r="AK22" s="16">
        <v>1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12"/>
        <v>52</v>
      </c>
      <c r="AX22">
        <f t="shared" si="0"/>
        <v>6</v>
      </c>
      <c r="AY22">
        <f t="shared" si="1"/>
        <v>6</v>
      </c>
      <c r="AZ22">
        <f t="shared" si="2"/>
        <v>4</v>
      </c>
      <c r="BE22" s="27" t="s">
        <v>467</v>
      </c>
      <c r="BF22" s="27" t="s">
        <v>467</v>
      </c>
      <c r="BH22">
        <f t="shared" si="3"/>
        <v>12</v>
      </c>
      <c r="BI22">
        <f t="shared" si="4"/>
        <v>12</v>
      </c>
      <c r="BJ22">
        <f t="shared" si="5"/>
        <v>8</v>
      </c>
      <c r="BV22">
        <f t="shared" si="6"/>
        <v>12</v>
      </c>
      <c r="BW22">
        <f t="shared" si="7"/>
        <v>52</v>
      </c>
      <c r="CG22">
        <f t="shared" si="8"/>
        <v>12</v>
      </c>
      <c r="CH22">
        <f t="shared" si="9"/>
        <v>52</v>
      </c>
      <c r="CS22">
        <f t="shared" si="10"/>
        <v>8</v>
      </c>
      <c r="CT22">
        <f t="shared" si="11"/>
        <v>52</v>
      </c>
    </row>
    <row r="23" spans="1:98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4">
        <v>2</v>
      </c>
      <c r="T23" s="14">
        <v>3</v>
      </c>
      <c r="U23" s="14">
        <v>2</v>
      </c>
      <c r="V23" s="14">
        <v>1</v>
      </c>
      <c r="W23" s="14">
        <v>2</v>
      </c>
      <c r="X23" s="14">
        <v>3</v>
      </c>
      <c r="Y23" s="15">
        <v>1</v>
      </c>
      <c r="Z23" s="15">
        <v>1</v>
      </c>
      <c r="AA23" s="15">
        <v>1</v>
      </c>
      <c r="AB23" s="15">
        <v>2</v>
      </c>
      <c r="AC23" s="15">
        <v>1</v>
      </c>
      <c r="AD23" s="15">
        <v>1</v>
      </c>
      <c r="AE23" s="15">
        <v>2</v>
      </c>
      <c r="AF23" s="16">
        <v>1</v>
      </c>
      <c r="AG23" s="16">
        <v>2</v>
      </c>
      <c r="AH23" s="16">
        <v>1</v>
      </c>
      <c r="AI23" s="16">
        <v>2</v>
      </c>
      <c r="AJ23" s="16">
        <v>2</v>
      </c>
      <c r="AK23" s="16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12"/>
        <v>22</v>
      </c>
      <c r="AX23">
        <f t="shared" si="0"/>
        <v>9</v>
      </c>
      <c r="AY23">
        <f t="shared" si="1"/>
        <v>2</v>
      </c>
      <c r="AZ23">
        <f t="shared" si="2"/>
        <v>5</v>
      </c>
      <c r="BE23">
        <f>COUNTIFS(AW143:AW341,"&lt;33",AM143:AM341,AM3)</f>
        <v>16</v>
      </c>
      <c r="BF23">
        <f>COUNTIFS(AW143:AW341,"&gt;=33",AM143:AM341,AM3)</f>
        <v>23</v>
      </c>
      <c r="BH23">
        <f t="shared" si="3"/>
        <v>18</v>
      </c>
      <c r="BI23">
        <f t="shared" si="4"/>
        <v>4</v>
      </c>
      <c r="BJ23">
        <f t="shared" si="5"/>
        <v>10</v>
      </c>
      <c r="BV23">
        <f t="shared" si="6"/>
        <v>18</v>
      </c>
      <c r="BW23">
        <f t="shared" si="7"/>
        <v>22</v>
      </c>
      <c r="CG23">
        <f t="shared" si="8"/>
        <v>4</v>
      </c>
      <c r="CH23">
        <f t="shared" si="9"/>
        <v>22</v>
      </c>
      <c r="CS23">
        <f t="shared" si="10"/>
        <v>10</v>
      </c>
      <c r="CT23">
        <f t="shared" si="11"/>
        <v>22</v>
      </c>
    </row>
    <row r="24" spans="1:98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4">
        <v>3</v>
      </c>
      <c r="T24" s="14">
        <v>2</v>
      </c>
      <c r="U24" s="14">
        <v>2</v>
      </c>
      <c r="V24" s="14">
        <v>3</v>
      </c>
      <c r="W24" s="14">
        <v>2</v>
      </c>
      <c r="X24" s="14">
        <v>1</v>
      </c>
      <c r="Y24" s="15">
        <v>3</v>
      </c>
      <c r="Z24" s="15">
        <v>3</v>
      </c>
      <c r="AA24" s="15">
        <v>2</v>
      </c>
      <c r="AB24" s="15">
        <v>3</v>
      </c>
      <c r="AC24" s="15">
        <v>2</v>
      </c>
      <c r="AD24" s="15">
        <v>1</v>
      </c>
      <c r="AE24" s="15">
        <v>2</v>
      </c>
      <c r="AF24" s="16">
        <v>4</v>
      </c>
      <c r="AG24" s="16">
        <v>3</v>
      </c>
      <c r="AH24" s="16">
        <v>3</v>
      </c>
      <c r="AI24" s="16">
        <v>3</v>
      </c>
      <c r="AJ24" s="16">
        <v>4</v>
      </c>
      <c r="AK24" s="16">
        <v>1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12"/>
        <v>34</v>
      </c>
      <c r="AX24">
        <f t="shared" si="0"/>
        <v>7</v>
      </c>
      <c r="AY24">
        <f t="shared" si="1"/>
        <v>9</v>
      </c>
      <c r="AZ24">
        <f t="shared" si="2"/>
        <v>13</v>
      </c>
      <c r="BE24" s="27" t="s">
        <v>468</v>
      </c>
      <c r="BF24" s="27" t="s">
        <v>468</v>
      </c>
      <c r="BH24">
        <f t="shared" si="3"/>
        <v>14</v>
      </c>
      <c r="BI24">
        <f t="shared" si="4"/>
        <v>18</v>
      </c>
      <c r="BJ24">
        <f t="shared" si="5"/>
        <v>26</v>
      </c>
      <c r="BV24">
        <f t="shared" si="6"/>
        <v>14</v>
      </c>
      <c r="BW24">
        <f t="shared" si="7"/>
        <v>34</v>
      </c>
      <c r="CG24">
        <f t="shared" si="8"/>
        <v>18</v>
      </c>
      <c r="CH24">
        <f t="shared" si="9"/>
        <v>34</v>
      </c>
      <c r="CS24">
        <f t="shared" si="10"/>
        <v>26</v>
      </c>
      <c r="CT24">
        <f t="shared" si="11"/>
        <v>34</v>
      </c>
    </row>
    <row r="25" spans="1:98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4">
        <v>1</v>
      </c>
      <c r="T25" s="14">
        <v>1</v>
      </c>
      <c r="U25" s="14">
        <v>2</v>
      </c>
      <c r="V25" s="14">
        <v>1</v>
      </c>
      <c r="W25" s="14">
        <v>1</v>
      </c>
      <c r="X25" s="14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12"/>
        <v>18</v>
      </c>
      <c r="AX25">
        <f t="shared" si="0"/>
        <v>2</v>
      </c>
      <c r="AY25">
        <f t="shared" si="1"/>
        <v>0</v>
      </c>
      <c r="AZ25">
        <f t="shared" si="2"/>
        <v>0</v>
      </c>
      <c r="BE25">
        <f>SUM(BE21,BE23)</f>
        <v>34</v>
      </c>
      <c r="BF25">
        <f>SUM(BF21,BF23)</f>
        <v>36</v>
      </c>
      <c r="BH25">
        <f t="shared" si="3"/>
        <v>4</v>
      </c>
      <c r="BI25">
        <f t="shared" si="4"/>
        <v>0</v>
      </c>
      <c r="BJ25">
        <f t="shared" si="5"/>
        <v>0</v>
      </c>
      <c r="BV25">
        <f t="shared" si="6"/>
        <v>4</v>
      </c>
      <c r="BW25">
        <f t="shared" si="7"/>
        <v>18</v>
      </c>
      <c r="CG25">
        <f t="shared" si="8"/>
        <v>0</v>
      </c>
      <c r="CH25">
        <f t="shared" si="9"/>
        <v>18</v>
      </c>
      <c r="CS25">
        <f t="shared" si="10"/>
        <v>0</v>
      </c>
      <c r="CT25">
        <f t="shared" si="11"/>
        <v>18</v>
      </c>
    </row>
    <row r="26" spans="1:98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4">
        <v>4</v>
      </c>
      <c r="T26" s="14">
        <v>3</v>
      </c>
      <c r="U26" s="14">
        <v>3</v>
      </c>
      <c r="V26" s="14">
        <v>3</v>
      </c>
      <c r="W26" s="14">
        <v>2</v>
      </c>
      <c r="X26" s="14">
        <v>1</v>
      </c>
      <c r="Y26" s="15">
        <v>3</v>
      </c>
      <c r="Z26" s="15">
        <v>1</v>
      </c>
      <c r="AA26" s="15">
        <v>2</v>
      </c>
      <c r="AB26" s="15">
        <v>2</v>
      </c>
      <c r="AC26" s="15">
        <v>4</v>
      </c>
      <c r="AD26" s="15">
        <v>3</v>
      </c>
      <c r="AE26" s="15">
        <v>3</v>
      </c>
      <c r="AF26" s="16">
        <v>2</v>
      </c>
      <c r="AG26" s="16">
        <v>2</v>
      </c>
      <c r="AH26" s="16">
        <v>1</v>
      </c>
      <c r="AI26" s="16">
        <v>3</v>
      </c>
      <c r="AJ26" s="16">
        <v>3</v>
      </c>
      <c r="AK26" s="16">
        <v>2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12"/>
        <v>32</v>
      </c>
      <c r="AX26">
        <f t="shared" si="0"/>
        <v>11</v>
      </c>
      <c r="AY26">
        <f t="shared" si="1"/>
        <v>11</v>
      </c>
      <c r="AZ26">
        <f t="shared" si="2"/>
        <v>8</v>
      </c>
      <c r="BE26" s="27" t="s">
        <v>469</v>
      </c>
      <c r="BH26">
        <f t="shared" si="3"/>
        <v>22</v>
      </c>
      <c r="BI26">
        <f t="shared" si="4"/>
        <v>22</v>
      </c>
      <c r="BJ26">
        <f t="shared" si="5"/>
        <v>16</v>
      </c>
      <c r="BV26">
        <f t="shared" si="6"/>
        <v>22</v>
      </c>
      <c r="BW26">
        <f t="shared" si="7"/>
        <v>32</v>
      </c>
      <c r="CG26">
        <f t="shared" si="8"/>
        <v>22</v>
      </c>
      <c r="CH26">
        <f t="shared" si="9"/>
        <v>32</v>
      </c>
      <c r="CS26">
        <f t="shared" si="10"/>
        <v>16</v>
      </c>
      <c r="CT26">
        <f t="shared" si="11"/>
        <v>32</v>
      </c>
    </row>
    <row r="27" spans="1:98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4">
        <v>3</v>
      </c>
      <c r="T27" s="14">
        <v>2</v>
      </c>
      <c r="U27" s="14">
        <v>4</v>
      </c>
      <c r="V27" s="14">
        <v>3</v>
      </c>
      <c r="W27" s="14">
        <v>3</v>
      </c>
      <c r="X27" s="14">
        <v>3</v>
      </c>
      <c r="Y27" s="15">
        <v>1</v>
      </c>
      <c r="Z27" s="15">
        <v>3</v>
      </c>
      <c r="AA27" s="15">
        <v>1</v>
      </c>
      <c r="AB27" s="15">
        <v>3</v>
      </c>
      <c r="AC27" s="15">
        <v>2</v>
      </c>
      <c r="AD27" s="15">
        <v>1</v>
      </c>
      <c r="AE27" s="15">
        <v>1</v>
      </c>
      <c r="AF27" s="16">
        <v>4</v>
      </c>
      <c r="AG27" s="16">
        <v>3</v>
      </c>
      <c r="AH27" s="16">
        <v>2</v>
      </c>
      <c r="AI27" s="16">
        <v>3</v>
      </c>
      <c r="AJ27" s="16">
        <v>1</v>
      </c>
      <c r="AK27" s="16">
        <v>2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12"/>
        <v>22</v>
      </c>
      <c r="AX27">
        <f t="shared" si="0"/>
        <v>12</v>
      </c>
      <c r="AY27">
        <f t="shared" si="1"/>
        <v>5</v>
      </c>
      <c r="AZ27">
        <f t="shared" si="2"/>
        <v>10</v>
      </c>
      <c r="BE27">
        <f>COUNTIF(AM2:AM341,AM3)</f>
        <v>70</v>
      </c>
      <c r="BH27">
        <f t="shared" si="3"/>
        <v>24</v>
      </c>
      <c r="BI27">
        <f t="shared" si="4"/>
        <v>10</v>
      </c>
      <c r="BJ27">
        <f t="shared" si="5"/>
        <v>20</v>
      </c>
      <c r="BV27">
        <f t="shared" si="6"/>
        <v>24</v>
      </c>
      <c r="BW27">
        <f t="shared" si="7"/>
        <v>22</v>
      </c>
      <c r="CG27">
        <f t="shared" si="8"/>
        <v>10</v>
      </c>
      <c r="CH27">
        <f t="shared" si="9"/>
        <v>22</v>
      </c>
      <c r="CS27">
        <f t="shared" si="10"/>
        <v>20</v>
      </c>
      <c r="CT27">
        <f t="shared" si="11"/>
        <v>22</v>
      </c>
    </row>
    <row r="28" spans="1:98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4">
        <v>4</v>
      </c>
      <c r="T28" s="14">
        <v>4</v>
      </c>
      <c r="U28" s="14">
        <v>4</v>
      </c>
      <c r="V28" s="14">
        <v>4</v>
      </c>
      <c r="W28" s="14">
        <v>4</v>
      </c>
      <c r="X28" s="14">
        <v>4</v>
      </c>
      <c r="Y28" s="15">
        <v>4</v>
      </c>
      <c r="Z28" s="15">
        <v>4</v>
      </c>
      <c r="AA28" s="15">
        <v>4</v>
      </c>
      <c r="AB28" s="15">
        <v>4</v>
      </c>
      <c r="AC28" s="15">
        <v>4</v>
      </c>
      <c r="AD28" s="15">
        <v>4</v>
      </c>
      <c r="AE28" s="15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12"/>
        <v>60</v>
      </c>
      <c r="AX28">
        <f t="shared" si="0"/>
        <v>21</v>
      </c>
      <c r="AY28">
        <f t="shared" si="1"/>
        <v>21</v>
      </c>
      <c r="AZ28">
        <f t="shared" si="2"/>
        <v>21</v>
      </c>
      <c r="BE28" s="30" t="s">
        <v>477</v>
      </c>
      <c r="BF28" s="30" t="s">
        <v>477</v>
      </c>
      <c r="BH28">
        <f t="shared" si="3"/>
        <v>42</v>
      </c>
      <c r="BI28">
        <f t="shared" si="4"/>
        <v>42</v>
      </c>
      <c r="BJ28">
        <f t="shared" si="5"/>
        <v>42</v>
      </c>
      <c r="BV28">
        <f t="shared" si="6"/>
        <v>42</v>
      </c>
      <c r="BW28">
        <f t="shared" si="7"/>
        <v>60</v>
      </c>
      <c r="CG28">
        <f t="shared" si="8"/>
        <v>42</v>
      </c>
      <c r="CH28">
        <f t="shared" si="9"/>
        <v>60</v>
      </c>
      <c r="CS28">
        <f t="shared" si="10"/>
        <v>42</v>
      </c>
      <c r="CT28">
        <f t="shared" si="11"/>
        <v>60</v>
      </c>
    </row>
    <row r="29" spans="1:98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4">
        <v>2</v>
      </c>
      <c r="T29" s="14">
        <v>1</v>
      </c>
      <c r="U29" s="14">
        <v>2</v>
      </c>
      <c r="V29" s="14">
        <v>1</v>
      </c>
      <c r="W29" s="14">
        <v>1</v>
      </c>
      <c r="X29" s="14">
        <v>2</v>
      </c>
      <c r="Y29" s="15">
        <v>3</v>
      </c>
      <c r="Z29" s="15">
        <v>2</v>
      </c>
      <c r="AA29" s="15">
        <v>1</v>
      </c>
      <c r="AB29" s="15">
        <v>2</v>
      </c>
      <c r="AC29" s="15">
        <v>1</v>
      </c>
      <c r="AD29" s="15">
        <v>1</v>
      </c>
      <c r="AE29" s="15">
        <v>2</v>
      </c>
      <c r="AF29" s="16">
        <v>2</v>
      </c>
      <c r="AG29" s="16">
        <v>1</v>
      </c>
      <c r="AH29" s="16">
        <v>2</v>
      </c>
      <c r="AI29" s="16">
        <v>1</v>
      </c>
      <c r="AJ29" s="16">
        <v>1</v>
      </c>
      <c r="AK29" s="16">
        <v>1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12"/>
        <v>24</v>
      </c>
      <c r="AX29">
        <f t="shared" si="0"/>
        <v>4</v>
      </c>
      <c r="AY29">
        <f t="shared" si="1"/>
        <v>5</v>
      </c>
      <c r="AZ29">
        <f t="shared" si="2"/>
        <v>2</v>
      </c>
      <c r="BE29">
        <f>COUNTIFS(AW2:AW142,"&lt;31",AM2:AM142,AM18)</f>
        <v>15</v>
      </c>
      <c r="BF29">
        <f>COUNTIFS(AW2:AW142,"&gt;=31",AM2:AM142,AM18)</f>
        <v>23</v>
      </c>
      <c r="BH29">
        <f t="shared" si="3"/>
        <v>8</v>
      </c>
      <c r="BI29">
        <f t="shared" si="4"/>
        <v>10</v>
      </c>
      <c r="BJ29">
        <f t="shared" si="5"/>
        <v>4</v>
      </c>
      <c r="BV29">
        <f t="shared" si="6"/>
        <v>8</v>
      </c>
      <c r="BW29">
        <f t="shared" si="7"/>
        <v>24</v>
      </c>
      <c r="CG29">
        <f t="shared" si="8"/>
        <v>10</v>
      </c>
      <c r="CH29">
        <f t="shared" si="9"/>
        <v>24</v>
      </c>
      <c r="CS29">
        <f t="shared" si="10"/>
        <v>4</v>
      </c>
      <c r="CT29">
        <f t="shared" si="11"/>
        <v>24</v>
      </c>
    </row>
    <row r="30" spans="1:98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4">
        <v>2</v>
      </c>
      <c r="T30" s="14">
        <v>4</v>
      </c>
      <c r="U30" s="14">
        <v>4</v>
      </c>
      <c r="V30" s="14">
        <v>3</v>
      </c>
      <c r="W30" s="14">
        <v>2</v>
      </c>
      <c r="X30" s="14">
        <v>3</v>
      </c>
      <c r="Y30" s="15">
        <v>3</v>
      </c>
      <c r="Z30" s="15">
        <v>3</v>
      </c>
      <c r="AA30" s="15">
        <v>3</v>
      </c>
      <c r="AB30" s="15">
        <v>3</v>
      </c>
      <c r="AC30" s="15">
        <v>4</v>
      </c>
      <c r="AD30" s="15">
        <v>1</v>
      </c>
      <c r="AE30" s="15">
        <v>3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12"/>
        <v>34</v>
      </c>
      <c r="AX30">
        <f t="shared" si="0"/>
        <v>13</v>
      </c>
      <c r="AY30">
        <f t="shared" si="1"/>
        <v>13</v>
      </c>
      <c r="AZ30">
        <f t="shared" si="2"/>
        <v>21</v>
      </c>
      <c r="BE30" s="30" t="s">
        <v>478</v>
      </c>
      <c r="BF30" s="30" t="s">
        <v>478</v>
      </c>
      <c r="BH30">
        <f t="shared" si="3"/>
        <v>26</v>
      </c>
      <c r="BI30">
        <f t="shared" si="4"/>
        <v>26</v>
      </c>
      <c r="BJ30">
        <f t="shared" si="5"/>
        <v>42</v>
      </c>
      <c r="BV30">
        <f t="shared" si="6"/>
        <v>26</v>
      </c>
      <c r="BW30">
        <f t="shared" si="7"/>
        <v>34</v>
      </c>
      <c r="CG30">
        <f t="shared" si="8"/>
        <v>26</v>
      </c>
      <c r="CH30">
        <f t="shared" si="9"/>
        <v>34</v>
      </c>
      <c r="CS30">
        <f t="shared" si="10"/>
        <v>42</v>
      </c>
      <c r="CT30">
        <f t="shared" si="11"/>
        <v>34</v>
      </c>
    </row>
    <row r="31" spans="1:98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5">
        <v>2</v>
      </c>
      <c r="Z31" s="15">
        <v>2</v>
      </c>
      <c r="AA31" s="15">
        <v>2</v>
      </c>
      <c r="AB31" s="15">
        <v>2</v>
      </c>
      <c r="AC31" s="15">
        <v>2</v>
      </c>
      <c r="AD31" s="15">
        <v>2</v>
      </c>
      <c r="AE31" s="15">
        <v>2</v>
      </c>
      <c r="AF31" s="16">
        <v>2</v>
      </c>
      <c r="AG31" s="16">
        <v>2</v>
      </c>
      <c r="AH31" s="16">
        <v>2</v>
      </c>
      <c r="AI31" s="16">
        <v>2</v>
      </c>
      <c r="AJ31" s="16">
        <v>2</v>
      </c>
      <c r="AK31" s="16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12"/>
        <v>40</v>
      </c>
      <c r="AX31">
        <f t="shared" si="0"/>
        <v>7</v>
      </c>
      <c r="AY31">
        <f t="shared" si="1"/>
        <v>7</v>
      </c>
      <c r="AZ31">
        <f t="shared" si="2"/>
        <v>7</v>
      </c>
      <c r="BE31">
        <f>COUNTIFS(AW143:AW341,"&lt;33",AM143:AM341,AM18)</f>
        <v>18</v>
      </c>
      <c r="BF31">
        <f>COUNTIFS(AW143:AW341,"&gt;=33",AM143:AM341,AM18)</f>
        <v>37</v>
      </c>
      <c r="BH31">
        <f t="shared" si="3"/>
        <v>14</v>
      </c>
      <c r="BI31">
        <f t="shared" si="4"/>
        <v>14</v>
      </c>
      <c r="BJ31">
        <f t="shared" si="5"/>
        <v>14</v>
      </c>
      <c r="BV31">
        <f t="shared" si="6"/>
        <v>14</v>
      </c>
      <c r="BW31">
        <f t="shared" si="7"/>
        <v>40</v>
      </c>
      <c r="CG31">
        <f t="shared" si="8"/>
        <v>14</v>
      </c>
      <c r="CH31">
        <f t="shared" si="9"/>
        <v>40</v>
      </c>
      <c r="CS31">
        <f t="shared" si="10"/>
        <v>14</v>
      </c>
      <c r="CT31">
        <f t="shared" si="11"/>
        <v>40</v>
      </c>
    </row>
    <row r="32" spans="1:98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4">
        <v>2</v>
      </c>
      <c r="T32" s="14">
        <v>3</v>
      </c>
      <c r="U32" s="14">
        <v>3</v>
      </c>
      <c r="V32" s="14">
        <v>1</v>
      </c>
      <c r="W32" s="14">
        <v>2</v>
      </c>
      <c r="X32" s="14">
        <v>3</v>
      </c>
      <c r="Y32" s="15">
        <v>1</v>
      </c>
      <c r="Z32" s="15">
        <v>3</v>
      </c>
      <c r="AA32" s="15">
        <v>3</v>
      </c>
      <c r="AB32" s="15">
        <v>3</v>
      </c>
      <c r="AC32" s="15">
        <v>1</v>
      </c>
      <c r="AD32" s="15">
        <v>1</v>
      </c>
      <c r="AE32" s="15">
        <v>4</v>
      </c>
      <c r="AF32" s="16">
        <v>2</v>
      </c>
      <c r="AG32" s="16">
        <v>3</v>
      </c>
      <c r="AH32" s="16">
        <v>2</v>
      </c>
      <c r="AI32" s="16">
        <v>2</v>
      </c>
      <c r="AJ32" s="16">
        <v>1</v>
      </c>
      <c r="AK32" s="16">
        <v>2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12"/>
        <v>34</v>
      </c>
      <c r="AX32">
        <f t="shared" si="0"/>
        <v>9</v>
      </c>
      <c r="AY32">
        <f t="shared" si="1"/>
        <v>9</v>
      </c>
      <c r="AZ32">
        <f t="shared" si="2"/>
        <v>6</v>
      </c>
      <c r="BE32" s="30" t="s">
        <v>479</v>
      </c>
      <c r="BF32" s="30" t="s">
        <v>479</v>
      </c>
      <c r="BH32">
        <f t="shared" si="3"/>
        <v>18</v>
      </c>
      <c r="BI32">
        <f t="shared" si="4"/>
        <v>18</v>
      </c>
      <c r="BJ32">
        <f t="shared" si="5"/>
        <v>12</v>
      </c>
      <c r="BV32">
        <f t="shared" si="6"/>
        <v>18</v>
      </c>
      <c r="BW32">
        <f t="shared" si="7"/>
        <v>34</v>
      </c>
      <c r="CG32">
        <f t="shared" si="8"/>
        <v>18</v>
      </c>
      <c r="CH32">
        <f t="shared" si="9"/>
        <v>34</v>
      </c>
      <c r="CS32">
        <f t="shared" si="10"/>
        <v>12</v>
      </c>
      <c r="CT32">
        <f t="shared" si="11"/>
        <v>34</v>
      </c>
    </row>
    <row r="33" spans="1:98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4">
        <v>2</v>
      </c>
      <c r="T33" s="14">
        <v>1</v>
      </c>
      <c r="U33" s="14">
        <v>2</v>
      </c>
      <c r="V33" s="14">
        <v>2</v>
      </c>
      <c r="W33" s="14">
        <v>2</v>
      </c>
      <c r="X33" s="14">
        <v>4</v>
      </c>
      <c r="Y33" s="15">
        <v>2</v>
      </c>
      <c r="Z33" s="15">
        <v>1</v>
      </c>
      <c r="AA33" s="15">
        <v>1</v>
      </c>
      <c r="AB33" s="15">
        <v>3</v>
      </c>
      <c r="AC33" s="15">
        <v>2</v>
      </c>
      <c r="AD33" s="15">
        <v>2</v>
      </c>
      <c r="AE33" s="15">
        <v>2</v>
      </c>
      <c r="AF33" s="16">
        <v>2</v>
      </c>
      <c r="AG33" s="16">
        <v>2</v>
      </c>
      <c r="AH33" s="16">
        <v>1</v>
      </c>
      <c r="AI33" s="16">
        <v>2</v>
      </c>
      <c r="AJ33" s="16">
        <v>2</v>
      </c>
      <c r="AK33" s="16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12"/>
        <v>36</v>
      </c>
      <c r="AX33">
        <f t="shared" si="0"/>
        <v>8</v>
      </c>
      <c r="AY33">
        <f t="shared" si="1"/>
        <v>6</v>
      </c>
      <c r="AZ33">
        <f t="shared" si="2"/>
        <v>5</v>
      </c>
      <c r="BE33">
        <f>SUM(BE29,BE31)</f>
        <v>33</v>
      </c>
      <c r="BF33">
        <f>SUM(BF29,BF31)</f>
        <v>60</v>
      </c>
      <c r="BH33">
        <f t="shared" si="3"/>
        <v>16</v>
      </c>
      <c r="BI33">
        <f t="shared" si="4"/>
        <v>12</v>
      </c>
      <c r="BJ33">
        <f t="shared" si="5"/>
        <v>10</v>
      </c>
      <c r="BV33">
        <f t="shared" si="6"/>
        <v>16</v>
      </c>
      <c r="BW33">
        <f t="shared" si="7"/>
        <v>36</v>
      </c>
      <c r="CG33">
        <f t="shared" si="8"/>
        <v>12</v>
      </c>
      <c r="CH33">
        <f t="shared" si="9"/>
        <v>36</v>
      </c>
      <c r="CS33">
        <f t="shared" si="10"/>
        <v>10</v>
      </c>
      <c r="CT33">
        <f t="shared" si="11"/>
        <v>36</v>
      </c>
    </row>
    <row r="34" spans="1:98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4">
        <v>4</v>
      </c>
      <c r="T34" s="14">
        <v>4</v>
      </c>
      <c r="U34" s="14">
        <v>4</v>
      </c>
      <c r="V34" s="14">
        <v>4</v>
      </c>
      <c r="W34" s="14">
        <v>4</v>
      </c>
      <c r="X34" s="14">
        <v>4</v>
      </c>
      <c r="Y34" s="15">
        <v>4</v>
      </c>
      <c r="Z34" s="15">
        <v>4</v>
      </c>
      <c r="AA34" s="15">
        <v>4</v>
      </c>
      <c r="AB34" s="15">
        <v>4</v>
      </c>
      <c r="AC34" s="15">
        <v>4</v>
      </c>
      <c r="AD34" s="15">
        <v>4</v>
      </c>
      <c r="AE34" s="15">
        <v>4</v>
      </c>
      <c r="AF34" s="16">
        <v>4</v>
      </c>
      <c r="AG34" s="16">
        <v>4</v>
      </c>
      <c r="AH34" s="16">
        <v>4</v>
      </c>
      <c r="AI34" s="16">
        <v>4</v>
      </c>
      <c r="AJ34" s="16">
        <v>4</v>
      </c>
      <c r="AK34" s="16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12"/>
        <v>60</v>
      </c>
      <c r="AX34">
        <f t="shared" si="0"/>
        <v>21</v>
      </c>
      <c r="AY34">
        <f t="shared" si="1"/>
        <v>21</v>
      </c>
      <c r="AZ34">
        <f t="shared" si="2"/>
        <v>21</v>
      </c>
      <c r="BE34" s="30" t="s">
        <v>480</v>
      </c>
      <c r="BH34">
        <f t="shared" si="3"/>
        <v>42</v>
      </c>
      <c r="BI34">
        <f t="shared" si="4"/>
        <v>42</v>
      </c>
      <c r="BJ34">
        <f t="shared" si="5"/>
        <v>42</v>
      </c>
      <c r="BV34">
        <f t="shared" si="6"/>
        <v>42</v>
      </c>
      <c r="BW34">
        <f t="shared" si="7"/>
        <v>60</v>
      </c>
      <c r="CG34">
        <f t="shared" si="8"/>
        <v>42</v>
      </c>
      <c r="CH34">
        <f t="shared" si="9"/>
        <v>60</v>
      </c>
      <c r="CS34">
        <f t="shared" si="10"/>
        <v>42</v>
      </c>
      <c r="CT34">
        <f t="shared" si="11"/>
        <v>60</v>
      </c>
    </row>
    <row r="35" spans="1:98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4">
        <v>2</v>
      </c>
      <c r="T35" s="14">
        <v>1</v>
      </c>
      <c r="U35" s="14">
        <v>2</v>
      </c>
      <c r="V35" s="14">
        <v>2</v>
      </c>
      <c r="W35" s="14">
        <v>2</v>
      </c>
      <c r="X35" s="14">
        <v>3</v>
      </c>
      <c r="Y35" s="15">
        <v>1</v>
      </c>
      <c r="Z35" s="15">
        <v>3</v>
      </c>
      <c r="AA35" s="15">
        <v>1</v>
      </c>
      <c r="AB35" s="15">
        <v>3</v>
      </c>
      <c r="AC35" s="15">
        <v>2</v>
      </c>
      <c r="AD35" s="15">
        <v>2</v>
      </c>
      <c r="AE35" s="15">
        <v>2</v>
      </c>
      <c r="AF35" s="16">
        <v>2</v>
      </c>
      <c r="AG35" s="16">
        <v>2</v>
      </c>
      <c r="AH35" s="16">
        <v>2</v>
      </c>
      <c r="AI35" s="16">
        <v>1</v>
      </c>
      <c r="AJ35" s="16">
        <v>2</v>
      </c>
      <c r="AK35" s="16">
        <v>3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12"/>
        <v>35</v>
      </c>
      <c r="AX35">
        <f t="shared" si="0"/>
        <v>7</v>
      </c>
      <c r="AY35">
        <f t="shared" si="1"/>
        <v>7</v>
      </c>
      <c r="AZ35">
        <f t="shared" si="2"/>
        <v>7</v>
      </c>
      <c r="BE35">
        <f>COUNTIF(AM2:AM341,AM18)</f>
        <v>93</v>
      </c>
      <c r="BH35">
        <f t="shared" si="3"/>
        <v>14</v>
      </c>
      <c r="BI35">
        <f t="shared" si="4"/>
        <v>14</v>
      </c>
      <c r="BJ35">
        <f t="shared" si="5"/>
        <v>14</v>
      </c>
      <c r="BV35">
        <f t="shared" si="6"/>
        <v>14</v>
      </c>
      <c r="BW35">
        <f t="shared" si="7"/>
        <v>35</v>
      </c>
      <c r="CG35">
        <f t="shared" si="8"/>
        <v>14</v>
      </c>
      <c r="CH35">
        <f t="shared" si="9"/>
        <v>35</v>
      </c>
      <c r="CS35">
        <f t="shared" si="10"/>
        <v>14</v>
      </c>
      <c r="CT35">
        <f t="shared" si="11"/>
        <v>35</v>
      </c>
    </row>
    <row r="36" spans="1:98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4">
        <v>2</v>
      </c>
      <c r="T36" s="14">
        <v>4</v>
      </c>
      <c r="U36" s="14">
        <v>3</v>
      </c>
      <c r="V36" s="14">
        <v>1</v>
      </c>
      <c r="W36" s="14">
        <v>1</v>
      </c>
      <c r="X36" s="14">
        <v>4</v>
      </c>
      <c r="Y36" s="15">
        <v>1</v>
      </c>
      <c r="Z36" s="15">
        <v>1</v>
      </c>
      <c r="AA36" s="15">
        <v>4</v>
      </c>
      <c r="AB36" s="15">
        <v>1</v>
      </c>
      <c r="AC36" s="15">
        <v>2</v>
      </c>
      <c r="AD36" s="15">
        <v>2</v>
      </c>
      <c r="AE36" s="15">
        <v>3</v>
      </c>
      <c r="AF36" s="16">
        <v>1</v>
      </c>
      <c r="AG36" s="16">
        <v>3</v>
      </c>
      <c r="AH36" s="16">
        <v>4</v>
      </c>
      <c r="AI36" s="16">
        <v>1</v>
      </c>
      <c r="AJ36" s="16">
        <v>1</v>
      </c>
      <c r="AK36" s="16">
        <v>1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12"/>
        <v>26</v>
      </c>
      <c r="AX36">
        <f t="shared" si="0"/>
        <v>11</v>
      </c>
      <c r="AY36">
        <f t="shared" si="1"/>
        <v>7</v>
      </c>
      <c r="AZ36">
        <f t="shared" si="2"/>
        <v>6</v>
      </c>
      <c r="BH36">
        <f t="shared" si="3"/>
        <v>22</v>
      </c>
      <c r="BI36">
        <f t="shared" si="4"/>
        <v>14</v>
      </c>
      <c r="BJ36">
        <f t="shared" si="5"/>
        <v>12</v>
      </c>
      <c r="BV36">
        <f t="shared" si="6"/>
        <v>22</v>
      </c>
      <c r="BW36">
        <f t="shared" si="7"/>
        <v>26</v>
      </c>
      <c r="CG36">
        <f t="shared" si="8"/>
        <v>14</v>
      </c>
      <c r="CH36">
        <f t="shared" si="9"/>
        <v>26</v>
      </c>
      <c r="CS36">
        <f t="shared" si="10"/>
        <v>12</v>
      </c>
      <c r="CT36">
        <f t="shared" si="11"/>
        <v>26</v>
      </c>
    </row>
    <row r="37" spans="1:98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4">
        <v>3</v>
      </c>
      <c r="T37" s="14">
        <v>2</v>
      </c>
      <c r="U37" s="14">
        <v>3</v>
      </c>
      <c r="V37" s="14">
        <v>3</v>
      </c>
      <c r="W37" s="14">
        <v>3</v>
      </c>
      <c r="X37" s="14">
        <v>2</v>
      </c>
      <c r="Y37" s="15">
        <v>3</v>
      </c>
      <c r="Z37" s="15">
        <v>4</v>
      </c>
      <c r="AA37" s="15">
        <v>4</v>
      </c>
      <c r="AB37" s="15">
        <v>2</v>
      </c>
      <c r="AC37" s="15">
        <v>1</v>
      </c>
      <c r="AD37" s="15">
        <v>3</v>
      </c>
      <c r="AE37" s="15">
        <v>1</v>
      </c>
      <c r="AF37" s="16">
        <v>1</v>
      </c>
      <c r="AG37" s="16">
        <v>4</v>
      </c>
      <c r="AH37" s="16">
        <v>1</v>
      </c>
      <c r="AI37" s="16">
        <v>1</v>
      </c>
      <c r="AJ37" s="16">
        <v>1</v>
      </c>
      <c r="AK37" s="16">
        <v>2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12"/>
        <v>34</v>
      </c>
      <c r="AX37">
        <f t="shared" si="0"/>
        <v>13</v>
      </c>
      <c r="AY37">
        <f t="shared" si="1"/>
        <v>11</v>
      </c>
      <c r="AZ37">
        <f t="shared" si="2"/>
        <v>5</v>
      </c>
      <c r="BH37">
        <f t="shared" si="3"/>
        <v>26</v>
      </c>
      <c r="BI37">
        <f t="shared" si="4"/>
        <v>22</v>
      </c>
      <c r="BJ37">
        <f t="shared" si="5"/>
        <v>10</v>
      </c>
      <c r="BV37">
        <f t="shared" si="6"/>
        <v>26</v>
      </c>
      <c r="BW37">
        <f t="shared" si="7"/>
        <v>34</v>
      </c>
      <c r="CG37">
        <f t="shared" si="8"/>
        <v>22</v>
      </c>
      <c r="CH37">
        <f t="shared" si="9"/>
        <v>34</v>
      </c>
      <c r="CS37">
        <f t="shared" si="10"/>
        <v>10</v>
      </c>
      <c r="CT37">
        <f t="shared" si="11"/>
        <v>34</v>
      </c>
    </row>
    <row r="38" spans="1:98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4">
        <v>2</v>
      </c>
      <c r="T38" s="14">
        <v>1</v>
      </c>
      <c r="U38" s="14">
        <v>2</v>
      </c>
      <c r="V38" s="14">
        <v>3</v>
      </c>
      <c r="W38" s="14">
        <v>3</v>
      </c>
      <c r="X38" s="14">
        <v>3</v>
      </c>
      <c r="Y38" s="15">
        <v>4</v>
      </c>
      <c r="Z38" s="15">
        <v>2</v>
      </c>
      <c r="AA38" s="15">
        <v>2</v>
      </c>
      <c r="AB38" s="15">
        <v>2</v>
      </c>
      <c r="AC38" s="15">
        <v>3</v>
      </c>
      <c r="AD38" s="15">
        <v>3</v>
      </c>
      <c r="AE38" s="15">
        <v>3</v>
      </c>
      <c r="AF38" s="16">
        <v>4</v>
      </c>
      <c r="AG38" s="16">
        <v>3</v>
      </c>
      <c r="AH38" s="16">
        <v>3</v>
      </c>
      <c r="AI38" s="16">
        <v>2</v>
      </c>
      <c r="AJ38" s="16">
        <v>3</v>
      </c>
      <c r="AK38" s="16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12"/>
        <v>45</v>
      </c>
      <c r="AX38">
        <f t="shared" si="0"/>
        <v>11</v>
      </c>
      <c r="AY38">
        <f t="shared" si="1"/>
        <v>12</v>
      </c>
      <c r="AZ38">
        <f t="shared" si="2"/>
        <v>14</v>
      </c>
      <c r="BD38" t="s">
        <v>481</v>
      </c>
      <c r="BE38" s="32" t="s">
        <v>483</v>
      </c>
      <c r="BF38" s="32" t="s">
        <v>483</v>
      </c>
      <c r="BH38">
        <f t="shared" si="3"/>
        <v>22</v>
      </c>
      <c r="BI38">
        <f t="shared" si="4"/>
        <v>24</v>
      </c>
      <c r="BJ38">
        <f t="shared" si="5"/>
        <v>28</v>
      </c>
      <c r="BV38">
        <f t="shared" si="6"/>
        <v>22</v>
      </c>
      <c r="BW38">
        <f t="shared" si="7"/>
        <v>45</v>
      </c>
      <c r="CG38">
        <f t="shared" si="8"/>
        <v>24</v>
      </c>
      <c r="CH38">
        <f t="shared" si="9"/>
        <v>45</v>
      </c>
      <c r="CS38">
        <f t="shared" si="10"/>
        <v>28</v>
      </c>
      <c r="CT38">
        <f t="shared" si="11"/>
        <v>45</v>
      </c>
    </row>
    <row r="39" spans="1:98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4">
        <v>4</v>
      </c>
      <c r="T39" s="14">
        <v>4</v>
      </c>
      <c r="U39" s="14">
        <v>4</v>
      </c>
      <c r="V39" s="14">
        <v>4</v>
      </c>
      <c r="W39" s="14">
        <v>4</v>
      </c>
      <c r="X39" s="14">
        <v>4</v>
      </c>
      <c r="Y39" s="15">
        <v>4</v>
      </c>
      <c r="Z39" s="15">
        <v>4</v>
      </c>
      <c r="AA39" s="15">
        <v>4</v>
      </c>
      <c r="AB39" s="15">
        <v>4</v>
      </c>
      <c r="AC39" s="15">
        <v>4</v>
      </c>
      <c r="AD39" s="15">
        <v>4</v>
      </c>
      <c r="AE39" s="15">
        <v>4</v>
      </c>
      <c r="AF39" s="16">
        <v>4</v>
      </c>
      <c r="AG39" s="16">
        <v>4</v>
      </c>
      <c r="AH39" s="16">
        <v>4</v>
      </c>
      <c r="AI39" s="16">
        <v>4</v>
      </c>
      <c r="AJ39" s="16">
        <v>4</v>
      </c>
      <c r="AK39" s="16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12"/>
        <v>60</v>
      </c>
      <c r="AX39">
        <f t="shared" si="0"/>
        <v>21</v>
      </c>
      <c r="AY39">
        <f t="shared" si="1"/>
        <v>21</v>
      </c>
      <c r="AZ39">
        <f t="shared" si="2"/>
        <v>21</v>
      </c>
      <c r="BE39">
        <f>COUNTIFS(AW2:AW142,"&lt;31",AN2:AN142,AN4)</f>
        <v>9</v>
      </c>
      <c r="BF39">
        <f>COUNTIFS(AW2:AW142,"&gt;=31",AN2:AN142,AN4)</f>
        <v>4</v>
      </c>
      <c r="BH39">
        <f t="shared" si="3"/>
        <v>42</v>
      </c>
      <c r="BI39">
        <f t="shared" si="4"/>
        <v>42</v>
      </c>
      <c r="BJ39">
        <f t="shared" si="5"/>
        <v>42</v>
      </c>
      <c r="BV39">
        <f t="shared" si="6"/>
        <v>42</v>
      </c>
      <c r="BW39">
        <f t="shared" si="7"/>
        <v>60</v>
      </c>
      <c r="CG39">
        <f t="shared" si="8"/>
        <v>42</v>
      </c>
      <c r="CH39">
        <f t="shared" si="9"/>
        <v>60</v>
      </c>
      <c r="CS39">
        <f t="shared" si="10"/>
        <v>42</v>
      </c>
      <c r="CT39">
        <f t="shared" si="11"/>
        <v>60</v>
      </c>
    </row>
    <row r="40" spans="1:98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16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12"/>
        <v>10</v>
      </c>
      <c r="AX40">
        <f t="shared" si="0"/>
        <v>0</v>
      </c>
      <c r="AY40">
        <f t="shared" si="1"/>
        <v>0</v>
      </c>
      <c r="AZ40">
        <f t="shared" si="2"/>
        <v>0</v>
      </c>
      <c r="BE40" s="32" t="s">
        <v>484</v>
      </c>
      <c r="BF40" s="32" t="s">
        <v>484</v>
      </c>
      <c r="BH40">
        <f t="shared" si="3"/>
        <v>0</v>
      </c>
      <c r="BI40">
        <f t="shared" si="4"/>
        <v>0</v>
      </c>
      <c r="BJ40">
        <f t="shared" si="5"/>
        <v>0</v>
      </c>
      <c r="BV40">
        <f t="shared" si="6"/>
        <v>0</v>
      </c>
      <c r="BW40">
        <f t="shared" si="7"/>
        <v>10</v>
      </c>
      <c r="CG40">
        <f t="shared" si="8"/>
        <v>0</v>
      </c>
      <c r="CH40">
        <f t="shared" si="9"/>
        <v>10</v>
      </c>
      <c r="CS40">
        <f t="shared" si="10"/>
        <v>0</v>
      </c>
      <c r="CT40">
        <f t="shared" si="11"/>
        <v>10</v>
      </c>
    </row>
    <row r="41" spans="1:98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4">
        <v>2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5">
        <v>3</v>
      </c>
      <c r="Z41" s="15">
        <v>2</v>
      </c>
      <c r="AA41" s="15">
        <v>3</v>
      </c>
      <c r="AB41" s="15">
        <v>3</v>
      </c>
      <c r="AC41" s="15">
        <v>3</v>
      </c>
      <c r="AD41" s="15">
        <v>3</v>
      </c>
      <c r="AE41" s="15">
        <v>4</v>
      </c>
      <c r="AF41" s="16">
        <v>2</v>
      </c>
      <c r="AG41" s="16">
        <v>2</v>
      </c>
      <c r="AH41" s="16">
        <v>4</v>
      </c>
      <c r="AI41" s="16">
        <v>4</v>
      </c>
      <c r="AJ41" s="16">
        <v>3</v>
      </c>
      <c r="AK41" s="16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12"/>
        <v>29</v>
      </c>
      <c r="AX41">
        <f t="shared" si="0"/>
        <v>18</v>
      </c>
      <c r="AY41">
        <f t="shared" si="1"/>
        <v>14</v>
      </c>
      <c r="AZ41">
        <f t="shared" si="2"/>
        <v>16</v>
      </c>
      <c r="BE41">
        <f>COUNTIFS(AW143:AW341,"&lt;33",AN143:AN341,AN4)</f>
        <v>7</v>
      </c>
      <c r="BF41">
        <f>COUNTIFS(AW143:AW341,"&gt;=33",AN143:AN341,AN4)</f>
        <v>1</v>
      </c>
      <c r="BH41">
        <f t="shared" si="3"/>
        <v>36</v>
      </c>
      <c r="BI41">
        <f t="shared" si="4"/>
        <v>28</v>
      </c>
      <c r="BJ41">
        <f t="shared" si="5"/>
        <v>32</v>
      </c>
      <c r="BV41">
        <f t="shared" si="6"/>
        <v>36</v>
      </c>
      <c r="BW41">
        <f t="shared" si="7"/>
        <v>29</v>
      </c>
      <c r="CG41">
        <f t="shared" si="8"/>
        <v>28</v>
      </c>
      <c r="CH41">
        <f t="shared" si="9"/>
        <v>29</v>
      </c>
      <c r="CS41">
        <f t="shared" si="10"/>
        <v>32</v>
      </c>
      <c r="CT41">
        <f t="shared" si="11"/>
        <v>29</v>
      </c>
    </row>
    <row r="42" spans="1:98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4">
        <v>2</v>
      </c>
      <c r="T42" s="14">
        <v>1</v>
      </c>
      <c r="U42" s="14">
        <v>3</v>
      </c>
      <c r="V42" s="14">
        <v>1</v>
      </c>
      <c r="W42" s="14">
        <v>3</v>
      </c>
      <c r="X42" s="14">
        <v>2</v>
      </c>
      <c r="Y42" s="15">
        <v>3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6">
        <v>1</v>
      </c>
      <c r="AG42" s="16">
        <v>2</v>
      </c>
      <c r="AH42" s="16">
        <v>1</v>
      </c>
      <c r="AI42" s="16">
        <v>1</v>
      </c>
      <c r="AJ42" s="16">
        <v>1</v>
      </c>
      <c r="AK42" s="16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12"/>
        <v>28</v>
      </c>
      <c r="AX42">
        <f t="shared" si="0"/>
        <v>7</v>
      </c>
      <c r="AY42">
        <f t="shared" si="1"/>
        <v>2</v>
      </c>
      <c r="AZ42">
        <f t="shared" si="2"/>
        <v>1</v>
      </c>
      <c r="BE42" s="32" t="s">
        <v>485</v>
      </c>
      <c r="BF42" s="32" t="s">
        <v>485</v>
      </c>
      <c r="BH42">
        <f t="shared" si="3"/>
        <v>14</v>
      </c>
      <c r="BI42">
        <f t="shared" si="4"/>
        <v>4</v>
      </c>
      <c r="BJ42">
        <f t="shared" si="5"/>
        <v>2</v>
      </c>
      <c r="BV42">
        <f t="shared" si="6"/>
        <v>14</v>
      </c>
      <c r="BW42">
        <f t="shared" si="7"/>
        <v>28</v>
      </c>
      <c r="CG42">
        <f t="shared" si="8"/>
        <v>4</v>
      </c>
      <c r="CH42">
        <f t="shared" si="9"/>
        <v>28</v>
      </c>
      <c r="CS42">
        <f t="shared" si="10"/>
        <v>2</v>
      </c>
      <c r="CT42">
        <f t="shared" si="11"/>
        <v>28</v>
      </c>
    </row>
    <row r="43" spans="1:98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4">
        <v>3</v>
      </c>
      <c r="T43" s="14">
        <v>3</v>
      </c>
      <c r="U43" s="14">
        <v>3</v>
      </c>
      <c r="V43" s="14">
        <v>3</v>
      </c>
      <c r="W43" s="14">
        <v>3</v>
      </c>
      <c r="X43" s="14">
        <v>4</v>
      </c>
      <c r="Y43" s="15">
        <v>1</v>
      </c>
      <c r="Z43" s="15">
        <v>4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6">
        <v>4</v>
      </c>
      <c r="AG43" s="16">
        <v>2</v>
      </c>
      <c r="AH43" s="16">
        <v>3</v>
      </c>
      <c r="AI43" s="16">
        <v>3</v>
      </c>
      <c r="AJ43" s="16">
        <v>3</v>
      </c>
      <c r="AK43" s="16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12"/>
        <v>55</v>
      </c>
      <c r="AX43">
        <f t="shared" si="0"/>
        <v>16</v>
      </c>
      <c r="AY43">
        <f t="shared" si="1"/>
        <v>13</v>
      </c>
      <c r="AZ43">
        <f t="shared" si="2"/>
        <v>14</v>
      </c>
      <c r="BE43">
        <f>SUM(BE39,BE41)</f>
        <v>16</v>
      </c>
      <c r="BF43">
        <f>SUM(BF39,BF41)</f>
        <v>5</v>
      </c>
      <c r="BH43">
        <f t="shared" si="3"/>
        <v>32</v>
      </c>
      <c r="BI43">
        <f t="shared" si="4"/>
        <v>26</v>
      </c>
      <c r="BJ43">
        <f t="shared" si="5"/>
        <v>28</v>
      </c>
      <c r="BV43">
        <f t="shared" si="6"/>
        <v>32</v>
      </c>
      <c r="BW43">
        <f t="shared" si="7"/>
        <v>55</v>
      </c>
      <c r="CG43">
        <f t="shared" si="8"/>
        <v>26</v>
      </c>
      <c r="CH43">
        <f t="shared" si="9"/>
        <v>55</v>
      </c>
      <c r="CS43">
        <f t="shared" si="10"/>
        <v>28</v>
      </c>
      <c r="CT43">
        <f t="shared" si="11"/>
        <v>55</v>
      </c>
    </row>
    <row r="44" spans="1:98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4">
        <v>2</v>
      </c>
      <c r="T44" s="14">
        <v>2</v>
      </c>
      <c r="U44" s="14">
        <v>1</v>
      </c>
      <c r="V44" s="14">
        <v>1</v>
      </c>
      <c r="W44" s="14">
        <v>1</v>
      </c>
      <c r="X44" s="14">
        <v>1</v>
      </c>
      <c r="Y44" s="15">
        <v>1</v>
      </c>
      <c r="Z44" s="15">
        <v>1</v>
      </c>
      <c r="AA44" s="15">
        <v>1</v>
      </c>
      <c r="AB44" s="15">
        <v>3</v>
      </c>
      <c r="AC44" s="15">
        <v>2</v>
      </c>
      <c r="AD44" s="15">
        <v>1</v>
      </c>
      <c r="AE44" s="15">
        <v>1</v>
      </c>
      <c r="AF44" s="16">
        <v>1</v>
      </c>
      <c r="AG44" s="16">
        <v>1</v>
      </c>
      <c r="AH44" s="16">
        <v>1</v>
      </c>
      <c r="AI44" s="16">
        <v>1</v>
      </c>
      <c r="AJ44" s="16">
        <v>1</v>
      </c>
      <c r="AK44" s="16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12"/>
        <v>27</v>
      </c>
      <c r="AX44">
        <f t="shared" si="0"/>
        <v>2</v>
      </c>
      <c r="AY44">
        <f t="shared" si="1"/>
        <v>3</v>
      </c>
      <c r="AZ44">
        <f t="shared" si="2"/>
        <v>0</v>
      </c>
      <c r="BE44" s="32" t="s">
        <v>486</v>
      </c>
      <c r="BH44">
        <f t="shared" si="3"/>
        <v>4</v>
      </c>
      <c r="BI44">
        <f t="shared" si="4"/>
        <v>6</v>
      </c>
      <c r="BJ44">
        <f t="shared" si="5"/>
        <v>0</v>
      </c>
      <c r="BV44">
        <f t="shared" si="6"/>
        <v>4</v>
      </c>
      <c r="BW44">
        <f t="shared" si="7"/>
        <v>27</v>
      </c>
      <c r="CG44">
        <f t="shared" si="8"/>
        <v>6</v>
      </c>
      <c r="CH44">
        <f t="shared" si="9"/>
        <v>27</v>
      </c>
      <c r="CS44">
        <f t="shared" si="10"/>
        <v>0</v>
      </c>
      <c r="CT44">
        <f t="shared" si="11"/>
        <v>27</v>
      </c>
    </row>
    <row r="45" spans="1:98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4">
        <v>1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5">
        <v>1</v>
      </c>
      <c r="Z45" s="15">
        <v>1</v>
      </c>
      <c r="AA45" s="15">
        <v>4</v>
      </c>
      <c r="AB45" s="15">
        <v>4</v>
      </c>
      <c r="AC45" s="15">
        <v>4</v>
      </c>
      <c r="AD45" s="15">
        <v>4</v>
      </c>
      <c r="AE45" s="15">
        <v>1</v>
      </c>
      <c r="AF45" s="16">
        <v>4</v>
      </c>
      <c r="AG45" s="16">
        <v>4</v>
      </c>
      <c r="AH45" s="16">
        <v>4</v>
      </c>
      <c r="AI45" s="16">
        <v>4</v>
      </c>
      <c r="AJ45" s="16">
        <v>4</v>
      </c>
      <c r="AK45" s="16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12"/>
        <v>20</v>
      </c>
      <c r="AX45">
        <f t="shared" si="0"/>
        <v>15</v>
      </c>
      <c r="AY45">
        <f t="shared" si="1"/>
        <v>12</v>
      </c>
      <c r="AZ45">
        <f t="shared" si="2"/>
        <v>18</v>
      </c>
      <c r="BE45">
        <f>COUNTIF(AN2:AN341,AN4)</f>
        <v>21</v>
      </c>
      <c r="BH45">
        <f t="shared" si="3"/>
        <v>30</v>
      </c>
      <c r="BI45">
        <f t="shared" si="4"/>
        <v>24</v>
      </c>
      <c r="BJ45">
        <f t="shared" si="5"/>
        <v>36</v>
      </c>
      <c r="BV45">
        <f t="shared" si="6"/>
        <v>30</v>
      </c>
      <c r="BW45">
        <f t="shared" si="7"/>
        <v>20</v>
      </c>
      <c r="CG45">
        <f t="shared" si="8"/>
        <v>24</v>
      </c>
      <c r="CH45">
        <f t="shared" si="9"/>
        <v>20</v>
      </c>
      <c r="CS45">
        <f t="shared" si="10"/>
        <v>36</v>
      </c>
      <c r="CT45">
        <f t="shared" si="11"/>
        <v>20</v>
      </c>
    </row>
    <row r="46" spans="1:98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4">
        <v>2</v>
      </c>
      <c r="T46" s="14">
        <v>2</v>
      </c>
      <c r="U46" s="14">
        <v>1</v>
      </c>
      <c r="V46" s="14">
        <v>1</v>
      </c>
      <c r="W46" s="14">
        <v>2</v>
      </c>
      <c r="X46" s="14">
        <v>2</v>
      </c>
      <c r="Y46" s="15">
        <v>3</v>
      </c>
      <c r="Z46" s="15">
        <v>2</v>
      </c>
      <c r="AA46" s="15">
        <v>1</v>
      </c>
      <c r="AB46" s="15">
        <v>2</v>
      </c>
      <c r="AC46" s="15">
        <v>2</v>
      </c>
      <c r="AD46" s="15">
        <v>1</v>
      </c>
      <c r="AE46" s="15">
        <v>2</v>
      </c>
      <c r="AF46" s="16">
        <v>1</v>
      </c>
      <c r="AG46" s="16">
        <v>2</v>
      </c>
      <c r="AH46" s="16">
        <v>1</v>
      </c>
      <c r="AI46" s="16">
        <v>1</v>
      </c>
      <c r="AJ46" s="16">
        <v>2</v>
      </c>
      <c r="AK46" s="16">
        <v>1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12"/>
        <v>31</v>
      </c>
      <c r="AX46">
        <f t="shared" si="0"/>
        <v>5</v>
      </c>
      <c r="AY46">
        <f t="shared" si="1"/>
        <v>6</v>
      </c>
      <c r="AZ46">
        <f t="shared" si="2"/>
        <v>2</v>
      </c>
      <c r="BE46" s="33" t="s">
        <v>487</v>
      </c>
      <c r="BF46" s="33" t="s">
        <v>487</v>
      </c>
      <c r="BH46">
        <f t="shared" si="3"/>
        <v>10</v>
      </c>
      <c r="BI46">
        <f t="shared" si="4"/>
        <v>12</v>
      </c>
      <c r="BJ46">
        <f t="shared" si="5"/>
        <v>4</v>
      </c>
      <c r="BV46">
        <f t="shared" si="6"/>
        <v>10</v>
      </c>
      <c r="BW46">
        <f t="shared" si="7"/>
        <v>31</v>
      </c>
      <c r="CG46">
        <f t="shared" si="8"/>
        <v>12</v>
      </c>
      <c r="CH46">
        <f t="shared" si="9"/>
        <v>31</v>
      </c>
      <c r="CS46">
        <f t="shared" si="10"/>
        <v>4</v>
      </c>
      <c r="CT46">
        <f t="shared" si="11"/>
        <v>31</v>
      </c>
    </row>
    <row r="47" spans="1:98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4">
        <v>2</v>
      </c>
      <c r="T47" s="14">
        <v>2</v>
      </c>
      <c r="U47" s="14">
        <v>3</v>
      </c>
      <c r="V47" s="14">
        <v>2</v>
      </c>
      <c r="W47" s="14">
        <v>3</v>
      </c>
      <c r="X47" s="14">
        <v>3</v>
      </c>
      <c r="Y47" s="15">
        <v>2</v>
      </c>
      <c r="Z47" s="15">
        <v>1</v>
      </c>
      <c r="AA47" s="15">
        <v>1</v>
      </c>
      <c r="AB47" s="15">
        <v>1</v>
      </c>
      <c r="AC47" s="15">
        <v>2</v>
      </c>
      <c r="AD47" s="15">
        <v>3</v>
      </c>
      <c r="AE47" s="15">
        <v>1</v>
      </c>
      <c r="AF47" s="16">
        <v>2</v>
      </c>
      <c r="AG47" s="16">
        <v>3</v>
      </c>
      <c r="AH47" s="16">
        <v>3</v>
      </c>
      <c r="AI47" s="16">
        <v>2</v>
      </c>
      <c r="AJ47" s="16">
        <v>2</v>
      </c>
      <c r="AK47" s="16">
        <v>2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12"/>
        <v>26</v>
      </c>
      <c r="AX47">
        <f t="shared" si="0"/>
        <v>11</v>
      </c>
      <c r="AY47">
        <f t="shared" si="1"/>
        <v>4</v>
      </c>
      <c r="AZ47">
        <f t="shared" si="2"/>
        <v>9</v>
      </c>
      <c r="BE47">
        <f>COUNTIFS(AW2:AW142,"&lt;31",AN2:AN142,AN3)</f>
        <v>24</v>
      </c>
      <c r="BF47">
        <f>COUNTIFS(AW2:AW142,"&gt;=31",AN2:AN142,AN3)</f>
        <v>13</v>
      </c>
      <c r="BH47">
        <f t="shared" si="3"/>
        <v>22</v>
      </c>
      <c r="BI47">
        <f t="shared" si="4"/>
        <v>8</v>
      </c>
      <c r="BJ47">
        <f t="shared" si="5"/>
        <v>18</v>
      </c>
      <c r="BV47">
        <f t="shared" si="6"/>
        <v>22</v>
      </c>
      <c r="BW47">
        <f t="shared" si="7"/>
        <v>26</v>
      </c>
      <c r="CG47">
        <f t="shared" si="8"/>
        <v>8</v>
      </c>
      <c r="CH47">
        <f t="shared" si="9"/>
        <v>26</v>
      </c>
      <c r="CS47">
        <f t="shared" si="10"/>
        <v>18</v>
      </c>
      <c r="CT47">
        <f t="shared" si="11"/>
        <v>26</v>
      </c>
    </row>
    <row r="48" spans="1:98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4">
        <v>1</v>
      </c>
      <c r="T48" s="14">
        <v>3</v>
      </c>
      <c r="U48" s="14">
        <v>3</v>
      </c>
      <c r="V48" s="14">
        <v>3</v>
      </c>
      <c r="W48" s="14">
        <v>2</v>
      </c>
      <c r="X48" s="14">
        <v>2</v>
      </c>
      <c r="Y48" s="15">
        <v>4</v>
      </c>
      <c r="Z48" s="15">
        <v>2</v>
      </c>
      <c r="AA48" s="15">
        <v>1</v>
      </c>
      <c r="AB48" s="15">
        <v>3</v>
      </c>
      <c r="AC48" s="15">
        <v>2</v>
      </c>
      <c r="AD48" s="15">
        <v>2</v>
      </c>
      <c r="AE48" s="15">
        <v>3</v>
      </c>
      <c r="AF48" s="16">
        <v>2</v>
      </c>
      <c r="AG48" s="16">
        <v>3</v>
      </c>
      <c r="AH48" s="16">
        <v>4</v>
      </c>
      <c r="AI48" s="16">
        <v>2</v>
      </c>
      <c r="AJ48" s="16">
        <v>2</v>
      </c>
      <c r="AK48" s="16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12"/>
        <v>49</v>
      </c>
      <c r="AX48">
        <f t="shared" si="0"/>
        <v>11</v>
      </c>
      <c r="AY48">
        <f t="shared" si="1"/>
        <v>10</v>
      </c>
      <c r="AZ48">
        <f t="shared" si="2"/>
        <v>11</v>
      </c>
      <c r="BE48" s="33" t="s">
        <v>488</v>
      </c>
      <c r="BF48" s="33" t="s">
        <v>488</v>
      </c>
      <c r="BH48">
        <f t="shared" si="3"/>
        <v>22</v>
      </c>
      <c r="BI48">
        <f t="shared" si="4"/>
        <v>20</v>
      </c>
      <c r="BJ48">
        <f t="shared" si="5"/>
        <v>22</v>
      </c>
      <c r="BV48">
        <f t="shared" si="6"/>
        <v>22</v>
      </c>
      <c r="BW48">
        <f t="shared" si="7"/>
        <v>49</v>
      </c>
      <c r="CG48">
        <f t="shared" si="8"/>
        <v>20</v>
      </c>
      <c r="CH48">
        <f t="shared" si="9"/>
        <v>49</v>
      </c>
      <c r="CS48">
        <f t="shared" si="10"/>
        <v>22</v>
      </c>
      <c r="CT48">
        <f t="shared" si="11"/>
        <v>49</v>
      </c>
    </row>
    <row r="49" spans="1:98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4">
        <v>2</v>
      </c>
      <c r="T49" s="14">
        <v>1</v>
      </c>
      <c r="U49" s="14">
        <v>2</v>
      </c>
      <c r="V49" s="14">
        <v>2</v>
      </c>
      <c r="W49" s="14">
        <v>3</v>
      </c>
      <c r="X49" s="14">
        <v>1</v>
      </c>
      <c r="Y49" s="15">
        <v>2</v>
      </c>
      <c r="Z49" s="15">
        <v>1</v>
      </c>
      <c r="AA49" s="15">
        <v>1</v>
      </c>
      <c r="AB49" s="15">
        <v>2</v>
      </c>
      <c r="AC49" s="15">
        <v>1</v>
      </c>
      <c r="AD49" s="15">
        <v>1</v>
      </c>
      <c r="AE49" s="15">
        <v>1</v>
      </c>
      <c r="AF49" s="16">
        <v>1</v>
      </c>
      <c r="AG49" s="16">
        <v>1</v>
      </c>
      <c r="AH49" s="16">
        <v>2</v>
      </c>
      <c r="AI49" s="16">
        <v>1</v>
      </c>
      <c r="AJ49" s="16">
        <v>1</v>
      </c>
      <c r="AK49" s="16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12"/>
        <v>25</v>
      </c>
      <c r="AX49">
        <f t="shared" si="0"/>
        <v>6</v>
      </c>
      <c r="AY49">
        <f t="shared" si="1"/>
        <v>2</v>
      </c>
      <c r="AZ49">
        <f t="shared" si="2"/>
        <v>1</v>
      </c>
      <c r="BE49">
        <f>COUNTIFS(AW143:AW341,"&lt;33",AN143:AN341,AN3)</f>
        <v>32</v>
      </c>
      <c r="BF49">
        <f>COUNTIFS(AW143:AW341,"&gt;=33",AN143:AN341,AN3)</f>
        <v>9</v>
      </c>
      <c r="BH49">
        <f t="shared" si="3"/>
        <v>12</v>
      </c>
      <c r="BI49">
        <f t="shared" si="4"/>
        <v>4</v>
      </c>
      <c r="BJ49">
        <f t="shared" si="5"/>
        <v>2</v>
      </c>
      <c r="BV49">
        <f t="shared" si="6"/>
        <v>12</v>
      </c>
      <c r="BW49">
        <f t="shared" si="7"/>
        <v>25</v>
      </c>
      <c r="CG49">
        <f t="shared" si="8"/>
        <v>4</v>
      </c>
      <c r="CH49">
        <f t="shared" si="9"/>
        <v>25</v>
      </c>
      <c r="CS49">
        <f t="shared" si="10"/>
        <v>2</v>
      </c>
      <c r="CT49">
        <f t="shared" si="11"/>
        <v>25</v>
      </c>
    </row>
    <row r="50" spans="1:98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4">
        <v>1</v>
      </c>
      <c r="T50" s="14">
        <v>2</v>
      </c>
      <c r="U50" s="14">
        <v>2</v>
      </c>
      <c r="V50" s="14">
        <v>1</v>
      </c>
      <c r="W50" s="14">
        <v>3</v>
      </c>
      <c r="X50" s="14">
        <v>2</v>
      </c>
      <c r="Y50" s="15">
        <v>4</v>
      </c>
      <c r="Z50" s="15">
        <v>4</v>
      </c>
      <c r="AA50" s="15">
        <v>2</v>
      </c>
      <c r="AB50" s="15">
        <v>3</v>
      </c>
      <c r="AC50" s="15">
        <v>1</v>
      </c>
      <c r="AD50" s="15">
        <v>3</v>
      </c>
      <c r="AE50" s="15">
        <v>1</v>
      </c>
      <c r="AF50" s="16">
        <v>2</v>
      </c>
      <c r="AG50" s="16">
        <v>2</v>
      </c>
      <c r="AH50" s="16">
        <v>4</v>
      </c>
      <c r="AI50" s="16">
        <v>1</v>
      </c>
      <c r="AJ50" s="16">
        <v>2</v>
      </c>
      <c r="AK50" s="16">
        <v>2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12"/>
        <v>32</v>
      </c>
      <c r="AX50">
        <f t="shared" si="0"/>
        <v>6</v>
      </c>
      <c r="AY50">
        <f t="shared" si="1"/>
        <v>11</v>
      </c>
      <c r="AZ50">
        <f t="shared" si="2"/>
        <v>9</v>
      </c>
      <c r="BE50" s="33" t="s">
        <v>489</v>
      </c>
      <c r="BF50" s="33" t="s">
        <v>489</v>
      </c>
      <c r="BH50">
        <f t="shared" si="3"/>
        <v>12</v>
      </c>
      <c r="BI50">
        <f t="shared" si="4"/>
        <v>22</v>
      </c>
      <c r="BJ50">
        <f t="shared" si="5"/>
        <v>18</v>
      </c>
      <c r="BV50">
        <f t="shared" si="6"/>
        <v>12</v>
      </c>
      <c r="BW50">
        <f t="shared" si="7"/>
        <v>32</v>
      </c>
      <c r="CG50">
        <f t="shared" si="8"/>
        <v>22</v>
      </c>
      <c r="CH50">
        <f t="shared" si="9"/>
        <v>32</v>
      </c>
      <c r="CS50">
        <f t="shared" si="10"/>
        <v>18</v>
      </c>
      <c r="CT50">
        <f t="shared" si="11"/>
        <v>32</v>
      </c>
    </row>
    <row r="51" spans="1:98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4">
        <v>1</v>
      </c>
      <c r="T51" s="14">
        <v>1</v>
      </c>
      <c r="U51" s="14">
        <v>3</v>
      </c>
      <c r="V51" s="14">
        <v>3</v>
      </c>
      <c r="W51" s="14">
        <v>2</v>
      </c>
      <c r="X51" s="14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3</v>
      </c>
      <c r="AD51" s="15">
        <v>2</v>
      </c>
      <c r="AE51" s="15">
        <v>3</v>
      </c>
      <c r="AF51" s="16">
        <v>1</v>
      </c>
      <c r="AG51" s="16">
        <v>4</v>
      </c>
      <c r="AH51" s="16">
        <v>2</v>
      </c>
      <c r="AI51" s="16">
        <v>1</v>
      </c>
      <c r="AJ51" s="16">
        <v>3</v>
      </c>
      <c r="AK51" s="16">
        <v>2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12"/>
        <v>10</v>
      </c>
      <c r="AX51">
        <f t="shared" si="0"/>
        <v>6</v>
      </c>
      <c r="AY51">
        <f t="shared" si="1"/>
        <v>6</v>
      </c>
      <c r="AZ51">
        <f t="shared" si="2"/>
        <v>9</v>
      </c>
      <c r="BE51">
        <f>SUM(BE47,BE49)</f>
        <v>56</v>
      </c>
      <c r="BF51">
        <f>SUM(BF47,BF49)</f>
        <v>22</v>
      </c>
      <c r="BH51">
        <f t="shared" si="3"/>
        <v>12</v>
      </c>
      <c r="BI51">
        <f t="shared" si="4"/>
        <v>12</v>
      </c>
      <c r="BJ51">
        <f t="shared" si="5"/>
        <v>18</v>
      </c>
      <c r="BV51">
        <f t="shared" si="6"/>
        <v>12</v>
      </c>
      <c r="BW51">
        <f t="shared" si="7"/>
        <v>10</v>
      </c>
      <c r="CG51">
        <f t="shared" si="8"/>
        <v>12</v>
      </c>
      <c r="CH51">
        <f t="shared" si="9"/>
        <v>10</v>
      </c>
      <c r="CS51">
        <f t="shared" si="10"/>
        <v>18</v>
      </c>
      <c r="CT51">
        <f t="shared" si="11"/>
        <v>10</v>
      </c>
    </row>
    <row r="52" spans="1:98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4">
        <v>3</v>
      </c>
      <c r="T52" s="14">
        <v>1</v>
      </c>
      <c r="U52" s="14">
        <v>2</v>
      </c>
      <c r="V52" s="14">
        <v>1</v>
      </c>
      <c r="W52" s="14">
        <v>1</v>
      </c>
      <c r="X52" s="14">
        <v>2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2</v>
      </c>
      <c r="AE52" s="15">
        <v>1</v>
      </c>
      <c r="AF52" s="16">
        <v>1</v>
      </c>
      <c r="AG52" s="16">
        <v>1</v>
      </c>
      <c r="AH52" s="16">
        <v>2</v>
      </c>
      <c r="AI52" s="16">
        <v>3</v>
      </c>
      <c r="AJ52" s="16">
        <v>3</v>
      </c>
      <c r="AK52" s="16">
        <v>2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12"/>
        <v>33</v>
      </c>
      <c r="AX52">
        <f t="shared" si="0"/>
        <v>4</v>
      </c>
      <c r="AY52">
        <f t="shared" si="1"/>
        <v>1</v>
      </c>
      <c r="AZ52">
        <f t="shared" si="2"/>
        <v>6</v>
      </c>
      <c r="BE52" s="33" t="s">
        <v>490</v>
      </c>
      <c r="BH52">
        <f t="shared" si="3"/>
        <v>8</v>
      </c>
      <c r="BI52">
        <f t="shared" si="4"/>
        <v>2</v>
      </c>
      <c r="BJ52">
        <f t="shared" si="5"/>
        <v>12</v>
      </c>
      <c r="BV52">
        <f t="shared" si="6"/>
        <v>8</v>
      </c>
      <c r="BW52">
        <f t="shared" si="7"/>
        <v>33</v>
      </c>
      <c r="CG52">
        <f t="shared" si="8"/>
        <v>2</v>
      </c>
      <c r="CH52">
        <f t="shared" si="9"/>
        <v>33</v>
      </c>
      <c r="CS52">
        <f t="shared" si="10"/>
        <v>12</v>
      </c>
      <c r="CT52">
        <f t="shared" si="11"/>
        <v>33</v>
      </c>
    </row>
    <row r="53" spans="1:98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4">
        <v>2</v>
      </c>
      <c r="T53" s="14">
        <v>1</v>
      </c>
      <c r="U53" s="14">
        <v>1</v>
      </c>
      <c r="V53" s="14">
        <v>1</v>
      </c>
      <c r="W53" s="14">
        <v>1</v>
      </c>
      <c r="X53" s="14">
        <v>1</v>
      </c>
      <c r="Y53" s="15">
        <v>1</v>
      </c>
      <c r="Z53" s="15">
        <v>1</v>
      </c>
      <c r="AA53" s="15">
        <v>1</v>
      </c>
      <c r="AB53" s="15">
        <v>2</v>
      </c>
      <c r="AC53" s="15">
        <v>1</v>
      </c>
      <c r="AD53" s="15">
        <v>1</v>
      </c>
      <c r="AE53" s="15">
        <v>1</v>
      </c>
      <c r="AF53" s="16">
        <v>1</v>
      </c>
      <c r="AG53" s="16">
        <v>1</v>
      </c>
      <c r="AH53" s="16">
        <v>1</v>
      </c>
      <c r="AI53" s="16">
        <v>1</v>
      </c>
      <c r="AJ53" s="16">
        <v>1</v>
      </c>
      <c r="AK53" s="16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12"/>
        <v>25</v>
      </c>
      <c r="AX53">
        <f t="shared" si="0"/>
        <v>2</v>
      </c>
      <c r="AY53">
        <f t="shared" si="1"/>
        <v>1</v>
      </c>
      <c r="AZ53">
        <f t="shared" si="2"/>
        <v>0</v>
      </c>
      <c r="BE53">
        <f>COUNTIF(AN2:AN341,AN3)</f>
        <v>78</v>
      </c>
      <c r="BH53">
        <f t="shared" si="3"/>
        <v>4</v>
      </c>
      <c r="BI53">
        <f t="shared" si="4"/>
        <v>2</v>
      </c>
      <c r="BJ53">
        <f t="shared" si="5"/>
        <v>0</v>
      </c>
      <c r="BV53">
        <f t="shared" si="6"/>
        <v>4</v>
      </c>
      <c r="BW53">
        <f t="shared" si="7"/>
        <v>25</v>
      </c>
      <c r="CG53">
        <f t="shared" si="8"/>
        <v>2</v>
      </c>
      <c r="CH53">
        <f t="shared" si="9"/>
        <v>25</v>
      </c>
      <c r="CS53">
        <f t="shared" si="10"/>
        <v>0</v>
      </c>
      <c r="CT53">
        <f t="shared" si="11"/>
        <v>25</v>
      </c>
    </row>
    <row r="54" spans="1:98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4">
        <v>3</v>
      </c>
      <c r="T54" s="14">
        <v>3</v>
      </c>
      <c r="U54" s="14">
        <v>1</v>
      </c>
      <c r="V54" s="14">
        <v>1</v>
      </c>
      <c r="W54" s="14">
        <v>2</v>
      </c>
      <c r="X54" s="14">
        <v>3</v>
      </c>
      <c r="Y54" s="15">
        <v>2</v>
      </c>
      <c r="Z54" s="15">
        <v>2</v>
      </c>
      <c r="AA54" s="15">
        <v>1</v>
      </c>
      <c r="AB54" s="15">
        <v>2</v>
      </c>
      <c r="AC54" s="15">
        <v>1</v>
      </c>
      <c r="AD54" s="15">
        <v>1</v>
      </c>
      <c r="AE54" s="15">
        <v>1</v>
      </c>
      <c r="AF54" s="16">
        <v>1</v>
      </c>
      <c r="AG54" s="16">
        <v>3</v>
      </c>
      <c r="AH54" s="16">
        <v>3</v>
      </c>
      <c r="AI54" s="16">
        <v>1</v>
      </c>
      <c r="AJ54" s="16">
        <v>1</v>
      </c>
      <c r="AK54" s="16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12"/>
        <v>31</v>
      </c>
      <c r="AX54">
        <f t="shared" si="0"/>
        <v>9</v>
      </c>
      <c r="AY54">
        <f t="shared" si="1"/>
        <v>3</v>
      </c>
      <c r="AZ54">
        <f t="shared" si="2"/>
        <v>4</v>
      </c>
      <c r="BE54" s="31" t="s">
        <v>491</v>
      </c>
      <c r="BF54" s="31" t="s">
        <v>491</v>
      </c>
      <c r="BH54">
        <f t="shared" si="3"/>
        <v>18</v>
      </c>
      <c r="BI54">
        <f t="shared" si="4"/>
        <v>6</v>
      </c>
      <c r="BJ54">
        <f t="shared" si="5"/>
        <v>8</v>
      </c>
      <c r="BV54">
        <f t="shared" si="6"/>
        <v>18</v>
      </c>
      <c r="BW54">
        <f t="shared" si="7"/>
        <v>31</v>
      </c>
      <c r="CG54">
        <f t="shared" si="8"/>
        <v>6</v>
      </c>
      <c r="CH54">
        <f t="shared" si="9"/>
        <v>31</v>
      </c>
      <c r="CS54">
        <f t="shared" si="10"/>
        <v>8</v>
      </c>
      <c r="CT54">
        <f t="shared" si="11"/>
        <v>31</v>
      </c>
    </row>
    <row r="55" spans="1:98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4">
        <v>1</v>
      </c>
      <c r="T55" s="14">
        <v>1</v>
      </c>
      <c r="U55" s="14">
        <v>1</v>
      </c>
      <c r="V55" s="14">
        <v>2</v>
      </c>
      <c r="W55" s="14">
        <v>2</v>
      </c>
      <c r="X55" s="14">
        <v>2</v>
      </c>
      <c r="Y55" s="15">
        <v>1</v>
      </c>
      <c r="Z55" s="15">
        <v>1</v>
      </c>
      <c r="AA55" s="15">
        <v>1</v>
      </c>
      <c r="AB55" s="15">
        <v>2</v>
      </c>
      <c r="AC55" s="15">
        <v>1</v>
      </c>
      <c r="AD55" s="15">
        <v>1</v>
      </c>
      <c r="AE55" s="15">
        <v>1</v>
      </c>
      <c r="AF55" s="16">
        <v>1</v>
      </c>
      <c r="AG55" s="16">
        <v>1</v>
      </c>
      <c r="AH55" s="16">
        <v>1</v>
      </c>
      <c r="AI55" s="16">
        <v>1</v>
      </c>
      <c r="AJ55" s="16">
        <v>1</v>
      </c>
      <c r="AK55" s="16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12"/>
        <v>30</v>
      </c>
      <c r="AX55">
        <f t="shared" si="0"/>
        <v>5</v>
      </c>
      <c r="AY55">
        <f t="shared" si="1"/>
        <v>1</v>
      </c>
      <c r="AZ55">
        <f t="shared" si="2"/>
        <v>0</v>
      </c>
      <c r="BE55">
        <f>COUNTIFS(AW2:AW142,"&lt;31",AN2:AN142,AN2)</f>
        <v>45</v>
      </c>
      <c r="BF55">
        <f>COUNTIFS(AW2:AW142,"&gt;=31",AN2:AN142,AN2)</f>
        <v>46</v>
      </c>
      <c r="BH55">
        <f t="shared" si="3"/>
        <v>10</v>
      </c>
      <c r="BI55">
        <f t="shared" si="4"/>
        <v>2</v>
      </c>
      <c r="BJ55">
        <f t="shared" si="5"/>
        <v>0</v>
      </c>
      <c r="BV55">
        <f t="shared" si="6"/>
        <v>10</v>
      </c>
      <c r="BW55">
        <f t="shared" si="7"/>
        <v>30</v>
      </c>
      <c r="CG55">
        <f t="shared" si="8"/>
        <v>2</v>
      </c>
      <c r="CH55">
        <f t="shared" si="9"/>
        <v>30</v>
      </c>
      <c r="CS55">
        <f t="shared" si="10"/>
        <v>0</v>
      </c>
      <c r="CT55">
        <f t="shared" si="11"/>
        <v>30</v>
      </c>
    </row>
    <row r="56" spans="1:98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4">
        <v>2</v>
      </c>
      <c r="T56" s="14">
        <v>1</v>
      </c>
      <c r="U56" s="14">
        <v>2</v>
      </c>
      <c r="V56" s="14">
        <v>2</v>
      </c>
      <c r="W56" s="14">
        <v>2</v>
      </c>
      <c r="X56" s="14">
        <v>3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2</v>
      </c>
      <c r="AE56" s="15">
        <v>1</v>
      </c>
      <c r="AF56" s="16">
        <v>2</v>
      </c>
      <c r="AG56" s="16">
        <v>2</v>
      </c>
      <c r="AH56" s="16">
        <v>2</v>
      </c>
      <c r="AI56" s="16">
        <v>1</v>
      </c>
      <c r="AJ56" s="16">
        <v>1</v>
      </c>
      <c r="AK56" s="16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12"/>
        <v>36</v>
      </c>
      <c r="AX56">
        <f t="shared" si="0"/>
        <v>7</v>
      </c>
      <c r="AY56">
        <f t="shared" si="1"/>
        <v>1</v>
      </c>
      <c r="AZ56">
        <f t="shared" si="2"/>
        <v>3</v>
      </c>
      <c r="BE56" s="31" t="s">
        <v>492</v>
      </c>
      <c r="BF56" s="31" t="s">
        <v>491</v>
      </c>
      <c r="BH56">
        <f t="shared" si="3"/>
        <v>14</v>
      </c>
      <c r="BI56">
        <f t="shared" si="4"/>
        <v>2</v>
      </c>
      <c r="BJ56">
        <f t="shared" si="5"/>
        <v>6</v>
      </c>
      <c r="BV56">
        <f t="shared" si="6"/>
        <v>14</v>
      </c>
      <c r="BW56">
        <f t="shared" si="7"/>
        <v>36</v>
      </c>
      <c r="CG56">
        <f t="shared" si="8"/>
        <v>2</v>
      </c>
      <c r="CH56">
        <f t="shared" si="9"/>
        <v>36</v>
      </c>
      <c r="CS56">
        <f t="shared" si="10"/>
        <v>6</v>
      </c>
      <c r="CT56">
        <f t="shared" si="11"/>
        <v>36</v>
      </c>
    </row>
    <row r="57" spans="1:98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4">
        <v>2</v>
      </c>
      <c r="T57" s="14">
        <v>1</v>
      </c>
      <c r="U57" s="14">
        <v>2</v>
      </c>
      <c r="V57" s="14">
        <v>1</v>
      </c>
      <c r="W57" s="14">
        <v>3</v>
      </c>
      <c r="X57" s="14">
        <v>3</v>
      </c>
      <c r="Y57" s="15">
        <v>2</v>
      </c>
      <c r="Z57" s="15">
        <v>2</v>
      </c>
      <c r="AA57" s="15">
        <v>1</v>
      </c>
      <c r="AB57" s="15">
        <v>2</v>
      </c>
      <c r="AC57" s="15">
        <v>1</v>
      </c>
      <c r="AD57" s="15">
        <v>2</v>
      </c>
      <c r="AE57" s="15">
        <v>1</v>
      </c>
      <c r="AF57" s="16">
        <v>1</v>
      </c>
      <c r="AG57" s="16">
        <v>2</v>
      </c>
      <c r="AH57" s="16">
        <v>1</v>
      </c>
      <c r="AI57" s="16">
        <v>1</v>
      </c>
      <c r="AJ57" s="16">
        <v>3</v>
      </c>
      <c r="AK57" s="16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12"/>
        <v>29</v>
      </c>
      <c r="AX57">
        <f t="shared" si="0"/>
        <v>7</v>
      </c>
      <c r="AY57">
        <f t="shared" si="1"/>
        <v>4</v>
      </c>
      <c r="AZ57">
        <f t="shared" si="2"/>
        <v>3</v>
      </c>
      <c r="BE57">
        <f>COUNTIFS(AW143:AW341,"&lt;33",AN143:AN341,AN2)</f>
        <v>74</v>
      </c>
      <c r="BF57">
        <f>COUNTIFS(AW143:AW341,"&gt;=33",AN143:AN341,AN2)</f>
        <v>76</v>
      </c>
      <c r="BH57">
        <f t="shared" si="3"/>
        <v>14</v>
      </c>
      <c r="BI57">
        <f t="shared" si="4"/>
        <v>8</v>
      </c>
      <c r="BJ57">
        <f t="shared" si="5"/>
        <v>6</v>
      </c>
      <c r="BV57">
        <f t="shared" si="6"/>
        <v>14</v>
      </c>
      <c r="BW57">
        <f t="shared" si="7"/>
        <v>29</v>
      </c>
      <c r="CG57">
        <f t="shared" si="8"/>
        <v>8</v>
      </c>
      <c r="CH57">
        <f t="shared" si="9"/>
        <v>29</v>
      </c>
      <c r="CS57">
        <f t="shared" si="10"/>
        <v>6</v>
      </c>
      <c r="CT57">
        <f t="shared" si="11"/>
        <v>29</v>
      </c>
    </row>
    <row r="58" spans="1:98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4">
        <v>1</v>
      </c>
      <c r="Y58" s="15">
        <v>1</v>
      </c>
      <c r="Z58" s="15">
        <v>2</v>
      </c>
      <c r="AA58" s="15">
        <v>1</v>
      </c>
      <c r="AB58" s="15">
        <v>1</v>
      </c>
      <c r="AC58" s="15">
        <v>2</v>
      </c>
      <c r="AD58" s="15">
        <v>1</v>
      </c>
      <c r="AE58" s="15">
        <v>1</v>
      </c>
      <c r="AF58" s="16">
        <v>1</v>
      </c>
      <c r="AG58" s="16">
        <v>1</v>
      </c>
      <c r="AH58" s="16">
        <v>1</v>
      </c>
      <c r="AI58" s="16">
        <v>1</v>
      </c>
      <c r="AJ58" s="16">
        <v>1</v>
      </c>
      <c r="AK58" s="16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12"/>
        <v>29</v>
      </c>
      <c r="AX58">
        <f t="shared" si="0"/>
        <v>0</v>
      </c>
      <c r="AY58">
        <f t="shared" si="1"/>
        <v>2</v>
      </c>
      <c r="AZ58">
        <f t="shared" si="2"/>
        <v>0</v>
      </c>
      <c r="BE58" s="31" t="s">
        <v>493</v>
      </c>
      <c r="BF58" s="31" t="s">
        <v>493</v>
      </c>
      <c r="BH58">
        <f t="shared" si="3"/>
        <v>0</v>
      </c>
      <c r="BI58">
        <f t="shared" si="4"/>
        <v>4</v>
      </c>
      <c r="BJ58">
        <f t="shared" si="5"/>
        <v>0</v>
      </c>
      <c r="BV58">
        <f t="shared" si="6"/>
        <v>0</v>
      </c>
      <c r="BW58">
        <f t="shared" si="7"/>
        <v>29</v>
      </c>
      <c r="CG58">
        <f t="shared" si="8"/>
        <v>4</v>
      </c>
      <c r="CH58">
        <f t="shared" si="9"/>
        <v>29</v>
      </c>
      <c r="CS58">
        <f t="shared" si="10"/>
        <v>0</v>
      </c>
      <c r="CT58">
        <f t="shared" si="11"/>
        <v>29</v>
      </c>
    </row>
    <row r="59" spans="1:98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4">
        <v>3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5">
        <v>3</v>
      </c>
      <c r="Z59" s="15">
        <v>3</v>
      </c>
      <c r="AA59" s="15">
        <v>3</v>
      </c>
      <c r="AB59" s="15">
        <v>3</v>
      </c>
      <c r="AC59" s="15">
        <v>1</v>
      </c>
      <c r="AD59" s="15">
        <v>2</v>
      </c>
      <c r="AE59" s="15">
        <v>2</v>
      </c>
      <c r="AF59" s="16">
        <v>3</v>
      </c>
      <c r="AG59" s="16">
        <v>3</v>
      </c>
      <c r="AH59" s="16">
        <v>1</v>
      </c>
      <c r="AI59" s="16">
        <v>3</v>
      </c>
      <c r="AJ59" s="16">
        <v>2</v>
      </c>
      <c r="AK59" s="16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12"/>
        <v>27</v>
      </c>
      <c r="AX59">
        <f t="shared" si="0"/>
        <v>9</v>
      </c>
      <c r="AY59">
        <f t="shared" si="1"/>
        <v>10</v>
      </c>
      <c r="AZ59">
        <f t="shared" si="2"/>
        <v>10</v>
      </c>
      <c r="BE59">
        <f>SUM(BE55,BE57)</f>
        <v>119</v>
      </c>
      <c r="BF59">
        <f>SUM(BF55,BF57)</f>
        <v>122</v>
      </c>
      <c r="BH59">
        <f t="shared" si="3"/>
        <v>18</v>
      </c>
      <c r="BI59">
        <f t="shared" si="4"/>
        <v>20</v>
      </c>
      <c r="BJ59">
        <f t="shared" si="5"/>
        <v>20</v>
      </c>
      <c r="BV59">
        <f t="shared" si="6"/>
        <v>18</v>
      </c>
      <c r="BW59">
        <f t="shared" si="7"/>
        <v>27</v>
      </c>
      <c r="CG59">
        <f t="shared" si="8"/>
        <v>20</v>
      </c>
      <c r="CH59">
        <f t="shared" si="9"/>
        <v>27</v>
      </c>
      <c r="CS59">
        <f t="shared" si="10"/>
        <v>20</v>
      </c>
      <c r="CT59">
        <f t="shared" si="11"/>
        <v>27</v>
      </c>
    </row>
    <row r="60" spans="1:98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4">
        <v>2</v>
      </c>
      <c r="T60" s="14">
        <v>1</v>
      </c>
      <c r="U60" s="14">
        <v>2</v>
      </c>
      <c r="V60" s="14">
        <v>1</v>
      </c>
      <c r="W60" s="14">
        <v>2</v>
      </c>
      <c r="X60" s="14">
        <v>3</v>
      </c>
      <c r="Y60" s="15">
        <v>3</v>
      </c>
      <c r="Z60" s="15">
        <v>1</v>
      </c>
      <c r="AA60" s="15">
        <v>1</v>
      </c>
      <c r="AB60" s="15">
        <v>2</v>
      </c>
      <c r="AC60" s="15">
        <v>1</v>
      </c>
      <c r="AD60" s="15">
        <v>1</v>
      </c>
      <c r="AE60" s="15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K60" s="16">
        <v>2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12"/>
        <v>22</v>
      </c>
      <c r="AX60">
        <f t="shared" si="0"/>
        <v>5</v>
      </c>
      <c r="AY60">
        <f t="shared" si="1"/>
        <v>3</v>
      </c>
      <c r="AZ60">
        <f t="shared" si="2"/>
        <v>1</v>
      </c>
      <c r="BE60" s="31" t="s">
        <v>494</v>
      </c>
      <c r="BH60">
        <f t="shared" si="3"/>
        <v>10</v>
      </c>
      <c r="BI60">
        <f t="shared" si="4"/>
        <v>6</v>
      </c>
      <c r="BJ60">
        <f t="shared" si="5"/>
        <v>2</v>
      </c>
      <c r="BV60">
        <f t="shared" si="6"/>
        <v>10</v>
      </c>
      <c r="BW60">
        <f t="shared" si="7"/>
        <v>22</v>
      </c>
      <c r="CG60">
        <f t="shared" si="8"/>
        <v>6</v>
      </c>
      <c r="CH60">
        <f t="shared" si="9"/>
        <v>22</v>
      </c>
      <c r="CS60">
        <f t="shared" si="10"/>
        <v>2</v>
      </c>
      <c r="CT60">
        <f t="shared" si="11"/>
        <v>22</v>
      </c>
    </row>
    <row r="61" spans="1:98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4">
        <v>2</v>
      </c>
      <c r="T61" s="14">
        <v>4</v>
      </c>
      <c r="U61" s="14">
        <v>4</v>
      </c>
      <c r="V61" s="14">
        <v>1</v>
      </c>
      <c r="W61" s="14">
        <v>3</v>
      </c>
      <c r="X61" s="14">
        <v>3</v>
      </c>
      <c r="Y61" s="15">
        <v>3</v>
      </c>
      <c r="Z61" s="15">
        <v>3</v>
      </c>
      <c r="AA61" s="15">
        <v>1</v>
      </c>
      <c r="AB61" s="15">
        <v>4</v>
      </c>
      <c r="AC61" s="15">
        <v>3</v>
      </c>
      <c r="AD61" s="15">
        <v>1</v>
      </c>
      <c r="AE61" s="15">
        <v>4</v>
      </c>
      <c r="AF61" s="16">
        <v>4</v>
      </c>
      <c r="AG61" s="16">
        <v>2</v>
      </c>
      <c r="AH61" s="16">
        <v>4</v>
      </c>
      <c r="AI61" s="16">
        <v>3</v>
      </c>
      <c r="AJ61" s="16">
        <v>4</v>
      </c>
      <c r="AK61" s="16">
        <v>3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12"/>
        <v>40</v>
      </c>
      <c r="AX61">
        <f t="shared" si="0"/>
        <v>12</v>
      </c>
      <c r="AY61">
        <f t="shared" si="1"/>
        <v>12</v>
      </c>
      <c r="AZ61">
        <f t="shared" si="2"/>
        <v>17</v>
      </c>
      <c r="BE61">
        <f>COUNTIF(AN2:AN341,AN2)</f>
        <v>241</v>
      </c>
      <c r="BH61">
        <f t="shared" si="3"/>
        <v>24</v>
      </c>
      <c r="BI61">
        <f t="shared" si="4"/>
        <v>24</v>
      </c>
      <c r="BJ61">
        <f t="shared" si="5"/>
        <v>34</v>
      </c>
      <c r="BV61">
        <f t="shared" si="6"/>
        <v>24</v>
      </c>
      <c r="BW61">
        <f t="shared" si="7"/>
        <v>40</v>
      </c>
      <c r="CG61">
        <f t="shared" si="8"/>
        <v>24</v>
      </c>
      <c r="CH61">
        <f t="shared" si="9"/>
        <v>40</v>
      </c>
      <c r="CS61">
        <f t="shared" si="10"/>
        <v>34</v>
      </c>
      <c r="CT61">
        <f t="shared" si="11"/>
        <v>40</v>
      </c>
    </row>
    <row r="62" spans="1:98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4">
        <v>4</v>
      </c>
      <c r="T62" s="14">
        <v>1</v>
      </c>
      <c r="U62" s="14">
        <v>2</v>
      </c>
      <c r="V62" s="14">
        <v>1</v>
      </c>
      <c r="W62" s="14">
        <v>4</v>
      </c>
      <c r="X62" s="14">
        <v>4</v>
      </c>
      <c r="Y62" s="15">
        <v>1</v>
      </c>
      <c r="Z62" s="15">
        <v>3</v>
      </c>
      <c r="AA62" s="15">
        <v>1</v>
      </c>
      <c r="AB62" s="15">
        <v>4</v>
      </c>
      <c r="AC62" s="15">
        <v>1</v>
      </c>
      <c r="AD62" s="15">
        <v>3</v>
      </c>
      <c r="AE62" s="15">
        <v>3</v>
      </c>
      <c r="AF62" s="16">
        <v>1</v>
      </c>
      <c r="AG62" s="16">
        <v>3</v>
      </c>
      <c r="AH62" s="16">
        <v>1</v>
      </c>
      <c r="AI62" s="16">
        <v>1</v>
      </c>
      <c r="AJ62" s="16">
        <v>4</v>
      </c>
      <c r="AK62" s="16">
        <v>4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12"/>
        <v>39</v>
      </c>
      <c r="AX62">
        <f t="shared" si="0"/>
        <v>10</v>
      </c>
      <c r="AY62">
        <f t="shared" si="1"/>
        <v>9</v>
      </c>
      <c r="AZ62">
        <f t="shared" si="2"/>
        <v>8</v>
      </c>
      <c r="BH62">
        <f t="shared" si="3"/>
        <v>20</v>
      </c>
      <c r="BI62">
        <f t="shared" si="4"/>
        <v>18</v>
      </c>
      <c r="BJ62">
        <f t="shared" si="5"/>
        <v>16</v>
      </c>
      <c r="BV62">
        <f t="shared" si="6"/>
        <v>20</v>
      </c>
      <c r="BW62">
        <f t="shared" si="7"/>
        <v>39</v>
      </c>
      <c r="CG62">
        <f t="shared" si="8"/>
        <v>18</v>
      </c>
      <c r="CH62">
        <f t="shared" si="9"/>
        <v>39</v>
      </c>
      <c r="CS62">
        <f t="shared" si="10"/>
        <v>16</v>
      </c>
      <c r="CT62">
        <f t="shared" si="11"/>
        <v>39</v>
      </c>
    </row>
    <row r="63" spans="1:98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4">
        <v>2</v>
      </c>
      <c r="T63" s="14">
        <v>2</v>
      </c>
      <c r="U63" s="14">
        <v>3</v>
      </c>
      <c r="V63" s="14">
        <v>2</v>
      </c>
      <c r="W63" s="14">
        <v>3</v>
      </c>
      <c r="X63" s="14">
        <v>4</v>
      </c>
      <c r="Y63" s="15">
        <v>1</v>
      </c>
      <c r="Z63" s="15">
        <v>1</v>
      </c>
      <c r="AA63" s="15">
        <v>2</v>
      </c>
      <c r="AB63" s="15">
        <v>2</v>
      </c>
      <c r="AC63" s="15">
        <v>3</v>
      </c>
      <c r="AD63" s="15">
        <v>3</v>
      </c>
      <c r="AE63" s="15">
        <v>4</v>
      </c>
      <c r="AF63" s="16">
        <v>2</v>
      </c>
      <c r="AG63" s="16">
        <v>2</v>
      </c>
      <c r="AH63" s="16">
        <v>2</v>
      </c>
      <c r="AI63" s="16">
        <v>3</v>
      </c>
      <c r="AJ63" s="16">
        <v>4</v>
      </c>
      <c r="AK63" s="16">
        <v>3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12"/>
        <v>28</v>
      </c>
      <c r="AX63">
        <f t="shared" si="0"/>
        <v>11</v>
      </c>
      <c r="AY63">
        <f t="shared" si="1"/>
        <v>9</v>
      </c>
      <c r="AZ63">
        <f t="shared" si="2"/>
        <v>13</v>
      </c>
      <c r="BH63">
        <f t="shared" si="3"/>
        <v>22</v>
      </c>
      <c r="BI63">
        <f t="shared" si="4"/>
        <v>18</v>
      </c>
      <c r="BJ63">
        <f t="shared" si="5"/>
        <v>26</v>
      </c>
      <c r="BV63">
        <f t="shared" si="6"/>
        <v>22</v>
      </c>
      <c r="BW63">
        <f t="shared" si="7"/>
        <v>28</v>
      </c>
      <c r="CG63">
        <f t="shared" si="8"/>
        <v>18</v>
      </c>
      <c r="CH63">
        <f t="shared" si="9"/>
        <v>28</v>
      </c>
      <c r="CS63">
        <f t="shared" si="10"/>
        <v>26</v>
      </c>
      <c r="CT63">
        <f t="shared" si="11"/>
        <v>28</v>
      </c>
    </row>
    <row r="64" spans="1:98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4">
        <v>2</v>
      </c>
      <c r="T64" s="14">
        <v>4</v>
      </c>
      <c r="U64" s="14">
        <v>3</v>
      </c>
      <c r="V64" s="14">
        <v>1</v>
      </c>
      <c r="W64" s="14">
        <v>1</v>
      </c>
      <c r="X64" s="14">
        <v>2</v>
      </c>
      <c r="Y64" s="15">
        <v>3</v>
      </c>
      <c r="Z64" s="15">
        <v>1</v>
      </c>
      <c r="AA64" s="15">
        <v>1</v>
      </c>
      <c r="AB64" s="15">
        <v>4</v>
      </c>
      <c r="AC64" s="15">
        <v>4</v>
      </c>
      <c r="AD64" s="15">
        <v>2</v>
      </c>
      <c r="AE64" s="15">
        <v>2</v>
      </c>
      <c r="AF64" s="16">
        <v>1</v>
      </c>
      <c r="AG64" s="16">
        <v>3</v>
      </c>
      <c r="AH64" s="16">
        <v>1</v>
      </c>
      <c r="AI64" s="16">
        <v>2</v>
      </c>
      <c r="AJ64" s="16">
        <v>1</v>
      </c>
      <c r="AK64" s="16">
        <v>3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12"/>
        <v>40</v>
      </c>
      <c r="AX64">
        <f t="shared" si="0"/>
        <v>7</v>
      </c>
      <c r="AY64">
        <f t="shared" si="1"/>
        <v>10</v>
      </c>
      <c r="AZ64">
        <f t="shared" si="2"/>
        <v>5</v>
      </c>
      <c r="BD64" t="s">
        <v>495</v>
      </c>
      <c r="BE64" t="s">
        <v>496</v>
      </c>
      <c r="BF64" t="s">
        <v>496</v>
      </c>
      <c r="BH64">
        <f t="shared" si="3"/>
        <v>14</v>
      </c>
      <c r="BI64">
        <f t="shared" si="4"/>
        <v>20</v>
      </c>
      <c r="BJ64">
        <f t="shared" si="5"/>
        <v>10</v>
      </c>
      <c r="BV64">
        <f t="shared" si="6"/>
        <v>14</v>
      </c>
      <c r="BW64">
        <f t="shared" si="7"/>
        <v>40</v>
      </c>
      <c r="CG64">
        <f t="shared" si="8"/>
        <v>20</v>
      </c>
      <c r="CH64">
        <f t="shared" si="9"/>
        <v>40</v>
      </c>
      <c r="CS64">
        <f t="shared" si="10"/>
        <v>10</v>
      </c>
      <c r="CT64">
        <f t="shared" si="11"/>
        <v>40</v>
      </c>
    </row>
    <row r="65" spans="1:98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4">
        <v>2</v>
      </c>
      <c r="T65" s="14">
        <v>3</v>
      </c>
      <c r="U65" s="14">
        <v>1</v>
      </c>
      <c r="V65" s="14">
        <v>2</v>
      </c>
      <c r="W65" s="14">
        <v>1</v>
      </c>
      <c r="X65" s="14">
        <v>3</v>
      </c>
      <c r="Y65" s="15">
        <v>1</v>
      </c>
      <c r="Z65" s="15">
        <v>1</v>
      </c>
      <c r="AA65" s="15">
        <v>1</v>
      </c>
      <c r="AB65" s="15">
        <v>2</v>
      </c>
      <c r="AC65" s="15">
        <v>2</v>
      </c>
      <c r="AD65" s="15">
        <v>2</v>
      </c>
      <c r="AE65" s="15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1</v>
      </c>
      <c r="AK65" s="16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12"/>
        <v>29</v>
      </c>
      <c r="AX65">
        <f t="shared" si="0"/>
        <v>7</v>
      </c>
      <c r="AY65">
        <f t="shared" si="1"/>
        <v>3</v>
      </c>
      <c r="AZ65">
        <f t="shared" si="2"/>
        <v>0</v>
      </c>
      <c r="BE65">
        <f>COUNTIFS(AW2:AW142,"&lt;31",AO2:AO142,AO2)</f>
        <v>53</v>
      </c>
      <c r="BF65">
        <f>COUNTIFS(AW2:AW142,"&gt;=31",AO2:AO142,AO2)</f>
        <v>47</v>
      </c>
      <c r="BH65">
        <f t="shared" si="3"/>
        <v>14</v>
      </c>
      <c r="BI65">
        <f t="shared" si="4"/>
        <v>6</v>
      </c>
      <c r="BJ65">
        <f t="shared" si="5"/>
        <v>0</v>
      </c>
      <c r="BV65">
        <f t="shared" si="6"/>
        <v>14</v>
      </c>
      <c r="BW65">
        <f t="shared" si="7"/>
        <v>29</v>
      </c>
      <c r="CG65">
        <f t="shared" si="8"/>
        <v>6</v>
      </c>
      <c r="CH65">
        <f t="shared" si="9"/>
        <v>29</v>
      </c>
      <c r="CS65">
        <f t="shared" si="10"/>
        <v>0</v>
      </c>
      <c r="CT65">
        <f t="shared" si="11"/>
        <v>29</v>
      </c>
    </row>
    <row r="66" spans="1:98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4">
        <v>1</v>
      </c>
      <c r="T66" s="14">
        <v>2</v>
      </c>
      <c r="U66" s="14">
        <v>1</v>
      </c>
      <c r="V66" s="14">
        <v>1</v>
      </c>
      <c r="W66" s="14">
        <v>2</v>
      </c>
      <c r="X66" s="14">
        <v>1</v>
      </c>
      <c r="Y66" s="15">
        <v>2</v>
      </c>
      <c r="Z66" s="15">
        <v>1</v>
      </c>
      <c r="AA66" s="15">
        <v>1</v>
      </c>
      <c r="AB66" s="15">
        <v>1</v>
      </c>
      <c r="AC66" s="15">
        <v>2</v>
      </c>
      <c r="AD66" s="15">
        <v>1</v>
      </c>
      <c r="AE66" s="15">
        <v>1</v>
      </c>
      <c r="AF66" s="16">
        <v>1</v>
      </c>
      <c r="AG66" s="16">
        <v>2</v>
      </c>
      <c r="AH66" s="16">
        <v>1</v>
      </c>
      <c r="AI66" s="16">
        <v>2</v>
      </c>
      <c r="AJ66" s="16">
        <v>2</v>
      </c>
      <c r="AK66" s="16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12"/>
        <v>27</v>
      </c>
      <c r="AX66">
        <f t="shared" si="0"/>
        <v>3</v>
      </c>
      <c r="AY66">
        <f t="shared" si="1"/>
        <v>2</v>
      </c>
      <c r="AZ66">
        <f t="shared" si="2"/>
        <v>3</v>
      </c>
      <c r="BE66" t="s">
        <v>497</v>
      </c>
      <c r="BF66" t="s">
        <v>497</v>
      </c>
      <c r="BH66">
        <f t="shared" si="3"/>
        <v>6</v>
      </c>
      <c r="BI66">
        <f t="shared" si="4"/>
        <v>4</v>
      </c>
      <c r="BJ66">
        <f t="shared" si="5"/>
        <v>6</v>
      </c>
      <c r="BV66">
        <f t="shared" si="6"/>
        <v>6</v>
      </c>
      <c r="BW66">
        <f t="shared" si="7"/>
        <v>27</v>
      </c>
      <c r="CG66">
        <f t="shared" si="8"/>
        <v>4</v>
      </c>
      <c r="CH66">
        <f t="shared" si="9"/>
        <v>27</v>
      </c>
      <c r="CS66">
        <f t="shared" si="10"/>
        <v>6</v>
      </c>
      <c r="CT66">
        <f t="shared" si="11"/>
        <v>27</v>
      </c>
    </row>
    <row r="67" spans="1:98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4">
        <v>3</v>
      </c>
      <c r="T67" s="14">
        <v>1</v>
      </c>
      <c r="U67" s="14">
        <v>2</v>
      </c>
      <c r="V67" s="14">
        <v>2</v>
      </c>
      <c r="W67" s="14">
        <v>4</v>
      </c>
      <c r="X67" s="14">
        <v>2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2</v>
      </c>
      <c r="AE67" s="15">
        <v>1</v>
      </c>
      <c r="AF67" s="16">
        <v>1</v>
      </c>
      <c r="AG67" s="16">
        <v>1</v>
      </c>
      <c r="AH67" s="16">
        <v>1</v>
      </c>
      <c r="AI67" s="16">
        <v>1</v>
      </c>
      <c r="AJ67" s="16">
        <v>1</v>
      </c>
      <c r="AK67" s="16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12"/>
        <v>20</v>
      </c>
      <c r="AX67">
        <f t="shared" ref="AX67:AX130" si="13">SUM(R67:X67)-7</f>
        <v>8</v>
      </c>
      <c r="AY67">
        <f t="shared" ref="AY67:AY130" si="14">SUM(Y67:AE67)-7</f>
        <v>1</v>
      </c>
      <c r="AZ67">
        <f t="shared" ref="AZ67:AZ130" si="15">SUM(AF67:AL67)-7</f>
        <v>1</v>
      </c>
      <c r="BE67">
        <f>COUNTIFS(AW143:AW341,"&lt;33",AO143:AO341,AO2)</f>
        <v>81</v>
      </c>
      <c r="BF67">
        <f>COUNTIFS(AW143:AW341,"&gt;=33",AO143:AO341,AO2)</f>
        <v>67</v>
      </c>
      <c r="BH67">
        <f t="shared" ref="BH67:BH130" si="16">AX67*2</f>
        <v>16</v>
      </c>
      <c r="BI67">
        <f t="shared" ref="BI67:BI130" si="17">AY67*2</f>
        <v>2</v>
      </c>
      <c r="BJ67">
        <f t="shared" ref="BJ67:BJ130" si="18">AZ67*2</f>
        <v>2</v>
      </c>
      <c r="BV67">
        <f t="shared" ref="BV67:BV130" si="19">AX67*2</f>
        <v>16</v>
      </c>
      <c r="BW67">
        <f t="shared" ref="BW67:BW130" si="20">SUM(G67:Q67)</f>
        <v>20</v>
      </c>
      <c r="CG67">
        <f t="shared" ref="CG67:CG130" si="21">AY67*2</f>
        <v>2</v>
      </c>
      <c r="CH67">
        <f t="shared" ref="CH67:CH130" si="22">SUM(G67:Q67)</f>
        <v>20</v>
      </c>
      <c r="CS67">
        <f t="shared" ref="CS67:CS130" si="23">AZ67*2</f>
        <v>2</v>
      </c>
      <c r="CT67">
        <f t="shared" ref="CT67:CT130" si="24">SUM(G67:Q67)</f>
        <v>20</v>
      </c>
    </row>
    <row r="68" spans="1:98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4">
        <v>1</v>
      </c>
      <c r="T68" s="14">
        <v>2</v>
      </c>
      <c r="U68" s="14">
        <v>2</v>
      </c>
      <c r="V68" s="14">
        <v>1</v>
      </c>
      <c r="W68" s="14">
        <v>3</v>
      </c>
      <c r="X68" s="14">
        <v>4</v>
      </c>
      <c r="Y68" s="15">
        <v>3</v>
      </c>
      <c r="Z68" s="15">
        <v>1</v>
      </c>
      <c r="AA68" s="15">
        <v>1</v>
      </c>
      <c r="AB68" s="15">
        <v>3</v>
      </c>
      <c r="AC68" s="15">
        <v>1</v>
      </c>
      <c r="AD68" s="15">
        <v>1</v>
      </c>
      <c r="AE68" s="15">
        <v>2</v>
      </c>
      <c r="AF68" s="16">
        <v>1</v>
      </c>
      <c r="AG68" s="16">
        <v>1</v>
      </c>
      <c r="AH68" s="16">
        <v>1</v>
      </c>
      <c r="AI68" s="16">
        <v>2</v>
      </c>
      <c r="AJ68" s="16">
        <v>1</v>
      </c>
      <c r="AK68" s="16">
        <v>1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25">SUM(G68:Q68)</f>
        <v>31</v>
      </c>
      <c r="AX68">
        <f t="shared" si="13"/>
        <v>8</v>
      </c>
      <c r="AY68">
        <f t="shared" si="14"/>
        <v>5</v>
      </c>
      <c r="AZ68">
        <f t="shared" si="15"/>
        <v>1</v>
      </c>
      <c r="BE68" t="s">
        <v>498</v>
      </c>
      <c r="BF68" t="s">
        <v>498</v>
      </c>
      <c r="BH68">
        <f t="shared" si="16"/>
        <v>16</v>
      </c>
      <c r="BI68">
        <f t="shared" si="17"/>
        <v>10</v>
      </c>
      <c r="BJ68">
        <f t="shared" si="18"/>
        <v>2</v>
      </c>
      <c r="BV68">
        <f t="shared" si="19"/>
        <v>16</v>
      </c>
      <c r="BW68">
        <f t="shared" si="20"/>
        <v>31</v>
      </c>
      <c r="CG68">
        <f t="shared" si="21"/>
        <v>10</v>
      </c>
      <c r="CH68">
        <f t="shared" si="22"/>
        <v>31</v>
      </c>
      <c r="CS68">
        <f t="shared" si="23"/>
        <v>2</v>
      </c>
      <c r="CT68">
        <f t="shared" si="24"/>
        <v>31</v>
      </c>
    </row>
    <row r="69" spans="1:98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4">
        <v>2</v>
      </c>
      <c r="T69" s="14">
        <v>1</v>
      </c>
      <c r="U69" s="14">
        <v>2</v>
      </c>
      <c r="V69" s="14">
        <v>1</v>
      </c>
      <c r="W69" s="14">
        <v>1</v>
      </c>
      <c r="X69" s="14">
        <v>4</v>
      </c>
      <c r="Y69" s="15">
        <v>2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6">
        <v>1</v>
      </c>
      <c r="AG69" s="16">
        <v>1</v>
      </c>
      <c r="AH69" s="16">
        <v>1</v>
      </c>
      <c r="AI69" s="16">
        <v>1</v>
      </c>
      <c r="AJ69" s="16">
        <v>1</v>
      </c>
      <c r="AK69" s="16">
        <v>2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25"/>
        <v>20</v>
      </c>
      <c r="AX69">
        <f t="shared" si="13"/>
        <v>5</v>
      </c>
      <c r="AY69">
        <f t="shared" si="14"/>
        <v>1</v>
      </c>
      <c r="AZ69">
        <f t="shared" si="15"/>
        <v>1</v>
      </c>
      <c r="BE69">
        <f>SUM(BE65,BE67)</f>
        <v>134</v>
      </c>
      <c r="BF69">
        <f>SUM(BF65,BF67)</f>
        <v>114</v>
      </c>
      <c r="BH69">
        <f t="shared" si="16"/>
        <v>10</v>
      </c>
      <c r="BI69">
        <f t="shared" si="17"/>
        <v>2</v>
      </c>
      <c r="BJ69">
        <f t="shared" si="18"/>
        <v>2</v>
      </c>
      <c r="BV69">
        <f t="shared" si="19"/>
        <v>10</v>
      </c>
      <c r="BW69">
        <f t="shared" si="20"/>
        <v>20</v>
      </c>
      <c r="CG69">
        <f t="shared" si="21"/>
        <v>2</v>
      </c>
      <c r="CH69">
        <f t="shared" si="22"/>
        <v>20</v>
      </c>
      <c r="CS69">
        <f t="shared" si="23"/>
        <v>2</v>
      </c>
      <c r="CT69">
        <f t="shared" si="24"/>
        <v>20</v>
      </c>
    </row>
    <row r="70" spans="1:98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4">
        <v>1</v>
      </c>
      <c r="T70" s="14">
        <v>1</v>
      </c>
      <c r="U70" s="14">
        <v>1</v>
      </c>
      <c r="V70" s="14">
        <v>1</v>
      </c>
      <c r="W70" s="14">
        <v>3</v>
      </c>
      <c r="X70" s="14">
        <v>2</v>
      </c>
      <c r="Y70" s="15">
        <v>4</v>
      </c>
      <c r="Z70" s="15">
        <v>1</v>
      </c>
      <c r="AA70" s="15">
        <v>3</v>
      </c>
      <c r="AB70" s="15">
        <v>3</v>
      </c>
      <c r="AC70" s="15">
        <v>1</v>
      </c>
      <c r="AD70" s="15">
        <v>1</v>
      </c>
      <c r="AE70" s="15">
        <v>1</v>
      </c>
      <c r="AF70" s="16">
        <v>1</v>
      </c>
      <c r="AG70" s="16">
        <v>1</v>
      </c>
      <c r="AH70" s="16">
        <v>1</v>
      </c>
      <c r="AI70" s="16">
        <v>1</v>
      </c>
      <c r="AJ70" s="16">
        <v>1</v>
      </c>
      <c r="AK70" s="16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25"/>
        <v>40</v>
      </c>
      <c r="AX70">
        <f t="shared" si="13"/>
        <v>5</v>
      </c>
      <c r="AY70">
        <f t="shared" si="14"/>
        <v>7</v>
      </c>
      <c r="AZ70">
        <f t="shared" si="15"/>
        <v>0</v>
      </c>
      <c r="BE70" t="s">
        <v>499</v>
      </c>
      <c r="BH70">
        <f t="shared" si="16"/>
        <v>10</v>
      </c>
      <c r="BI70">
        <f t="shared" si="17"/>
        <v>14</v>
      </c>
      <c r="BJ70">
        <f t="shared" si="18"/>
        <v>0</v>
      </c>
      <c r="BV70">
        <f t="shared" si="19"/>
        <v>10</v>
      </c>
      <c r="BW70">
        <f t="shared" si="20"/>
        <v>40</v>
      </c>
      <c r="CG70">
        <f t="shared" si="21"/>
        <v>14</v>
      </c>
      <c r="CH70">
        <f t="shared" si="22"/>
        <v>40</v>
      </c>
      <c r="CS70">
        <f t="shared" si="23"/>
        <v>0</v>
      </c>
      <c r="CT70">
        <f t="shared" si="24"/>
        <v>40</v>
      </c>
    </row>
    <row r="71" spans="1:98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4">
        <v>2</v>
      </c>
      <c r="T71" s="14">
        <v>1</v>
      </c>
      <c r="U71" s="14">
        <v>2</v>
      </c>
      <c r="V71" s="14">
        <v>2</v>
      </c>
      <c r="W71" s="14">
        <v>3</v>
      </c>
      <c r="X71" s="14">
        <v>2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6">
        <v>1</v>
      </c>
      <c r="AG71" s="16">
        <v>3</v>
      </c>
      <c r="AH71" s="16">
        <v>3</v>
      </c>
      <c r="AI71" s="16">
        <v>1</v>
      </c>
      <c r="AJ71" s="16">
        <v>1</v>
      </c>
      <c r="AK71" s="16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25"/>
        <v>43</v>
      </c>
      <c r="AX71">
        <f t="shared" si="13"/>
        <v>9</v>
      </c>
      <c r="AY71">
        <f t="shared" si="14"/>
        <v>0</v>
      </c>
      <c r="AZ71">
        <f t="shared" si="15"/>
        <v>4</v>
      </c>
      <c r="BE71">
        <f>COUNTIF(AO2:AO341,AO2)</f>
        <v>248</v>
      </c>
      <c r="BH71">
        <f t="shared" si="16"/>
        <v>18</v>
      </c>
      <c r="BI71">
        <f t="shared" si="17"/>
        <v>0</v>
      </c>
      <c r="BJ71">
        <f t="shared" si="18"/>
        <v>8</v>
      </c>
      <c r="BV71">
        <f t="shared" si="19"/>
        <v>18</v>
      </c>
      <c r="BW71">
        <f t="shared" si="20"/>
        <v>43</v>
      </c>
      <c r="CG71">
        <f t="shared" si="21"/>
        <v>0</v>
      </c>
      <c r="CH71">
        <f t="shared" si="22"/>
        <v>43</v>
      </c>
      <c r="CS71">
        <f t="shared" si="23"/>
        <v>8</v>
      </c>
      <c r="CT71">
        <f t="shared" si="24"/>
        <v>43</v>
      </c>
    </row>
    <row r="72" spans="1:98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4">
        <v>1</v>
      </c>
      <c r="T72" s="14">
        <v>1</v>
      </c>
      <c r="U72" s="14">
        <v>1</v>
      </c>
      <c r="V72" s="14">
        <v>1</v>
      </c>
      <c r="W72" s="14">
        <v>1</v>
      </c>
      <c r="X72" s="14">
        <v>1</v>
      </c>
      <c r="Y72" s="15">
        <v>4</v>
      </c>
      <c r="Z72" s="15">
        <v>3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1</v>
      </c>
      <c r="AG72" s="16">
        <v>2</v>
      </c>
      <c r="AH72" s="16">
        <v>1</v>
      </c>
      <c r="AI72" s="16">
        <v>1</v>
      </c>
      <c r="AJ72" s="16">
        <v>1</v>
      </c>
      <c r="AK72" s="16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25"/>
        <v>21</v>
      </c>
      <c r="AX72">
        <f t="shared" si="13"/>
        <v>2</v>
      </c>
      <c r="AY72">
        <f t="shared" si="14"/>
        <v>5</v>
      </c>
      <c r="AZ72">
        <f t="shared" si="15"/>
        <v>1</v>
      </c>
      <c r="BE72" t="s">
        <v>500</v>
      </c>
      <c r="BF72" t="s">
        <v>500</v>
      </c>
      <c r="BH72">
        <f t="shared" si="16"/>
        <v>4</v>
      </c>
      <c r="BI72">
        <f t="shared" si="17"/>
        <v>10</v>
      </c>
      <c r="BJ72">
        <f t="shared" si="18"/>
        <v>2</v>
      </c>
      <c r="BV72">
        <f t="shared" si="19"/>
        <v>4</v>
      </c>
      <c r="BW72">
        <f t="shared" si="20"/>
        <v>21</v>
      </c>
      <c r="CG72">
        <f t="shared" si="21"/>
        <v>10</v>
      </c>
      <c r="CH72">
        <f t="shared" si="22"/>
        <v>21</v>
      </c>
      <c r="CS72">
        <f t="shared" si="23"/>
        <v>2</v>
      </c>
      <c r="CT72">
        <f t="shared" si="24"/>
        <v>21</v>
      </c>
    </row>
    <row r="73" spans="1:98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5">
        <v>3</v>
      </c>
      <c r="Z73" s="15">
        <v>3</v>
      </c>
      <c r="AA73" s="15">
        <v>3</v>
      </c>
      <c r="AB73" s="15">
        <v>3</v>
      </c>
      <c r="AC73" s="15">
        <v>3</v>
      </c>
      <c r="AD73" s="15">
        <v>3</v>
      </c>
      <c r="AE73" s="15">
        <v>3</v>
      </c>
      <c r="AF73" s="16">
        <v>3</v>
      </c>
      <c r="AG73" s="16">
        <v>3</v>
      </c>
      <c r="AH73" s="16">
        <v>3</v>
      </c>
      <c r="AI73" s="16">
        <v>3</v>
      </c>
      <c r="AJ73" s="16">
        <v>3</v>
      </c>
      <c r="AK73" s="16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25"/>
        <v>46</v>
      </c>
      <c r="AX73">
        <f t="shared" si="13"/>
        <v>14</v>
      </c>
      <c r="AY73">
        <f t="shared" si="14"/>
        <v>14</v>
      </c>
      <c r="AZ73">
        <f t="shared" si="15"/>
        <v>14</v>
      </c>
      <c r="BE73">
        <f>COUNTIFS(AW2:AW142,"&lt;31",AO2:AO142,AO3)</f>
        <v>25</v>
      </c>
      <c r="BF73">
        <f>COUNTIFS(AW2:AW142,"&gt;=31",AO2:AO142,AO3)</f>
        <v>16</v>
      </c>
      <c r="BH73">
        <f t="shared" si="16"/>
        <v>28</v>
      </c>
      <c r="BI73">
        <f t="shared" si="17"/>
        <v>28</v>
      </c>
      <c r="BJ73">
        <f t="shared" si="18"/>
        <v>28</v>
      </c>
      <c r="BV73">
        <f t="shared" si="19"/>
        <v>28</v>
      </c>
      <c r="BW73">
        <f t="shared" si="20"/>
        <v>46</v>
      </c>
      <c r="CG73">
        <f t="shared" si="21"/>
        <v>28</v>
      </c>
      <c r="CH73">
        <f t="shared" si="22"/>
        <v>46</v>
      </c>
      <c r="CS73">
        <f t="shared" si="23"/>
        <v>28</v>
      </c>
      <c r="CT73">
        <f t="shared" si="24"/>
        <v>46</v>
      </c>
    </row>
    <row r="74" spans="1:98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4">
        <v>2</v>
      </c>
      <c r="T74" s="14">
        <v>1</v>
      </c>
      <c r="U74" s="14">
        <v>1</v>
      </c>
      <c r="V74" s="14">
        <v>1</v>
      </c>
      <c r="W74" s="14">
        <v>2</v>
      </c>
      <c r="X74" s="14">
        <v>2</v>
      </c>
      <c r="Y74" s="15">
        <v>1</v>
      </c>
      <c r="Z74" s="15">
        <v>1</v>
      </c>
      <c r="AA74" s="15">
        <v>1</v>
      </c>
      <c r="AB74" s="15">
        <v>2</v>
      </c>
      <c r="AC74" s="15">
        <v>2</v>
      </c>
      <c r="AD74" s="15">
        <v>3</v>
      </c>
      <c r="AE74" s="15">
        <v>1</v>
      </c>
      <c r="AF74" s="16">
        <v>1</v>
      </c>
      <c r="AG74" s="16">
        <v>1</v>
      </c>
      <c r="AH74" s="16">
        <v>1</v>
      </c>
      <c r="AI74" s="16">
        <v>1</v>
      </c>
      <c r="AJ74" s="16">
        <v>1</v>
      </c>
      <c r="AK74" s="16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25"/>
        <v>34</v>
      </c>
      <c r="AX74">
        <f t="shared" si="13"/>
        <v>4</v>
      </c>
      <c r="AY74">
        <f t="shared" si="14"/>
        <v>4</v>
      </c>
      <c r="AZ74">
        <f t="shared" si="15"/>
        <v>0</v>
      </c>
      <c r="BE74" t="s">
        <v>501</v>
      </c>
      <c r="BF74" t="s">
        <v>501</v>
      </c>
      <c r="BH74">
        <f t="shared" si="16"/>
        <v>8</v>
      </c>
      <c r="BI74">
        <f t="shared" si="17"/>
        <v>8</v>
      </c>
      <c r="BJ74">
        <f t="shared" si="18"/>
        <v>0</v>
      </c>
      <c r="BV74">
        <f t="shared" si="19"/>
        <v>8</v>
      </c>
      <c r="BW74">
        <f t="shared" si="20"/>
        <v>34</v>
      </c>
      <c r="CG74">
        <f t="shared" si="21"/>
        <v>8</v>
      </c>
      <c r="CH74">
        <f t="shared" si="22"/>
        <v>34</v>
      </c>
      <c r="CS74">
        <f t="shared" si="23"/>
        <v>0</v>
      </c>
      <c r="CT74">
        <f t="shared" si="24"/>
        <v>34</v>
      </c>
    </row>
    <row r="75" spans="1:98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4">
        <v>2</v>
      </c>
      <c r="T75" s="14">
        <v>3</v>
      </c>
      <c r="U75" s="14">
        <v>2</v>
      </c>
      <c r="V75" s="14">
        <v>2</v>
      </c>
      <c r="W75" s="14">
        <v>3</v>
      </c>
      <c r="X75" s="14">
        <v>4</v>
      </c>
      <c r="Y75" s="15">
        <v>2</v>
      </c>
      <c r="Z75" s="15">
        <v>3</v>
      </c>
      <c r="AA75" s="15">
        <v>3</v>
      </c>
      <c r="AB75" s="15">
        <v>2</v>
      </c>
      <c r="AC75" s="15">
        <v>2</v>
      </c>
      <c r="AD75" s="15">
        <v>1</v>
      </c>
      <c r="AE75" s="15">
        <v>3</v>
      </c>
      <c r="AF75" s="16">
        <v>2</v>
      </c>
      <c r="AG75" s="16">
        <v>2</v>
      </c>
      <c r="AH75" s="16">
        <v>2</v>
      </c>
      <c r="AI75" s="16">
        <v>1</v>
      </c>
      <c r="AJ75" s="16">
        <v>1</v>
      </c>
      <c r="AK75" s="16">
        <v>2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25"/>
        <v>22</v>
      </c>
      <c r="AX75">
        <f t="shared" si="13"/>
        <v>11</v>
      </c>
      <c r="AY75">
        <f t="shared" si="14"/>
        <v>9</v>
      </c>
      <c r="AZ75">
        <f t="shared" si="15"/>
        <v>4</v>
      </c>
      <c r="BE75">
        <f>COUNTIFS(AW143:AW341,"&lt;33",AO143:AO341,AO3)</f>
        <v>32</v>
      </c>
      <c r="BF75">
        <f>COUNTIFS(AW143:AW341,"&gt;=33",AO143:AO341,AO3)</f>
        <v>19</v>
      </c>
      <c r="BH75">
        <f t="shared" si="16"/>
        <v>22</v>
      </c>
      <c r="BI75">
        <f t="shared" si="17"/>
        <v>18</v>
      </c>
      <c r="BJ75">
        <f t="shared" si="18"/>
        <v>8</v>
      </c>
      <c r="BV75">
        <f t="shared" si="19"/>
        <v>22</v>
      </c>
      <c r="BW75">
        <f t="shared" si="20"/>
        <v>22</v>
      </c>
      <c r="CG75">
        <f t="shared" si="21"/>
        <v>18</v>
      </c>
      <c r="CH75">
        <f t="shared" si="22"/>
        <v>22</v>
      </c>
      <c r="CS75">
        <f t="shared" si="23"/>
        <v>8</v>
      </c>
      <c r="CT75">
        <f t="shared" si="24"/>
        <v>22</v>
      </c>
    </row>
    <row r="76" spans="1:98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/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5">
        <v>4</v>
      </c>
      <c r="Z76" s="15">
        <v>4</v>
      </c>
      <c r="AA76" s="15">
        <v>4</v>
      </c>
      <c r="AB76" s="15">
        <v>4</v>
      </c>
      <c r="AC76" s="15">
        <v>4</v>
      </c>
      <c r="AD76" s="15">
        <v>4</v>
      </c>
      <c r="AE76" s="15">
        <v>4</v>
      </c>
      <c r="AF76" s="16">
        <v>4</v>
      </c>
      <c r="AG76" s="16">
        <v>4</v>
      </c>
      <c r="AH76" s="16">
        <v>4</v>
      </c>
      <c r="AI76" s="16">
        <v>4</v>
      </c>
      <c r="AJ76" s="16">
        <v>4</v>
      </c>
      <c r="AK76" s="16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25"/>
        <v>60</v>
      </c>
      <c r="AX76">
        <f t="shared" si="13"/>
        <v>21</v>
      </c>
      <c r="AY76">
        <f t="shared" si="14"/>
        <v>21</v>
      </c>
      <c r="AZ76">
        <f t="shared" si="15"/>
        <v>21</v>
      </c>
      <c r="BE76" t="s">
        <v>502</v>
      </c>
      <c r="BF76" t="s">
        <v>502</v>
      </c>
      <c r="BH76">
        <f t="shared" si="16"/>
        <v>42</v>
      </c>
      <c r="BI76">
        <f t="shared" si="17"/>
        <v>42</v>
      </c>
      <c r="BJ76">
        <f t="shared" si="18"/>
        <v>42</v>
      </c>
      <c r="BV76">
        <f t="shared" si="19"/>
        <v>42</v>
      </c>
      <c r="BW76">
        <f t="shared" si="20"/>
        <v>60</v>
      </c>
      <c r="CG76">
        <f t="shared" si="21"/>
        <v>42</v>
      </c>
      <c r="CH76">
        <f t="shared" si="22"/>
        <v>60</v>
      </c>
      <c r="CS76">
        <f t="shared" si="23"/>
        <v>42</v>
      </c>
      <c r="CT76">
        <f t="shared" si="24"/>
        <v>60</v>
      </c>
    </row>
    <row r="77" spans="1:98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4">
        <v>3</v>
      </c>
      <c r="T77" s="14">
        <v>3</v>
      </c>
      <c r="U77" s="14">
        <v>3</v>
      </c>
      <c r="V77" s="14">
        <v>3</v>
      </c>
      <c r="W77" s="14">
        <v>3</v>
      </c>
      <c r="X77" s="14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6">
        <v>3</v>
      </c>
      <c r="AG77" s="16">
        <v>3</v>
      </c>
      <c r="AH77" s="16">
        <v>3</v>
      </c>
      <c r="AI77" s="16">
        <v>3</v>
      </c>
      <c r="AJ77" s="16">
        <v>3</v>
      </c>
      <c r="AK77" s="16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25"/>
        <v>30</v>
      </c>
      <c r="AX77">
        <f t="shared" si="13"/>
        <v>14</v>
      </c>
      <c r="AY77">
        <f t="shared" si="14"/>
        <v>14</v>
      </c>
      <c r="AZ77">
        <f t="shared" si="15"/>
        <v>14</v>
      </c>
      <c r="BE77">
        <f>SUM(BE73,BE75)</f>
        <v>57</v>
      </c>
      <c r="BF77">
        <f>SUM(BF73,BF75)</f>
        <v>35</v>
      </c>
      <c r="BH77">
        <f t="shared" si="16"/>
        <v>28</v>
      </c>
      <c r="BI77">
        <f t="shared" si="17"/>
        <v>28</v>
      </c>
      <c r="BJ77">
        <f t="shared" si="18"/>
        <v>28</v>
      </c>
      <c r="BV77">
        <f t="shared" si="19"/>
        <v>28</v>
      </c>
      <c r="BW77">
        <f t="shared" si="20"/>
        <v>30</v>
      </c>
      <c r="CG77">
        <f t="shared" si="21"/>
        <v>28</v>
      </c>
      <c r="CH77">
        <f t="shared" si="22"/>
        <v>30</v>
      </c>
      <c r="CS77">
        <f t="shared" si="23"/>
        <v>28</v>
      </c>
      <c r="CT77">
        <f t="shared" si="24"/>
        <v>30</v>
      </c>
    </row>
    <row r="78" spans="1:98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4">
        <v>3</v>
      </c>
      <c r="T78" s="14">
        <v>4</v>
      </c>
      <c r="U78" s="14">
        <v>3</v>
      </c>
      <c r="V78" s="14">
        <v>4</v>
      </c>
      <c r="W78" s="14">
        <v>4</v>
      </c>
      <c r="X78" s="14">
        <v>2</v>
      </c>
      <c r="Y78" s="15">
        <v>4</v>
      </c>
      <c r="Z78" s="15">
        <v>4</v>
      </c>
      <c r="AA78" s="15">
        <v>4</v>
      </c>
      <c r="AB78" s="15">
        <v>4</v>
      </c>
      <c r="AC78" s="15">
        <v>4</v>
      </c>
      <c r="AD78" s="15">
        <v>4</v>
      </c>
      <c r="AE78" s="15">
        <v>4</v>
      </c>
      <c r="AF78" s="16">
        <v>4</v>
      </c>
      <c r="AG78" s="16">
        <v>4</v>
      </c>
      <c r="AH78" s="16">
        <v>1</v>
      </c>
      <c r="AI78" s="16">
        <v>4</v>
      </c>
      <c r="AJ78" s="16">
        <v>4</v>
      </c>
      <c r="AK78" s="16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25"/>
        <v>46</v>
      </c>
      <c r="AX78">
        <f t="shared" si="13"/>
        <v>16</v>
      </c>
      <c r="AY78">
        <f t="shared" si="14"/>
        <v>21</v>
      </c>
      <c r="AZ78">
        <f t="shared" si="15"/>
        <v>16</v>
      </c>
      <c r="BE78" t="s">
        <v>503</v>
      </c>
      <c r="BH78">
        <f t="shared" si="16"/>
        <v>32</v>
      </c>
      <c r="BI78">
        <f t="shared" si="17"/>
        <v>42</v>
      </c>
      <c r="BJ78">
        <f t="shared" si="18"/>
        <v>32</v>
      </c>
      <c r="BV78">
        <f t="shared" si="19"/>
        <v>32</v>
      </c>
      <c r="BW78">
        <f t="shared" si="20"/>
        <v>46</v>
      </c>
      <c r="CG78">
        <f t="shared" si="21"/>
        <v>42</v>
      </c>
      <c r="CH78">
        <f t="shared" si="22"/>
        <v>46</v>
      </c>
      <c r="CS78">
        <f t="shared" si="23"/>
        <v>32</v>
      </c>
      <c r="CT78">
        <f t="shared" si="24"/>
        <v>46</v>
      </c>
    </row>
    <row r="79" spans="1:98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4">
        <v>3</v>
      </c>
      <c r="T79" s="14">
        <v>3</v>
      </c>
      <c r="U79" s="14">
        <v>3</v>
      </c>
      <c r="V79" s="14">
        <v>3</v>
      </c>
      <c r="W79" s="14">
        <v>3</v>
      </c>
      <c r="X79" s="14">
        <v>2</v>
      </c>
      <c r="Y79" s="15">
        <v>4</v>
      </c>
      <c r="Z79" s="15">
        <v>4</v>
      </c>
      <c r="AA79" s="15">
        <v>2</v>
      </c>
      <c r="AB79" s="15">
        <v>3</v>
      </c>
      <c r="AC79" s="15">
        <v>2</v>
      </c>
      <c r="AD79" s="15">
        <v>3</v>
      </c>
      <c r="AE79" s="15">
        <v>2</v>
      </c>
      <c r="AF79" s="16">
        <v>4</v>
      </c>
      <c r="AG79" s="16">
        <v>3</v>
      </c>
      <c r="AH79" s="16">
        <v>3</v>
      </c>
      <c r="AI79" s="16">
        <v>3</v>
      </c>
      <c r="AJ79" s="16">
        <v>2</v>
      </c>
      <c r="AK79" s="16">
        <v>3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25"/>
        <v>30</v>
      </c>
      <c r="AX79">
        <f t="shared" si="13"/>
        <v>11</v>
      </c>
      <c r="AY79">
        <f t="shared" si="14"/>
        <v>13</v>
      </c>
      <c r="AZ79">
        <f t="shared" si="15"/>
        <v>15</v>
      </c>
      <c r="BE79">
        <f>COUNTIF(AO2:AO341,AO3)</f>
        <v>92</v>
      </c>
      <c r="BH79">
        <f t="shared" si="16"/>
        <v>22</v>
      </c>
      <c r="BI79">
        <f t="shared" si="17"/>
        <v>26</v>
      </c>
      <c r="BJ79">
        <f t="shared" si="18"/>
        <v>30</v>
      </c>
      <c r="BV79">
        <f t="shared" si="19"/>
        <v>22</v>
      </c>
      <c r="BW79">
        <f t="shared" si="20"/>
        <v>30</v>
      </c>
      <c r="CG79">
        <f t="shared" si="21"/>
        <v>26</v>
      </c>
      <c r="CH79">
        <f t="shared" si="22"/>
        <v>30</v>
      </c>
      <c r="CS79">
        <f t="shared" si="23"/>
        <v>30</v>
      </c>
      <c r="CT79">
        <f t="shared" si="24"/>
        <v>30</v>
      </c>
    </row>
    <row r="80" spans="1:98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4">
        <v>1</v>
      </c>
      <c r="T80" s="14">
        <v>1</v>
      </c>
      <c r="U80" s="14">
        <v>1</v>
      </c>
      <c r="V80" s="14">
        <v>1</v>
      </c>
      <c r="W80" s="14">
        <v>1</v>
      </c>
      <c r="X80" s="14">
        <v>3</v>
      </c>
      <c r="Y80" s="15">
        <v>3</v>
      </c>
      <c r="Z80" s="15">
        <v>1</v>
      </c>
      <c r="AA80" s="15">
        <v>1</v>
      </c>
      <c r="AB80" s="15">
        <v>1</v>
      </c>
      <c r="AC80" s="15">
        <v>1</v>
      </c>
      <c r="AD80" s="15">
        <v>2</v>
      </c>
      <c r="AE80" s="15">
        <v>1</v>
      </c>
      <c r="AF80" s="16">
        <v>1</v>
      </c>
      <c r="AG80" s="16">
        <v>2</v>
      </c>
      <c r="AH80" s="16">
        <v>1</v>
      </c>
      <c r="AI80" s="16">
        <v>1</v>
      </c>
      <c r="AJ80" s="16">
        <v>1</v>
      </c>
      <c r="AK80" s="16">
        <v>2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25"/>
        <v>24</v>
      </c>
      <c r="AX80">
        <f t="shared" si="13"/>
        <v>3</v>
      </c>
      <c r="AY80">
        <f t="shared" si="14"/>
        <v>3</v>
      </c>
      <c r="AZ80">
        <f t="shared" si="15"/>
        <v>2</v>
      </c>
      <c r="BH80">
        <f t="shared" si="16"/>
        <v>6</v>
      </c>
      <c r="BI80">
        <f t="shared" si="17"/>
        <v>6</v>
      </c>
      <c r="BJ80">
        <f t="shared" si="18"/>
        <v>4</v>
      </c>
      <c r="BV80">
        <f t="shared" si="19"/>
        <v>6</v>
      </c>
      <c r="BW80">
        <f t="shared" si="20"/>
        <v>24</v>
      </c>
      <c r="CG80">
        <f t="shared" si="21"/>
        <v>6</v>
      </c>
      <c r="CH80">
        <f t="shared" si="22"/>
        <v>24</v>
      </c>
      <c r="CS80">
        <f t="shared" si="23"/>
        <v>4</v>
      </c>
      <c r="CT80">
        <f t="shared" si="24"/>
        <v>24</v>
      </c>
    </row>
    <row r="81" spans="1:98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4">
        <v>1</v>
      </c>
      <c r="T81" s="14">
        <v>2</v>
      </c>
      <c r="U81" s="14">
        <v>2</v>
      </c>
      <c r="V81" s="14">
        <v>1</v>
      </c>
      <c r="W81" s="14">
        <v>2</v>
      </c>
      <c r="X81" s="14">
        <v>3</v>
      </c>
      <c r="Y81" s="15">
        <v>3</v>
      </c>
      <c r="Z81" s="15">
        <v>1</v>
      </c>
      <c r="AA81" s="15">
        <v>1</v>
      </c>
      <c r="AB81" s="15">
        <v>2</v>
      </c>
      <c r="AC81" s="15">
        <v>1</v>
      </c>
      <c r="AD81" s="15">
        <v>2</v>
      </c>
      <c r="AE81" s="15">
        <v>1</v>
      </c>
      <c r="AF81" s="16">
        <v>1</v>
      </c>
      <c r="AG81" s="16">
        <v>2</v>
      </c>
      <c r="AH81" s="16">
        <v>2</v>
      </c>
      <c r="AI81" s="16">
        <v>2</v>
      </c>
      <c r="AJ81" s="16">
        <v>3</v>
      </c>
      <c r="AK81" s="16">
        <v>2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25"/>
        <v>21</v>
      </c>
      <c r="AX81">
        <f t="shared" si="13"/>
        <v>5</v>
      </c>
      <c r="AY81">
        <f t="shared" si="14"/>
        <v>4</v>
      </c>
      <c r="AZ81">
        <f t="shared" si="15"/>
        <v>8</v>
      </c>
      <c r="BH81">
        <f t="shared" si="16"/>
        <v>10</v>
      </c>
      <c r="BI81">
        <f t="shared" si="17"/>
        <v>8</v>
      </c>
      <c r="BJ81">
        <f t="shared" si="18"/>
        <v>16</v>
      </c>
      <c r="BV81">
        <f t="shared" si="19"/>
        <v>10</v>
      </c>
      <c r="BW81">
        <f t="shared" si="20"/>
        <v>21</v>
      </c>
      <c r="CG81">
        <f t="shared" si="21"/>
        <v>8</v>
      </c>
      <c r="CH81">
        <f t="shared" si="22"/>
        <v>21</v>
      </c>
      <c r="CS81">
        <f t="shared" si="23"/>
        <v>16</v>
      </c>
      <c r="CT81">
        <f t="shared" si="24"/>
        <v>21</v>
      </c>
    </row>
    <row r="82" spans="1:98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4">
        <v>1</v>
      </c>
      <c r="T82" s="14">
        <v>1</v>
      </c>
      <c r="U82" s="14">
        <v>1</v>
      </c>
      <c r="V82" s="14">
        <v>1</v>
      </c>
      <c r="W82" s="14">
        <v>1</v>
      </c>
      <c r="X82" s="14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6">
        <v>1</v>
      </c>
      <c r="AG82" s="16">
        <v>1</v>
      </c>
      <c r="AH82" s="16">
        <v>1</v>
      </c>
      <c r="AI82" s="16">
        <v>1</v>
      </c>
      <c r="AJ82" s="16">
        <v>1</v>
      </c>
      <c r="AK82" s="16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25"/>
        <v>15</v>
      </c>
      <c r="AX82">
        <f t="shared" si="13"/>
        <v>0</v>
      </c>
      <c r="AY82">
        <f t="shared" si="14"/>
        <v>0</v>
      </c>
      <c r="AZ82">
        <f t="shared" si="15"/>
        <v>0</v>
      </c>
      <c r="BD82" t="s">
        <v>504</v>
      </c>
      <c r="BE82" t="s">
        <v>496</v>
      </c>
      <c r="BF82" t="s">
        <v>496</v>
      </c>
      <c r="BH82">
        <f t="shared" si="16"/>
        <v>0</v>
      </c>
      <c r="BI82">
        <f t="shared" si="17"/>
        <v>0</v>
      </c>
      <c r="BJ82">
        <f t="shared" si="18"/>
        <v>0</v>
      </c>
      <c r="BV82">
        <f t="shared" si="19"/>
        <v>0</v>
      </c>
      <c r="BW82">
        <f t="shared" si="20"/>
        <v>15</v>
      </c>
      <c r="CG82">
        <f t="shared" si="21"/>
        <v>0</v>
      </c>
      <c r="CH82">
        <f t="shared" si="22"/>
        <v>15</v>
      </c>
      <c r="CS82">
        <f t="shared" si="23"/>
        <v>0</v>
      </c>
      <c r="CT82">
        <f t="shared" si="24"/>
        <v>15</v>
      </c>
    </row>
    <row r="83" spans="1:98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4">
        <v>1</v>
      </c>
      <c r="T83" s="14">
        <v>1</v>
      </c>
      <c r="U83" s="14">
        <v>2</v>
      </c>
      <c r="V83" s="14">
        <v>1</v>
      </c>
      <c r="W83" s="14">
        <v>4</v>
      </c>
      <c r="X83" s="14">
        <v>2</v>
      </c>
      <c r="Y83" s="15">
        <v>3</v>
      </c>
      <c r="Z83" s="15">
        <v>1</v>
      </c>
      <c r="AA83" s="15">
        <v>4</v>
      </c>
      <c r="AB83" s="15">
        <v>4</v>
      </c>
      <c r="AC83" s="15">
        <v>1</v>
      </c>
      <c r="AD83" s="15">
        <v>3</v>
      </c>
      <c r="AE83" s="15">
        <v>1</v>
      </c>
      <c r="AF83" s="16">
        <v>1</v>
      </c>
      <c r="AG83" s="16">
        <v>4</v>
      </c>
      <c r="AH83" s="16">
        <v>2</v>
      </c>
      <c r="AI83" s="16">
        <v>3</v>
      </c>
      <c r="AJ83" s="16">
        <v>1</v>
      </c>
      <c r="AK83" s="16">
        <v>4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25"/>
        <v>38</v>
      </c>
      <c r="AX83">
        <f t="shared" si="13"/>
        <v>5</v>
      </c>
      <c r="AY83">
        <f t="shared" si="14"/>
        <v>10</v>
      </c>
      <c r="AZ83">
        <f t="shared" si="15"/>
        <v>9</v>
      </c>
      <c r="BE83">
        <f>COUNTIFS(AW2:AW142,"&lt;31",AP2:AP142,AP2)</f>
        <v>69</v>
      </c>
      <c r="BF83">
        <f>COUNTIFS(AW2:AW142,"&gt;=31",AP2:AP142,AP2)</f>
        <v>57</v>
      </c>
      <c r="BH83">
        <f t="shared" si="16"/>
        <v>10</v>
      </c>
      <c r="BI83">
        <f t="shared" si="17"/>
        <v>20</v>
      </c>
      <c r="BJ83">
        <f t="shared" si="18"/>
        <v>18</v>
      </c>
      <c r="BV83">
        <f t="shared" si="19"/>
        <v>10</v>
      </c>
      <c r="BW83">
        <f t="shared" si="20"/>
        <v>38</v>
      </c>
      <c r="CG83">
        <f t="shared" si="21"/>
        <v>20</v>
      </c>
      <c r="CH83">
        <f t="shared" si="22"/>
        <v>38</v>
      </c>
      <c r="CS83">
        <f t="shared" si="23"/>
        <v>18</v>
      </c>
      <c r="CT83">
        <f t="shared" si="24"/>
        <v>38</v>
      </c>
    </row>
    <row r="84" spans="1:98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4">
        <v>2</v>
      </c>
      <c r="T84" s="14">
        <v>2</v>
      </c>
      <c r="U84" s="14">
        <v>2</v>
      </c>
      <c r="V84" s="14">
        <v>2</v>
      </c>
      <c r="W84" s="14">
        <v>2</v>
      </c>
      <c r="X84" s="14">
        <v>2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6">
        <v>2</v>
      </c>
      <c r="AG84" s="16">
        <v>2</v>
      </c>
      <c r="AH84" s="16">
        <v>2</v>
      </c>
      <c r="AI84" s="16">
        <v>2</v>
      </c>
      <c r="AJ84" s="16">
        <v>2</v>
      </c>
      <c r="AK84" s="16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25"/>
        <v>31</v>
      </c>
      <c r="AX84">
        <f t="shared" si="13"/>
        <v>7</v>
      </c>
      <c r="AY84">
        <f t="shared" si="14"/>
        <v>7</v>
      </c>
      <c r="AZ84">
        <f t="shared" si="15"/>
        <v>7</v>
      </c>
      <c r="BE84" t="s">
        <v>497</v>
      </c>
      <c r="BF84" t="s">
        <v>497</v>
      </c>
      <c r="BH84">
        <f t="shared" si="16"/>
        <v>14</v>
      </c>
      <c r="BI84">
        <f t="shared" si="17"/>
        <v>14</v>
      </c>
      <c r="BJ84">
        <f t="shared" si="18"/>
        <v>14</v>
      </c>
      <c r="BV84">
        <f t="shared" si="19"/>
        <v>14</v>
      </c>
      <c r="BW84">
        <f t="shared" si="20"/>
        <v>31</v>
      </c>
      <c r="CG84">
        <f t="shared" si="21"/>
        <v>14</v>
      </c>
      <c r="CH84">
        <f t="shared" si="22"/>
        <v>31</v>
      </c>
      <c r="CS84">
        <f t="shared" si="23"/>
        <v>14</v>
      </c>
      <c r="CT84">
        <f t="shared" si="24"/>
        <v>31</v>
      </c>
    </row>
    <row r="85" spans="1:98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4">
        <v>4</v>
      </c>
      <c r="T85" s="14">
        <v>4</v>
      </c>
      <c r="U85" s="14">
        <v>4</v>
      </c>
      <c r="V85" s="14">
        <v>4</v>
      </c>
      <c r="W85" s="14">
        <v>4</v>
      </c>
      <c r="X85" s="14">
        <v>4</v>
      </c>
      <c r="Y85" s="15">
        <v>3</v>
      </c>
      <c r="Z85" s="15">
        <v>4</v>
      </c>
      <c r="AA85" s="15">
        <v>4</v>
      </c>
      <c r="AB85" s="15">
        <v>4</v>
      </c>
      <c r="AC85" s="15">
        <v>4</v>
      </c>
      <c r="AD85" s="15">
        <v>4</v>
      </c>
      <c r="AE85" s="15">
        <v>4</v>
      </c>
      <c r="AF85" s="16">
        <v>4</v>
      </c>
      <c r="AG85" s="16">
        <v>4</v>
      </c>
      <c r="AH85" s="16">
        <v>4</v>
      </c>
      <c r="AI85" s="16">
        <v>4</v>
      </c>
      <c r="AJ85" s="16">
        <v>3</v>
      </c>
      <c r="AK85" s="16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25"/>
        <v>40</v>
      </c>
      <c r="AX85">
        <f t="shared" si="13"/>
        <v>20</v>
      </c>
      <c r="AY85">
        <f t="shared" si="14"/>
        <v>20</v>
      </c>
      <c r="AZ85">
        <f t="shared" si="15"/>
        <v>20</v>
      </c>
      <c r="BE85">
        <f>COUNTIFS(AW143:AW341,"&lt;33",AP143:AP341,AP2)</f>
        <v>103</v>
      </c>
      <c r="BF85">
        <f>COUNTIFS(AW143:AW341,"&gt;=33",AP143:AP341,AP3)</f>
        <v>86</v>
      </c>
      <c r="BH85">
        <f t="shared" si="16"/>
        <v>40</v>
      </c>
      <c r="BI85">
        <f t="shared" si="17"/>
        <v>40</v>
      </c>
      <c r="BJ85">
        <f t="shared" si="18"/>
        <v>40</v>
      </c>
      <c r="BV85">
        <f t="shared" si="19"/>
        <v>40</v>
      </c>
      <c r="BW85">
        <f t="shared" si="20"/>
        <v>40</v>
      </c>
      <c r="CG85">
        <f t="shared" si="21"/>
        <v>40</v>
      </c>
      <c r="CH85">
        <f t="shared" si="22"/>
        <v>40</v>
      </c>
      <c r="CS85">
        <f t="shared" si="23"/>
        <v>40</v>
      </c>
      <c r="CT85">
        <f t="shared" si="24"/>
        <v>40</v>
      </c>
    </row>
    <row r="86" spans="1:98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4">
        <v>2</v>
      </c>
      <c r="T86" s="14">
        <v>3</v>
      </c>
      <c r="U86" s="14">
        <v>2</v>
      </c>
      <c r="V86" s="14">
        <v>1</v>
      </c>
      <c r="W86" s="14">
        <v>2</v>
      </c>
      <c r="X86" s="14">
        <v>3</v>
      </c>
      <c r="Y86" s="15">
        <v>1</v>
      </c>
      <c r="Z86" s="15">
        <v>1</v>
      </c>
      <c r="AA86" s="15">
        <v>1</v>
      </c>
      <c r="AB86" s="15">
        <v>3</v>
      </c>
      <c r="AC86" s="15">
        <v>1</v>
      </c>
      <c r="AD86" s="15">
        <v>1</v>
      </c>
      <c r="AE86" s="15">
        <v>2</v>
      </c>
      <c r="AF86" s="16">
        <v>1</v>
      </c>
      <c r="AG86" s="16">
        <v>1</v>
      </c>
      <c r="AH86" s="16">
        <v>1</v>
      </c>
      <c r="AI86" s="16">
        <v>2</v>
      </c>
      <c r="AJ86" s="16">
        <v>1</v>
      </c>
      <c r="AK86" s="16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25"/>
        <v>23</v>
      </c>
      <c r="AX86">
        <f t="shared" si="13"/>
        <v>8</v>
      </c>
      <c r="AY86">
        <f t="shared" si="14"/>
        <v>3</v>
      </c>
      <c r="AZ86">
        <f t="shared" si="15"/>
        <v>2</v>
      </c>
      <c r="BE86" t="s">
        <v>498</v>
      </c>
      <c r="BF86" t="s">
        <v>498</v>
      </c>
      <c r="BH86">
        <f t="shared" si="16"/>
        <v>16</v>
      </c>
      <c r="BI86">
        <f t="shared" si="17"/>
        <v>6</v>
      </c>
      <c r="BJ86">
        <f t="shared" si="18"/>
        <v>4</v>
      </c>
      <c r="BV86">
        <f t="shared" si="19"/>
        <v>16</v>
      </c>
      <c r="BW86">
        <f t="shared" si="20"/>
        <v>23</v>
      </c>
      <c r="CG86">
        <f t="shared" si="21"/>
        <v>6</v>
      </c>
      <c r="CH86">
        <f t="shared" si="22"/>
        <v>23</v>
      </c>
      <c r="CS86">
        <f t="shared" si="23"/>
        <v>4</v>
      </c>
      <c r="CT86">
        <f t="shared" si="24"/>
        <v>23</v>
      </c>
    </row>
    <row r="87" spans="1:98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4">
        <v>1</v>
      </c>
      <c r="T87" s="14">
        <v>1</v>
      </c>
      <c r="U87" s="14">
        <v>2</v>
      </c>
      <c r="V87" s="14">
        <v>1</v>
      </c>
      <c r="W87" s="14">
        <v>1</v>
      </c>
      <c r="X87" s="14">
        <v>1</v>
      </c>
      <c r="Y87" s="15">
        <v>2</v>
      </c>
      <c r="Z87" s="15">
        <v>3</v>
      </c>
      <c r="AA87" s="15">
        <v>2</v>
      </c>
      <c r="AB87" s="15">
        <v>1</v>
      </c>
      <c r="AC87" s="15">
        <v>1</v>
      </c>
      <c r="AD87" s="15">
        <v>1</v>
      </c>
      <c r="AE87" s="15">
        <v>2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25"/>
        <v>13</v>
      </c>
      <c r="AX87">
        <f t="shared" si="13"/>
        <v>1</v>
      </c>
      <c r="AY87">
        <f t="shared" si="14"/>
        <v>5</v>
      </c>
      <c r="AZ87">
        <f t="shared" si="15"/>
        <v>0</v>
      </c>
      <c r="BE87">
        <f>SUM(BE83,BE85)</f>
        <v>172</v>
      </c>
      <c r="BF87">
        <f>SUM(BF83,BF85)</f>
        <v>143</v>
      </c>
      <c r="BH87">
        <f t="shared" si="16"/>
        <v>2</v>
      </c>
      <c r="BI87">
        <f t="shared" si="17"/>
        <v>10</v>
      </c>
      <c r="BJ87">
        <f t="shared" si="18"/>
        <v>0</v>
      </c>
      <c r="BV87">
        <f t="shared" si="19"/>
        <v>2</v>
      </c>
      <c r="BW87">
        <f t="shared" si="20"/>
        <v>13</v>
      </c>
      <c r="CG87">
        <f t="shared" si="21"/>
        <v>10</v>
      </c>
      <c r="CH87">
        <f t="shared" si="22"/>
        <v>13</v>
      </c>
      <c r="CS87">
        <f t="shared" si="23"/>
        <v>0</v>
      </c>
      <c r="CT87">
        <f t="shared" si="24"/>
        <v>13</v>
      </c>
    </row>
    <row r="88" spans="1:98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4">
        <v>3</v>
      </c>
      <c r="T88" s="14">
        <v>3</v>
      </c>
      <c r="U88" s="14">
        <v>3</v>
      </c>
      <c r="V88" s="14">
        <v>3</v>
      </c>
      <c r="W88" s="14">
        <v>3</v>
      </c>
      <c r="X88" s="14">
        <v>1</v>
      </c>
      <c r="Y88" s="15">
        <v>3</v>
      </c>
      <c r="Z88" s="15">
        <v>2</v>
      </c>
      <c r="AA88" s="15">
        <v>1</v>
      </c>
      <c r="AB88" s="15">
        <v>3</v>
      </c>
      <c r="AC88" s="15">
        <v>1</v>
      </c>
      <c r="AD88" s="15">
        <v>4</v>
      </c>
      <c r="AE88" s="15">
        <v>1</v>
      </c>
      <c r="AF88" s="16">
        <v>3</v>
      </c>
      <c r="AG88" s="16">
        <v>3</v>
      </c>
      <c r="AH88" s="16">
        <v>2</v>
      </c>
      <c r="AI88" s="16">
        <v>1</v>
      </c>
      <c r="AJ88" s="16">
        <v>1</v>
      </c>
      <c r="AK88" s="16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25"/>
        <v>30</v>
      </c>
      <c r="AX88">
        <f t="shared" si="13"/>
        <v>10</v>
      </c>
      <c r="AY88">
        <f t="shared" si="14"/>
        <v>8</v>
      </c>
      <c r="AZ88">
        <f t="shared" si="15"/>
        <v>5</v>
      </c>
      <c r="BE88" t="s">
        <v>499</v>
      </c>
      <c r="BH88">
        <f t="shared" si="16"/>
        <v>20</v>
      </c>
      <c r="BI88">
        <f t="shared" si="17"/>
        <v>16</v>
      </c>
      <c r="BJ88">
        <f t="shared" si="18"/>
        <v>10</v>
      </c>
      <c r="BV88">
        <f t="shared" si="19"/>
        <v>20</v>
      </c>
      <c r="BW88">
        <f t="shared" si="20"/>
        <v>30</v>
      </c>
      <c r="CG88">
        <f t="shared" si="21"/>
        <v>16</v>
      </c>
      <c r="CH88">
        <f t="shared" si="22"/>
        <v>30</v>
      </c>
      <c r="CS88">
        <f t="shared" si="23"/>
        <v>10</v>
      </c>
      <c r="CT88">
        <f t="shared" si="24"/>
        <v>30</v>
      </c>
    </row>
    <row r="89" spans="1:98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6">
        <v>1</v>
      </c>
      <c r="AG89" s="16">
        <v>1</v>
      </c>
      <c r="AH89" s="16">
        <v>1</v>
      </c>
      <c r="AI89" s="16">
        <v>1</v>
      </c>
      <c r="AJ89" s="16">
        <v>1</v>
      </c>
      <c r="AK89" s="16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25"/>
        <v>11</v>
      </c>
      <c r="AX89">
        <f t="shared" si="13"/>
        <v>0</v>
      </c>
      <c r="AY89">
        <f t="shared" si="14"/>
        <v>0</v>
      </c>
      <c r="AZ89">
        <f t="shared" si="15"/>
        <v>0</v>
      </c>
      <c r="BE89">
        <f>COUNTIF(AP2:AP341,AP2)</f>
        <v>315</v>
      </c>
      <c r="BH89">
        <f t="shared" si="16"/>
        <v>0</v>
      </c>
      <c r="BI89">
        <f t="shared" si="17"/>
        <v>0</v>
      </c>
      <c r="BJ89">
        <f t="shared" si="18"/>
        <v>0</v>
      </c>
      <c r="BV89">
        <f t="shared" si="19"/>
        <v>0</v>
      </c>
      <c r="BW89">
        <f t="shared" si="20"/>
        <v>11</v>
      </c>
      <c r="CG89">
        <f t="shared" si="21"/>
        <v>0</v>
      </c>
      <c r="CH89">
        <f t="shared" si="22"/>
        <v>11</v>
      </c>
      <c r="CS89">
        <f t="shared" si="23"/>
        <v>0</v>
      </c>
      <c r="CT89">
        <f t="shared" si="24"/>
        <v>11</v>
      </c>
    </row>
    <row r="90" spans="1:98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4">
        <v>4</v>
      </c>
      <c r="T90" s="14">
        <v>4</v>
      </c>
      <c r="U90" s="14">
        <v>4</v>
      </c>
      <c r="V90" s="14">
        <v>4</v>
      </c>
      <c r="W90" s="14">
        <v>2</v>
      </c>
      <c r="X90" s="14">
        <v>4</v>
      </c>
      <c r="Y90" s="15">
        <v>2</v>
      </c>
      <c r="Z90" s="15">
        <v>3</v>
      </c>
      <c r="AA90" s="15">
        <v>2</v>
      </c>
      <c r="AB90" s="15">
        <v>4</v>
      </c>
      <c r="AC90" s="15">
        <v>3</v>
      </c>
      <c r="AD90" s="15">
        <v>2</v>
      </c>
      <c r="AE90" s="15">
        <v>4</v>
      </c>
      <c r="AF90" s="16">
        <v>3</v>
      </c>
      <c r="AG90" s="16">
        <v>4</v>
      </c>
      <c r="AH90" s="16">
        <v>4</v>
      </c>
      <c r="AI90" s="16">
        <v>2</v>
      </c>
      <c r="AJ90" s="16">
        <v>3</v>
      </c>
      <c r="AK90" s="16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25"/>
        <v>35</v>
      </c>
      <c r="AX90">
        <f t="shared" si="13"/>
        <v>18</v>
      </c>
      <c r="AY90">
        <f t="shared" si="14"/>
        <v>13</v>
      </c>
      <c r="AZ90">
        <f t="shared" si="15"/>
        <v>17</v>
      </c>
      <c r="BE90" t="s">
        <v>500</v>
      </c>
      <c r="BF90" t="s">
        <v>500</v>
      </c>
      <c r="BH90">
        <f t="shared" si="16"/>
        <v>36</v>
      </c>
      <c r="BI90">
        <f t="shared" si="17"/>
        <v>26</v>
      </c>
      <c r="BJ90">
        <f t="shared" si="18"/>
        <v>34</v>
      </c>
      <c r="BV90">
        <f t="shared" si="19"/>
        <v>36</v>
      </c>
      <c r="BW90">
        <f t="shared" si="20"/>
        <v>35</v>
      </c>
      <c r="CG90">
        <f t="shared" si="21"/>
        <v>26</v>
      </c>
      <c r="CH90">
        <f t="shared" si="22"/>
        <v>35</v>
      </c>
      <c r="CS90">
        <f t="shared" si="23"/>
        <v>34</v>
      </c>
      <c r="CT90">
        <f t="shared" si="24"/>
        <v>35</v>
      </c>
    </row>
    <row r="91" spans="1:98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4">
        <v>3</v>
      </c>
      <c r="T91" s="14">
        <v>2</v>
      </c>
      <c r="U91" s="14">
        <v>2</v>
      </c>
      <c r="V91" s="14">
        <v>2</v>
      </c>
      <c r="W91" s="14">
        <v>2</v>
      </c>
      <c r="X91" s="14">
        <v>3</v>
      </c>
      <c r="Y91" s="15">
        <v>2</v>
      </c>
      <c r="Z91" s="15">
        <v>3</v>
      </c>
      <c r="AA91" s="15">
        <v>2</v>
      </c>
      <c r="AB91" s="15">
        <v>3</v>
      </c>
      <c r="AC91" s="15">
        <v>3</v>
      </c>
      <c r="AD91" s="15">
        <v>2</v>
      </c>
      <c r="AE91" s="15">
        <v>2</v>
      </c>
      <c r="AF91" s="16">
        <v>2</v>
      </c>
      <c r="AG91" s="16">
        <v>3</v>
      </c>
      <c r="AH91" s="16">
        <v>2</v>
      </c>
      <c r="AI91" s="16">
        <v>2</v>
      </c>
      <c r="AJ91" s="16">
        <v>2</v>
      </c>
      <c r="AK91" s="16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25"/>
        <v>43</v>
      </c>
      <c r="AX91">
        <f t="shared" si="13"/>
        <v>10</v>
      </c>
      <c r="AY91">
        <f t="shared" si="14"/>
        <v>10</v>
      </c>
      <c r="AZ91">
        <f t="shared" si="15"/>
        <v>8</v>
      </c>
      <c r="BE91">
        <f>COUNTIFS(AW2:AW142,"&lt;31",AP2:AP142,AP8)</f>
        <v>9</v>
      </c>
      <c r="BF91">
        <f>COUNTIFS(AW2:AW142,"&gt;=31",AP2:AP142,AP8)</f>
        <v>6</v>
      </c>
      <c r="BH91">
        <f t="shared" si="16"/>
        <v>20</v>
      </c>
      <c r="BI91">
        <f t="shared" si="17"/>
        <v>20</v>
      </c>
      <c r="BJ91">
        <f t="shared" si="18"/>
        <v>16</v>
      </c>
      <c r="BV91">
        <f t="shared" si="19"/>
        <v>20</v>
      </c>
      <c r="BW91">
        <f t="shared" si="20"/>
        <v>43</v>
      </c>
      <c r="CG91">
        <f t="shared" si="21"/>
        <v>20</v>
      </c>
      <c r="CH91">
        <f t="shared" si="22"/>
        <v>43</v>
      </c>
      <c r="CS91">
        <f t="shared" si="23"/>
        <v>16</v>
      </c>
      <c r="CT91">
        <f t="shared" si="24"/>
        <v>43</v>
      </c>
    </row>
    <row r="92" spans="1:98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4">
        <v>1</v>
      </c>
      <c r="T92" s="14">
        <v>1</v>
      </c>
      <c r="U92" s="14">
        <v>1</v>
      </c>
      <c r="V92" s="14">
        <v>3</v>
      </c>
      <c r="W92" s="14">
        <v>4</v>
      </c>
      <c r="X92" s="14">
        <v>1</v>
      </c>
      <c r="Y92" s="15">
        <v>1</v>
      </c>
      <c r="Z92" s="15">
        <v>1</v>
      </c>
      <c r="AA92" s="15">
        <v>1</v>
      </c>
      <c r="AB92" s="15">
        <v>3</v>
      </c>
      <c r="AC92" s="15">
        <v>2</v>
      </c>
      <c r="AD92" s="15">
        <v>4</v>
      </c>
      <c r="AE92" s="15">
        <v>1</v>
      </c>
      <c r="AF92" s="16">
        <v>1</v>
      </c>
      <c r="AG92" s="16">
        <v>1</v>
      </c>
      <c r="AH92" s="16">
        <v>1</v>
      </c>
      <c r="AI92" s="16">
        <v>1</v>
      </c>
      <c r="AJ92" s="16">
        <v>1</v>
      </c>
      <c r="AK92" s="16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25"/>
        <v>13</v>
      </c>
      <c r="AX92">
        <f t="shared" si="13"/>
        <v>5</v>
      </c>
      <c r="AY92">
        <f t="shared" si="14"/>
        <v>6</v>
      </c>
      <c r="AZ92">
        <f t="shared" si="15"/>
        <v>0</v>
      </c>
      <c r="BE92" t="s">
        <v>501</v>
      </c>
      <c r="BF92" t="s">
        <v>501</v>
      </c>
      <c r="BH92">
        <f t="shared" si="16"/>
        <v>10</v>
      </c>
      <c r="BI92">
        <f t="shared" si="17"/>
        <v>12</v>
      </c>
      <c r="BJ92">
        <f t="shared" si="18"/>
        <v>0</v>
      </c>
      <c r="BV92">
        <f t="shared" si="19"/>
        <v>10</v>
      </c>
      <c r="BW92">
        <f t="shared" si="20"/>
        <v>13</v>
      </c>
      <c r="CG92">
        <f t="shared" si="21"/>
        <v>12</v>
      </c>
      <c r="CH92">
        <f t="shared" si="22"/>
        <v>13</v>
      </c>
      <c r="CS92">
        <f t="shared" si="23"/>
        <v>0</v>
      </c>
      <c r="CT92">
        <f t="shared" si="24"/>
        <v>13</v>
      </c>
    </row>
    <row r="93" spans="1:98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4">
        <v>1</v>
      </c>
      <c r="T93" s="14">
        <v>1</v>
      </c>
      <c r="U93" s="14">
        <v>1</v>
      </c>
      <c r="V93" s="14">
        <v>1</v>
      </c>
      <c r="W93" s="14">
        <v>1</v>
      </c>
      <c r="X93" s="14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6">
        <v>1</v>
      </c>
      <c r="AG93" s="16">
        <v>1</v>
      </c>
      <c r="AH93" s="16">
        <v>1</v>
      </c>
      <c r="AI93" s="16">
        <v>1</v>
      </c>
      <c r="AJ93" s="16">
        <v>1</v>
      </c>
      <c r="AK93" s="16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25"/>
        <v>23</v>
      </c>
      <c r="AX93">
        <f t="shared" si="13"/>
        <v>0</v>
      </c>
      <c r="AY93">
        <f t="shared" si="14"/>
        <v>0</v>
      </c>
      <c r="AZ93">
        <f t="shared" si="15"/>
        <v>0</v>
      </c>
      <c r="BE93">
        <f>COUNTIFS(AW143:AW341,"&lt;33",AP143:AP341,AP8)</f>
        <v>10</v>
      </c>
      <c r="BF93">
        <f>COUNTIFS(AW143:AW341,"&gt;=33",AP143:AP341,AP8)</f>
        <v>0</v>
      </c>
      <c r="BH93">
        <f t="shared" si="16"/>
        <v>0</v>
      </c>
      <c r="BI93">
        <f t="shared" si="17"/>
        <v>0</v>
      </c>
      <c r="BJ93">
        <f t="shared" si="18"/>
        <v>0</v>
      </c>
      <c r="BV93">
        <f t="shared" si="19"/>
        <v>0</v>
      </c>
      <c r="BW93">
        <f t="shared" si="20"/>
        <v>23</v>
      </c>
      <c r="CG93">
        <f t="shared" si="21"/>
        <v>0</v>
      </c>
      <c r="CH93">
        <f t="shared" si="22"/>
        <v>23</v>
      </c>
      <c r="CS93">
        <f t="shared" si="23"/>
        <v>0</v>
      </c>
      <c r="CT93">
        <f t="shared" si="24"/>
        <v>23</v>
      </c>
    </row>
    <row r="94" spans="1:98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4">
        <v>3</v>
      </c>
      <c r="T94" s="14">
        <v>3</v>
      </c>
      <c r="U94" s="14">
        <v>3</v>
      </c>
      <c r="V94" s="14">
        <v>3</v>
      </c>
      <c r="W94" s="14">
        <v>3</v>
      </c>
      <c r="X94" s="14">
        <v>3</v>
      </c>
      <c r="Y94" s="15">
        <v>3</v>
      </c>
      <c r="Z94" s="15">
        <v>3</v>
      </c>
      <c r="AA94" s="15">
        <v>3</v>
      </c>
      <c r="AB94" s="15">
        <v>3</v>
      </c>
      <c r="AC94" s="15">
        <v>3</v>
      </c>
      <c r="AD94" s="15">
        <v>3</v>
      </c>
      <c r="AE94" s="15">
        <v>3</v>
      </c>
      <c r="AF94" s="16">
        <v>3</v>
      </c>
      <c r="AG94" s="16">
        <v>3</v>
      </c>
      <c r="AH94" s="16">
        <v>3</v>
      </c>
      <c r="AI94" s="16">
        <v>3</v>
      </c>
      <c r="AJ94" s="16">
        <v>3</v>
      </c>
      <c r="AK94" s="16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25"/>
        <v>40</v>
      </c>
      <c r="AX94">
        <f t="shared" si="13"/>
        <v>14</v>
      </c>
      <c r="AY94">
        <f t="shared" si="14"/>
        <v>14</v>
      </c>
      <c r="AZ94">
        <f t="shared" si="15"/>
        <v>14</v>
      </c>
      <c r="BE94" t="s">
        <v>502</v>
      </c>
      <c r="BF94" t="s">
        <v>502</v>
      </c>
      <c r="BH94">
        <f t="shared" si="16"/>
        <v>28</v>
      </c>
      <c r="BI94">
        <f t="shared" si="17"/>
        <v>28</v>
      </c>
      <c r="BJ94">
        <f t="shared" si="18"/>
        <v>28</v>
      </c>
      <c r="BV94">
        <f t="shared" si="19"/>
        <v>28</v>
      </c>
      <c r="BW94">
        <f t="shared" si="20"/>
        <v>40</v>
      </c>
      <c r="CG94">
        <f t="shared" si="21"/>
        <v>28</v>
      </c>
      <c r="CH94">
        <f t="shared" si="22"/>
        <v>40</v>
      </c>
      <c r="CS94">
        <f t="shared" si="23"/>
        <v>28</v>
      </c>
      <c r="CT94">
        <f t="shared" si="24"/>
        <v>40</v>
      </c>
    </row>
    <row r="95" spans="1:98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4">
        <v>3</v>
      </c>
      <c r="T95" s="14">
        <v>3</v>
      </c>
      <c r="U95" s="14">
        <v>3</v>
      </c>
      <c r="V95" s="14">
        <v>2</v>
      </c>
      <c r="W95" s="14">
        <v>4</v>
      </c>
      <c r="X95" s="14">
        <v>4</v>
      </c>
      <c r="Y95" s="15">
        <v>3</v>
      </c>
      <c r="Z95" s="15">
        <v>1</v>
      </c>
      <c r="AA95" s="15">
        <v>3</v>
      </c>
      <c r="AB95" s="15">
        <v>4</v>
      </c>
      <c r="AC95" s="15">
        <v>3</v>
      </c>
      <c r="AD95" s="15">
        <v>3</v>
      </c>
      <c r="AE95" s="15">
        <v>3</v>
      </c>
      <c r="AF95" s="16">
        <v>1</v>
      </c>
      <c r="AG95" s="16">
        <v>3</v>
      </c>
      <c r="AH95" s="16">
        <v>4</v>
      </c>
      <c r="AI95" s="16">
        <v>4</v>
      </c>
      <c r="AJ95" s="16">
        <v>4</v>
      </c>
      <c r="AK95" s="16">
        <v>2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25"/>
        <v>28</v>
      </c>
      <c r="AX95">
        <f t="shared" si="13"/>
        <v>14</v>
      </c>
      <c r="AY95">
        <f t="shared" si="14"/>
        <v>13</v>
      </c>
      <c r="AZ95">
        <f t="shared" si="15"/>
        <v>15</v>
      </c>
      <c r="BE95">
        <v>19</v>
      </c>
      <c r="BF95">
        <v>6</v>
      </c>
      <c r="BH95">
        <f t="shared" si="16"/>
        <v>28</v>
      </c>
      <c r="BI95">
        <f t="shared" si="17"/>
        <v>26</v>
      </c>
      <c r="BJ95">
        <f t="shared" si="18"/>
        <v>30</v>
      </c>
      <c r="BV95">
        <f t="shared" si="19"/>
        <v>28</v>
      </c>
      <c r="BW95">
        <f t="shared" si="20"/>
        <v>28</v>
      </c>
      <c r="CG95">
        <f t="shared" si="21"/>
        <v>26</v>
      </c>
      <c r="CH95">
        <f t="shared" si="22"/>
        <v>28</v>
      </c>
      <c r="CS95">
        <f t="shared" si="23"/>
        <v>30</v>
      </c>
      <c r="CT95">
        <f t="shared" si="24"/>
        <v>28</v>
      </c>
    </row>
    <row r="96" spans="1:98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4">
        <v>2</v>
      </c>
      <c r="T96" s="14">
        <v>3</v>
      </c>
      <c r="U96" s="14">
        <v>2</v>
      </c>
      <c r="V96" s="14">
        <v>2</v>
      </c>
      <c r="W96" s="14">
        <v>2</v>
      </c>
      <c r="X96" s="14">
        <v>2</v>
      </c>
      <c r="Y96" s="15">
        <v>1</v>
      </c>
      <c r="Z96" s="15">
        <v>1</v>
      </c>
      <c r="AA96" s="15">
        <v>2</v>
      </c>
      <c r="AB96" s="15">
        <v>3</v>
      </c>
      <c r="AC96" s="15">
        <v>2</v>
      </c>
      <c r="AD96" s="15">
        <v>2</v>
      </c>
      <c r="AE96" s="15">
        <v>2</v>
      </c>
      <c r="AF96" s="16">
        <v>2</v>
      </c>
      <c r="AG96" s="16">
        <v>2</v>
      </c>
      <c r="AH96" s="16">
        <v>2</v>
      </c>
      <c r="AI96" s="16">
        <v>2</v>
      </c>
      <c r="AJ96" s="16">
        <v>2</v>
      </c>
      <c r="AK96" s="16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25"/>
        <v>29</v>
      </c>
      <c r="AX96">
        <f t="shared" si="13"/>
        <v>9</v>
      </c>
      <c r="AY96">
        <f t="shared" si="14"/>
        <v>6</v>
      </c>
      <c r="AZ96">
        <f t="shared" si="15"/>
        <v>7</v>
      </c>
      <c r="BE96" t="s">
        <v>505</v>
      </c>
      <c r="BH96">
        <f t="shared" si="16"/>
        <v>18</v>
      </c>
      <c r="BI96">
        <f t="shared" si="17"/>
        <v>12</v>
      </c>
      <c r="BJ96">
        <f t="shared" si="18"/>
        <v>14</v>
      </c>
      <c r="BV96">
        <f t="shared" si="19"/>
        <v>18</v>
      </c>
      <c r="BW96">
        <f t="shared" si="20"/>
        <v>29</v>
      </c>
      <c r="CG96">
        <f t="shared" si="21"/>
        <v>12</v>
      </c>
      <c r="CH96">
        <f t="shared" si="22"/>
        <v>29</v>
      </c>
      <c r="CS96">
        <f t="shared" si="23"/>
        <v>14</v>
      </c>
      <c r="CT96">
        <f t="shared" si="24"/>
        <v>29</v>
      </c>
    </row>
    <row r="97" spans="1:98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4">
        <v>3</v>
      </c>
      <c r="T97" s="14">
        <v>2</v>
      </c>
      <c r="U97" s="14">
        <v>1</v>
      </c>
      <c r="V97" s="14">
        <v>1</v>
      </c>
      <c r="W97" s="14">
        <v>3</v>
      </c>
      <c r="X97" s="14">
        <v>4</v>
      </c>
      <c r="Y97" s="15">
        <v>3</v>
      </c>
      <c r="Z97" s="15">
        <v>3</v>
      </c>
      <c r="AA97" s="15">
        <v>2</v>
      </c>
      <c r="AB97" s="15">
        <v>3</v>
      </c>
      <c r="AC97" s="15">
        <v>1</v>
      </c>
      <c r="AD97" s="15">
        <v>2</v>
      </c>
      <c r="AE97" s="15">
        <v>2</v>
      </c>
      <c r="AF97" s="16">
        <v>1</v>
      </c>
      <c r="AG97" s="16">
        <v>3</v>
      </c>
      <c r="AH97" s="16">
        <v>1</v>
      </c>
      <c r="AI97" s="16">
        <v>1</v>
      </c>
      <c r="AJ97" s="16">
        <v>1</v>
      </c>
      <c r="AK97" s="16">
        <v>1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25"/>
        <v>29</v>
      </c>
      <c r="AX97">
        <f t="shared" si="13"/>
        <v>9</v>
      </c>
      <c r="AY97">
        <f t="shared" si="14"/>
        <v>9</v>
      </c>
      <c r="AZ97">
        <f t="shared" si="15"/>
        <v>2</v>
      </c>
      <c r="BE97">
        <f>COUNTIF(AP2:AP341,AP8)</f>
        <v>25</v>
      </c>
      <c r="BH97">
        <f t="shared" si="16"/>
        <v>18</v>
      </c>
      <c r="BI97">
        <f t="shared" si="17"/>
        <v>18</v>
      </c>
      <c r="BJ97">
        <f t="shared" si="18"/>
        <v>4</v>
      </c>
      <c r="BV97">
        <f t="shared" si="19"/>
        <v>18</v>
      </c>
      <c r="BW97">
        <f t="shared" si="20"/>
        <v>29</v>
      </c>
      <c r="CG97">
        <f t="shared" si="21"/>
        <v>18</v>
      </c>
      <c r="CH97">
        <f t="shared" si="22"/>
        <v>29</v>
      </c>
      <c r="CS97">
        <f t="shared" si="23"/>
        <v>4</v>
      </c>
      <c r="CT97">
        <f t="shared" si="24"/>
        <v>29</v>
      </c>
    </row>
    <row r="98" spans="1:98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4">
        <v>2</v>
      </c>
      <c r="T98" s="14">
        <v>1</v>
      </c>
      <c r="U98" s="14">
        <v>1</v>
      </c>
      <c r="V98" s="14">
        <v>1</v>
      </c>
      <c r="W98" s="14">
        <v>1</v>
      </c>
      <c r="X98" s="14">
        <v>1</v>
      </c>
      <c r="Y98" s="15">
        <v>3</v>
      </c>
      <c r="Z98" s="15">
        <v>3</v>
      </c>
      <c r="AA98" s="15">
        <v>1</v>
      </c>
      <c r="AB98" s="15">
        <v>1</v>
      </c>
      <c r="AC98" s="15">
        <v>1</v>
      </c>
      <c r="AD98" s="15">
        <v>1</v>
      </c>
      <c r="AE98" s="15">
        <v>1</v>
      </c>
      <c r="AF98" s="16">
        <v>1</v>
      </c>
      <c r="AG98" s="16">
        <v>1</v>
      </c>
      <c r="AH98" s="16">
        <v>1</v>
      </c>
      <c r="AI98" s="16">
        <v>1</v>
      </c>
      <c r="AJ98" s="16">
        <v>1</v>
      </c>
      <c r="AK98" s="16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25"/>
        <v>30</v>
      </c>
      <c r="AX98">
        <f t="shared" si="13"/>
        <v>2</v>
      </c>
      <c r="AY98">
        <f t="shared" si="14"/>
        <v>4</v>
      </c>
      <c r="AZ98">
        <f t="shared" si="15"/>
        <v>0</v>
      </c>
      <c r="BH98">
        <f t="shared" si="16"/>
        <v>4</v>
      </c>
      <c r="BI98">
        <f t="shared" si="17"/>
        <v>8</v>
      </c>
      <c r="BJ98">
        <f t="shared" si="18"/>
        <v>0</v>
      </c>
      <c r="BV98">
        <f t="shared" si="19"/>
        <v>4</v>
      </c>
      <c r="BW98">
        <f t="shared" si="20"/>
        <v>30</v>
      </c>
      <c r="CG98">
        <f t="shared" si="21"/>
        <v>8</v>
      </c>
      <c r="CH98">
        <f t="shared" si="22"/>
        <v>30</v>
      </c>
      <c r="CS98">
        <f t="shared" si="23"/>
        <v>0</v>
      </c>
      <c r="CT98">
        <f t="shared" si="24"/>
        <v>30</v>
      </c>
    </row>
    <row r="99" spans="1:98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4">
        <v>3</v>
      </c>
      <c r="T99" s="14">
        <v>3</v>
      </c>
      <c r="U99" s="14">
        <v>2</v>
      </c>
      <c r="V99" s="14">
        <v>2</v>
      </c>
      <c r="W99" s="14">
        <v>2</v>
      </c>
      <c r="X99" s="14">
        <v>3</v>
      </c>
      <c r="Y99" s="15">
        <v>2</v>
      </c>
      <c r="Z99" s="15">
        <v>2</v>
      </c>
      <c r="AA99" s="15">
        <v>2</v>
      </c>
      <c r="AB99" s="15">
        <v>2</v>
      </c>
      <c r="AC99" s="15">
        <v>2</v>
      </c>
      <c r="AD99" s="15">
        <v>2</v>
      </c>
      <c r="AE99" s="15">
        <v>3</v>
      </c>
      <c r="AF99" s="16">
        <v>2</v>
      </c>
      <c r="AG99" s="16">
        <v>2</v>
      </c>
      <c r="AH99" s="16">
        <v>3</v>
      </c>
      <c r="AI99" s="16">
        <v>2</v>
      </c>
      <c r="AJ99" s="16">
        <v>2</v>
      </c>
      <c r="AK99" s="16">
        <v>2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25"/>
        <v>30</v>
      </c>
      <c r="AX99">
        <f t="shared" si="13"/>
        <v>10</v>
      </c>
      <c r="AY99">
        <f t="shared" si="14"/>
        <v>8</v>
      </c>
      <c r="AZ99">
        <f t="shared" si="15"/>
        <v>9</v>
      </c>
      <c r="BH99">
        <f t="shared" si="16"/>
        <v>20</v>
      </c>
      <c r="BI99">
        <f t="shared" si="17"/>
        <v>16</v>
      </c>
      <c r="BJ99">
        <f t="shared" si="18"/>
        <v>18</v>
      </c>
      <c r="BV99">
        <f t="shared" si="19"/>
        <v>20</v>
      </c>
      <c r="BW99">
        <f t="shared" si="20"/>
        <v>30</v>
      </c>
      <c r="CG99">
        <f t="shared" si="21"/>
        <v>16</v>
      </c>
      <c r="CH99">
        <f t="shared" si="22"/>
        <v>30</v>
      </c>
      <c r="CS99">
        <f t="shared" si="23"/>
        <v>18</v>
      </c>
      <c r="CT99">
        <f t="shared" si="24"/>
        <v>30</v>
      </c>
    </row>
    <row r="100" spans="1:98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4">
        <v>1</v>
      </c>
      <c r="T100" s="14">
        <v>3</v>
      </c>
      <c r="U100" s="14">
        <v>2</v>
      </c>
      <c r="V100" s="14">
        <v>3</v>
      </c>
      <c r="W100" s="14">
        <v>1</v>
      </c>
      <c r="X100" s="14">
        <v>3</v>
      </c>
      <c r="Y100" s="15">
        <v>1</v>
      </c>
      <c r="Z100" s="15">
        <v>3</v>
      </c>
      <c r="AA100" s="15">
        <v>3</v>
      </c>
      <c r="AB100" s="15">
        <v>3</v>
      </c>
      <c r="AC100" s="15">
        <v>1</v>
      </c>
      <c r="AD100" s="15">
        <v>4</v>
      </c>
      <c r="AE100" s="15">
        <v>1</v>
      </c>
      <c r="AF100" s="16">
        <v>3</v>
      </c>
      <c r="AG100" s="16">
        <v>1</v>
      </c>
      <c r="AH100" s="16">
        <v>4</v>
      </c>
      <c r="AI100" s="16">
        <v>3</v>
      </c>
      <c r="AJ100" s="16">
        <v>3</v>
      </c>
      <c r="AK100" s="16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25"/>
        <v>20</v>
      </c>
      <c r="AX100">
        <f t="shared" si="13"/>
        <v>7</v>
      </c>
      <c r="AY100">
        <f t="shared" si="14"/>
        <v>9</v>
      </c>
      <c r="AZ100">
        <f t="shared" si="15"/>
        <v>9</v>
      </c>
      <c r="BD100" t="s">
        <v>506</v>
      </c>
      <c r="BE100" t="s">
        <v>496</v>
      </c>
      <c r="BF100" t="s">
        <v>496</v>
      </c>
      <c r="BH100">
        <f t="shared" si="16"/>
        <v>14</v>
      </c>
      <c r="BI100">
        <f t="shared" si="17"/>
        <v>18</v>
      </c>
      <c r="BJ100">
        <f t="shared" si="18"/>
        <v>18</v>
      </c>
      <c r="BV100">
        <f t="shared" si="19"/>
        <v>14</v>
      </c>
      <c r="BW100">
        <f t="shared" si="20"/>
        <v>20</v>
      </c>
      <c r="CG100">
        <f t="shared" si="21"/>
        <v>18</v>
      </c>
      <c r="CH100">
        <f t="shared" si="22"/>
        <v>20</v>
      </c>
      <c r="CS100">
        <f t="shared" si="23"/>
        <v>18</v>
      </c>
      <c r="CT100">
        <f t="shared" si="24"/>
        <v>20</v>
      </c>
    </row>
    <row r="101" spans="1:98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4">
        <v>3</v>
      </c>
      <c r="T101" s="14">
        <v>3</v>
      </c>
      <c r="U101" s="14">
        <v>1</v>
      </c>
      <c r="V101" s="14">
        <v>3</v>
      </c>
      <c r="W101" s="14">
        <v>3</v>
      </c>
      <c r="X101" s="14">
        <v>3</v>
      </c>
      <c r="Y101" s="15">
        <v>3</v>
      </c>
      <c r="Z101" s="15">
        <v>4</v>
      </c>
      <c r="AA101" s="15">
        <v>3</v>
      </c>
      <c r="AB101" s="15">
        <v>4</v>
      </c>
      <c r="AC101" s="15">
        <v>4</v>
      </c>
      <c r="AD101" s="15">
        <v>2</v>
      </c>
      <c r="AE101" s="15">
        <v>2</v>
      </c>
      <c r="AF101" s="16">
        <v>3</v>
      </c>
      <c r="AG101" s="16">
        <v>3</v>
      </c>
      <c r="AH101" s="16">
        <v>1</v>
      </c>
      <c r="AI101" s="16">
        <v>3</v>
      </c>
      <c r="AJ101" s="16">
        <v>2</v>
      </c>
      <c r="AK101" s="16">
        <v>3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25"/>
        <v>37</v>
      </c>
      <c r="AX101">
        <f t="shared" si="13"/>
        <v>10</v>
      </c>
      <c r="AY101">
        <f t="shared" si="14"/>
        <v>15</v>
      </c>
      <c r="AZ101">
        <f t="shared" si="15"/>
        <v>10</v>
      </c>
      <c r="BE101">
        <f>COUNTIFS(AW2:AW142,"&lt;31",AQ2:AQ142,AQ5)</f>
        <v>47</v>
      </c>
      <c r="BF101">
        <f>COUNTIFS(AW2:AW142,"&gt;=31",AQ2:AQ142,AQ5)</f>
        <v>50</v>
      </c>
      <c r="BH101">
        <f t="shared" si="16"/>
        <v>20</v>
      </c>
      <c r="BI101">
        <f t="shared" si="17"/>
        <v>30</v>
      </c>
      <c r="BJ101">
        <f t="shared" si="18"/>
        <v>20</v>
      </c>
      <c r="BV101">
        <f t="shared" si="19"/>
        <v>20</v>
      </c>
      <c r="BW101">
        <f t="shared" si="20"/>
        <v>37</v>
      </c>
      <c r="CG101">
        <f t="shared" si="21"/>
        <v>30</v>
      </c>
      <c r="CH101">
        <f t="shared" si="22"/>
        <v>37</v>
      </c>
      <c r="CS101">
        <f t="shared" si="23"/>
        <v>20</v>
      </c>
      <c r="CT101">
        <f t="shared" si="24"/>
        <v>37</v>
      </c>
    </row>
    <row r="102" spans="1:98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4">
        <v>1</v>
      </c>
      <c r="T102" s="14">
        <v>1</v>
      </c>
      <c r="U102" s="14">
        <v>1</v>
      </c>
      <c r="V102" s="14">
        <v>1</v>
      </c>
      <c r="W102" s="14">
        <v>1</v>
      </c>
      <c r="X102" s="14">
        <v>4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2</v>
      </c>
      <c r="AF102" s="16">
        <v>1</v>
      </c>
      <c r="AG102" s="16">
        <v>1</v>
      </c>
      <c r="AH102" s="16">
        <v>1</v>
      </c>
      <c r="AI102" s="16">
        <v>1</v>
      </c>
      <c r="AJ102" s="16">
        <v>1</v>
      </c>
      <c r="AK102" s="16">
        <v>1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25"/>
        <v>17</v>
      </c>
      <c r="AX102">
        <f t="shared" si="13"/>
        <v>3</v>
      </c>
      <c r="AY102">
        <f t="shared" si="14"/>
        <v>1</v>
      </c>
      <c r="AZ102">
        <f t="shared" si="15"/>
        <v>0</v>
      </c>
      <c r="BE102" t="s">
        <v>497</v>
      </c>
      <c r="BF102" t="s">
        <v>497</v>
      </c>
      <c r="BH102">
        <f t="shared" si="16"/>
        <v>6</v>
      </c>
      <c r="BI102">
        <f t="shared" si="17"/>
        <v>2</v>
      </c>
      <c r="BJ102">
        <f t="shared" si="18"/>
        <v>0</v>
      </c>
      <c r="BV102">
        <f t="shared" si="19"/>
        <v>6</v>
      </c>
      <c r="BW102">
        <f t="shared" si="20"/>
        <v>17</v>
      </c>
      <c r="CG102">
        <f t="shared" si="21"/>
        <v>2</v>
      </c>
      <c r="CH102">
        <f t="shared" si="22"/>
        <v>17</v>
      </c>
      <c r="CS102">
        <f t="shared" si="23"/>
        <v>0</v>
      </c>
      <c r="CT102">
        <f t="shared" si="24"/>
        <v>17</v>
      </c>
    </row>
    <row r="103" spans="1:98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4">
        <v>2</v>
      </c>
      <c r="T103" s="14">
        <v>2</v>
      </c>
      <c r="U103" s="14">
        <v>2</v>
      </c>
      <c r="V103" s="14">
        <v>3</v>
      </c>
      <c r="W103" s="14">
        <v>3</v>
      </c>
      <c r="X103" s="14">
        <v>4</v>
      </c>
      <c r="Y103" s="15">
        <v>3</v>
      </c>
      <c r="Z103" s="15">
        <v>4</v>
      </c>
      <c r="AA103" s="15">
        <v>1</v>
      </c>
      <c r="AB103" s="15">
        <v>3</v>
      </c>
      <c r="AC103" s="15">
        <v>2</v>
      </c>
      <c r="AD103" s="15">
        <v>4</v>
      </c>
      <c r="AE103" s="15">
        <v>4</v>
      </c>
      <c r="AF103" s="16">
        <v>3</v>
      </c>
      <c r="AG103" s="16">
        <v>3</v>
      </c>
      <c r="AH103" s="16">
        <v>2</v>
      </c>
      <c r="AI103" s="16">
        <v>2</v>
      </c>
      <c r="AJ103" s="16">
        <v>4</v>
      </c>
      <c r="AK103" s="16">
        <v>3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25"/>
        <v>46</v>
      </c>
      <c r="AX103">
        <f t="shared" si="13"/>
        <v>12</v>
      </c>
      <c r="AY103">
        <f t="shared" si="14"/>
        <v>14</v>
      </c>
      <c r="AZ103">
        <f t="shared" si="15"/>
        <v>12</v>
      </c>
      <c r="BE103">
        <f>COUNTIFS(AW143:AW341,"&lt;33",AQ143:AQ341,AQ5)</f>
        <v>76</v>
      </c>
      <c r="BF103">
        <f>COUNTIFS(AW143:AW341,"&gt;=33",AQ143:AQ341,AQ5)</f>
        <v>71</v>
      </c>
      <c r="BH103">
        <f t="shared" si="16"/>
        <v>24</v>
      </c>
      <c r="BI103">
        <f t="shared" si="17"/>
        <v>28</v>
      </c>
      <c r="BJ103">
        <f t="shared" si="18"/>
        <v>24</v>
      </c>
      <c r="BV103">
        <f t="shared" si="19"/>
        <v>24</v>
      </c>
      <c r="BW103">
        <f t="shared" si="20"/>
        <v>46</v>
      </c>
      <c r="CG103">
        <f t="shared" si="21"/>
        <v>28</v>
      </c>
      <c r="CH103">
        <f t="shared" si="22"/>
        <v>46</v>
      </c>
      <c r="CS103">
        <f t="shared" si="23"/>
        <v>24</v>
      </c>
      <c r="CT103">
        <f t="shared" si="24"/>
        <v>46</v>
      </c>
    </row>
    <row r="104" spans="1:98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4">
        <v>3</v>
      </c>
      <c r="T104" s="14">
        <v>1</v>
      </c>
      <c r="U104" s="14">
        <v>2</v>
      </c>
      <c r="V104" s="14">
        <v>1</v>
      </c>
      <c r="W104" s="14">
        <v>3</v>
      </c>
      <c r="X104" s="14">
        <v>2</v>
      </c>
      <c r="Y104" s="15">
        <v>2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6">
        <v>1</v>
      </c>
      <c r="AG104" s="16">
        <v>3</v>
      </c>
      <c r="AH104" s="16">
        <v>1</v>
      </c>
      <c r="AI104" s="16">
        <v>2</v>
      </c>
      <c r="AJ104" s="16">
        <v>1</v>
      </c>
      <c r="AK104" s="16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25"/>
        <v>24</v>
      </c>
      <c r="AX104">
        <f t="shared" si="13"/>
        <v>6</v>
      </c>
      <c r="AY104">
        <f t="shared" si="14"/>
        <v>1</v>
      </c>
      <c r="AZ104">
        <f t="shared" si="15"/>
        <v>3</v>
      </c>
      <c r="BE104" t="s">
        <v>498</v>
      </c>
      <c r="BF104" t="s">
        <v>498</v>
      </c>
      <c r="BH104">
        <f t="shared" si="16"/>
        <v>12</v>
      </c>
      <c r="BI104">
        <f t="shared" si="17"/>
        <v>2</v>
      </c>
      <c r="BJ104">
        <f t="shared" si="18"/>
        <v>6</v>
      </c>
      <c r="BV104">
        <f t="shared" si="19"/>
        <v>12</v>
      </c>
      <c r="BW104">
        <f t="shared" si="20"/>
        <v>24</v>
      </c>
      <c r="CG104">
        <f t="shared" si="21"/>
        <v>2</v>
      </c>
      <c r="CH104">
        <f t="shared" si="22"/>
        <v>24</v>
      </c>
      <c r="CS104">
        <f t="shared" si="23"/>
        <v>6</v>
      </c>
      <c r="CT104">
        <f t="shared" si="24"/>
        <v>24</v>
      </c>
    </row>
    <row r="105" spans="1:98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4">
        <v>2</v>
      </c>
      <c r="T105" s="14">
        <v>2</v>
      </c>
      <c r="U105" s="14">
        <v>2</v>
      </c>
      <c r="V105" s="14">
        <v>2</v>
      </c>
      <c r="W105" s="14">
        <v>2</v>
      </c>
      <c r="X105" s="14">
        <v>2</v>
      </c>
      <c r="Y105" s="15">
        <v>2</v>
      </c>
      <c r="Z105" s="15">
        <v>2</v>
      </c>
      <c r="AA105" s="15">
        <v>2</v>
      </c>
      <c r="AB105" s="15">
        <v>2</v>
      </c>
      <c r="AC105" s="15">
        <v>2</v>
      </c>
      <c r="AD105" s="15">
        <v>2</v>
      </c>
      <c r="AE105" s="15">
        <v>2</v>
      </c>
      <c r="AF105" s="16">
        <v>2</v>
      </c>
      <c r="AG105" s="16">
        <v>2</v>
      </c>
      <c r="AH105" s="16">
        <v>2</v>
      </c>
      <c r="AI105" s="16">
        <v>2</v>
      </c>
      <c r="AJ105" s="16">
        <v>2</v>
      </c>
      <c r="AK105" s="16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25"/>
        <v>30</v>
      </c>
      <c r="AX105">
        <f t="shared" si="13"/>
        <v>7</v>
      </c>
      <c r="AY105">
        <f t="shared" si="14"/>
        <v>7</v>
      </c>
      <c r="AZ105">
        <f t="shared" si="15"/>
        <v>7</v>
      </c>
      <c r="BE105">
        <f>SUM(BE101,BE103)</f>
        <v>123</v>
      </c>
      <c r="BF105">
        <f>SUM(BF101,BF103)</f>
        <v>121</v>
      </c>
      <c r="BH105">
        <f t="shared" si="16"/>
        <v>14</v>
      </c>
      <c r="BI105">
        <f t="shared" si="17"/>
        <v>14</v>
      </c>
      <c r="BJ105">
        <f t="shared" si="18"/>
        <v>14</v>
      </c>
      <c r="BV105">
        <f t="shared" si="19"/>
        <v>14</v>
      </c>
      <c r="BW105">
        <f t="shared" si="20"/>
        <v>30</v>
      </c>
      <c r="CG105">
        <f t="shared" si="21"/>
        <v>14</v>
      </c>
      <c r="CH105">
        <f t="shared" si="22"/>
        <v>30</v>
      </c>
      <c r="CS105">
        <f t="shared" si="23"/>
        <v>14</v>
      </c>
      <c r="CT105">
        <f t="shared" si="24"/>
        <v>30</v>
      </c>
    </row>
    <row r="106" spans="1:98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4">
        <v>3</v>
      </c>
      <c r="T106" s="14">
        <v>1</v>
      </c>
      <c r="U106" s="14">
        <v>3</v>
      </c>
      <c r="V106" s="14">
        <v>1</v>
      </c>
      <c r="W106" s="14">
        <v>1</v>
      </c>
      <c r="X106" s="14">
        <v>2</v>
      </c>
      <c r="Y106" s="15">
        <v>1</v>
      </c>
      <c r="Z106" s="15">
        <v>1</v>
      </c>
      <c r="AA106" s="15">
        <v>1</v>
      </c>
      <c r="AB106" s="15">
        <v>3</v>
      </c>
      <c r="AC106" s="15">
        <v>1</v>
      </c>
      <c r="AD106" s="15">
        <v>1</v>
      </c>
      <c r="AE106" s="15">
        <v>1</v>
      </c>
      <c r="AF106" s="16">
        <v>1</v>
      </c>
      <c r="AG106" s="16">
        <v>3</v>
      </c>
      <c r="AH106" s="16">
        <v>3</v>
      </c>
      <c r="AI106" s="16">
        <v>1</v>
      </c>
      <c r="AJ106" s="16">
        <v>3</v>
      </c>
      <c r="AK106" s="16">
        <v>2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25"/>
        <v>28</v>
      </c>
      <c r="AX106">
        <f t="shared" si="13"/>
        <v>6</v>
      </c>
      <c r="AY106">
        <f t="shared" si="14"/>
        <v>2</v>
      </c>
      <c r="AZ106">
        <f t="shared" si="15"/>
        <v>9</v>
      </c>
      <c r="BE106" t="s">
        <v>499</v>
      </c>
      <c r="BH106">
        <f t="shared" si="16"/>
        <v>12</v>
      </c>
      <c r="BI106">
        <f t="shared" si="17"/>
        <v>4</v>
      </c>
      <c r="BJ106">
        <f t="shared" si="18"/>
        <v>18</v>
      </c>
      <c r="BV106">
        <f t="shared" si="19"/>
        <v>12</v>
      </c>
      <c r="BW106">
        <f t="shared" si="20"/>
        <v>28</v>
      </c>
      <c r="CG106">
        <f t="shared" si="21"/>
        <v>4</v>
      </c>
      <c r="CH106">
        <f t="shared" si="22"/>
        <v>28</v>
      </c>
      <c r="CS106">
        <f t="shared" si="23"/>
        <v>18</v>
      </c>
      <c r="CT106">
        <f t="shared" si="24"/>
        <v>28</v>
      </c>
    </row>
    <row r="107" spans="1:98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4">
        <v>2</v>
      </c>
      <c r="T107" s="14">
        <v>3</v>
      </c>
      <c r="U107" s="14">
        <v>3</v>
      </c>
      <c r="V107" s="14">
        <v>1</v>
      </c>
      <c r="W107" s="14">
        <v>2</v>
      </c>
      <c r="X107" s="14">
        <v>1</v>
      </c>
      <c r="Y107" s="15">
        <v>4</v>
      </c>
      <c r="Z107" s="15">
        <v>2</v>
      </c>
      <c r="AA107" s="15">
        <v>1</v>
      </c>
      <c r="AB107" s="15">
        <v>3</v>
      </c>
      <c r="AC107" s="15">
        <v>1</v>
      </c>
      <c r="AD107" s="15">
        <v>2</v>
      </c>
      <c r="AE107" s="15">
        <v>3</v>
      </c>
      <c r="AF107" s="16">
        <v>1</v>
      </c>
      <c r="AG107" s="16">
        <v>2</v>
      </c>
      <c r="AH107" s="16">
        <v>2</v>
      </c>
      <c r="AI107" s="16">
        <v>2</v>
      </c>
      <c r="AJ107" s="16">
        <v>1</v>
      </c>
      <c r="AK107" s="16">
        <v>1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25"/>
        <v>43</v>
      </c>
      <c r="AX107">
        <f t="shared" si="13"/>
        <v>8</v>
      </c>
      <c r="AY107">
        <f t="shared" si="14"/>
        <v>9</v>
      </c>
      <c r="AZ107">
        <f t="shared" si="15"/>
        <v>3</v>
      </c>
      <c r="BE107">
        <f>COUNTIF(AQ2:AQ341,AQ5)</f>
        <v>244</v>
      </c>
      <c r="BH107">
        <f t="shared" si="16"/>
        <v>16</v>
      </c>
      <c r="BI107">
        <f t="shared" si="17"/>
        <v>18</v>
      </c>
      <c r="BJ107">
        <f t="shared" si="18"/>
        <v>6</v>
      </c>
      <c r="BV107">
        <f t="shared" si="19"/>
        <v>16</v>
      </c>
      <c r="BW107">
        <f t="shared" si="20"/>
        <v>43</v>
      </c>
      <c r="CG107">
        <f t="shared" si="21"/>
        <v>18</v>
      </c>
      <c r="CH107">
        <f t="shared" si="22"/>
        <v>43</v>
      </c>
      <c r="CS107">
        <f t="shared" si="23"/>
        <v>6</v>
      </c>
      <c r="CT107">
        <f t="shared" si="24"/>
        <v>43</v>
      </c>
    </row>
    <row r="108" spans="1:98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4">
        <v>3</v>
      </c>
      <c r="T108" s="14">
        <v>3</v>
      </c>
      <c r="U108" s="14">
        <v>2</v>
      </c>
      <c r="V108" s="14">
        <v>4</v>
      </c>
      <c r="W108" s="14">
        <v>1</v>
      </c>
      <c r="X108" s="14">
        <v>1</v>
      </c>
      <c r="Y108" s="15">
        <v>1</v>
      </c>
      <c r="Z108" s="15">
        <v>2</v>
      </c>
      <c r="AA108" s="15">
        <v>3</v>
      </c>
      <c r="AB108" s="15">
        <v>3</v>
      </c>
      <c r="AC108" s="15">
        <v>3</v>
      </c>
      <c r="AD108" s="15">
        <v>1</v>
      </c>
      <c r="AE108" s="15">
        <v>2</v>
      </c>
      <c r="AF108" s="16">
        <v>1</v>
      </c>
      <c r="AG108" s="16">
        <v>3</v>
      </c>
      <c r="AH108" s="16">
        <v>1</v>
      </c>
      <c r="AI108" s="16">
        <v>3</v>
      </c>
      <c r="AJ108" s="16">
        <v>1</v>
      </c>
      <c r="AK108" s="16">
        <v>1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25"/>
        <v>26</v>
      </c>
      <c r="AX108">
        <f t="shared" si="13"/>
        <v>9</v>
      </c>
      <c r="AY108">
        <f t="shared" si="14"/>
        <v>8</v>
      </c>
      <c r="AZ108">
        <f t="shared" si="15"/>
        <v>4</v>
      </c>
      <c r="BE108" t="s">
        <v>500</v>
      </c>
      <c r="BF108" t="s">
        <v>500</v>
      </c>
      <c r="BH108">
        <f t="shared" si="16"/>
        <v>18</v>
      </c>
      <c r="BI108">
        <f t="shared" si="17"/>
        <v>16</v>
      </c>
      <c r="BJ108">
        <f t="shared" si="18"/>
        <v>8</v>
      </c>
      <c r="BV108">
        <f t="shared" si="19"/>
        <v>18</v>
      </c>
      <c r="BW108">
        <f t="shared" si="20"/>
        <v>26</v>
      </c>
      <c r="CG108">
        <f t="shared" si="21"/>
        <v>16</v>
      </c>
      <c r="CH108">
        <f t="shared" si="22"/>
        <v>26</v>
      </c>
      <c r="CS108">
        <f t="shared" si="23"/>
        <v>8</v>
      </c>
      <c r="CT108">
        <f t="shared" si="24"/>
        <v>26</v>
      </c>
    </row>
    <row r="109" spans="1:98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4">
        <v>1</v>
      </c>
      <c r="T109" s="14">
        <v>1</v>
      </c>
      <c r="U109" s="14">
        <v>3</v>
      </c>
      <c r="V109" s="14">
        <v>2</v>
      </c>
      <c r="W109" s="14">
        <v>1</v>
      </c>
      <c r="X109" s="14">
        <v>1</v>
      </c>
      <c r="Y109" s="15">
        <v>3</v>
      </c>
      <c r="Z109" s="15">
        <v>2</v>
      </c>
      <c r="AA109" s="15">
        <v>1</v>
      </c>
      <c r="AB109" s="15">
        <v>1</v>
      </c>
      <c r="AC109" s="15">
        <v>1</v>
      </c>
      <c r="AD109" s="15">
        <v>2</v>
      </c>
      <c r="AE109" s="15">
        <v>2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16">
        <v>1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25"/>
        <v>18</v>
      </c>
      <c r="AX109">
        <f t="shared" si="13"/>
        <v>3</v>
      </c>
      <c r="AY109">
        <f t="shared" si="14"/>
        <v>5</v>
      </c>
      <c r="AZ109">
        <f t="shared" si="15"/>
        <v>0</v>
      </c>
      <c r="BE109">
        <f>COUNTIFS(AW2:AW142,"&lt;31",AQ2:AQ142,AQ2)</f>
        <v>31</v>
      </c>
      <c r="BF109">
        <f>COUNTIFS(AW2:AW142,"&gt;=31",AQ2:AQ142,AQ2)</f>
        <v>13</v>
      </c>
      <c r="BH109">
        <f t="shared" si="16"/>
        <v>6</v>
      </c>
      <c r="BI109">
        <f t="shared" si="17"/>
        <v>10</v>
      </c>
      <c r="BJ109">
        <f t="shared" si="18"/>
        <v>0</v>
      </c>
      <c r="BV109">
        <f t="shared" si="19"/>
        <v>6</v>
      </c>
      <c r="BW109">
        <f t="shared" si="20"/>
        <v>18</v>
      </c>
      <c r="CG109">
        <f t="shared" si="21"/>
        <v>10</v>
      </c>
      <c r="CH109">
        <f t="shared" si="22"/>
        <v>18</v>
      </c>
      <c r="CS109">
        <f t="shared" si="23"/>
        <v>0</v>
      </c>
      <c r="CT109">
        <f t="shared" si="24"/>
        <v>18</v>
      </c>
    </row>
    <row r="110" spans="1:98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4">
        <v>2</v>
      </c>
      <c r="T110" s="14">
        <v>1</v>
      </c>
      <c r="U110" s="14">
        <v>3</v>
      </c>
      <c r="V110" s="14">
        <v>1</v>
      </c>
      <c r="W110" s="14">
        <v>2</v>
      </c>
      <c r="X110" s="14">
        <v>2</v>
      </c>
      <c r="Y110" s="15">
        <v>4</v>
      </c>
      <c r="Z110" s="15">
        <v>2</v>
      </c>
      <c r="AA110" s="15">
        <v>2</v>
      </c>
      <c r="AB110" s="15">
        <v>3</v>
      </c>
      <c r="AC110" s="15">
        <v>2</v>
      </c>
      <c r="AD110" s="15">
        <v>2</v>
      </c>
      <c r="AE110" s="15">
        <v>1</v>
      </c>
      <c r="AF110" s="16">
        <v>2</v>
      </c>
      <c r="AG110" s="16">
        <v>4</v>
      </c>
      <c r="AH110" s="16">
        <v>4</v>
      </c>
      <c r="AI110" s="16">
        <v>2</v>
      </c>
      <c r="AJ110" s="16">
        <v>3</v>
      </c>
      <c r="AK110" s="16">
        <v>4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25"/>
        <v>38</v>
      </c>
      <c r="AX110">
        <f t="shared" si="13"/>
        <v>7</v>
      </c>
      <c r="AY110">
        <f t="shared" si="14"/>
        <v>9</v>
      </c>
      <c r="AZ110">
        <f t="shared" si="15"/>
        <v>15</v>
      </c>
      <c r="BE110" t="s">
        <v>501</v>
      </c>
      <c r="BF110" t="s">
        <v>501</v>
      </c>
      <c r="BH110">
        <f t="shared" si="16"/>
        <v>14</v>
      </c>
      <c r="BI110">
        <f t="shared" si="17"/>
        <v>18</v>
      </c>
      <c r="BJ110">
        <f t="shared" si="18"/>
        <v>30</v>
      </c>
      <c r="BV110">
        <f t="shared" si="19"/>
        <v>14</v>
      </c>
      <c r="BW110">
        <f t="shared" si="20"/>
        <v>38</v>
      </c>
      <c r="CG110">
        <f t="shared" si="21"/>
        <v>18</v>
      </c>
      <c r="CH110">
        <f t="shared" si="22"/>
        <v>38</v>
      </c>
      <c r="CS110">
        <f t="shared" si="23"/>
        <v>30</v>
      </c>
      <c r="CT110">
        <f t="shared" si="24"/>
        <v>38</v>
      </c>
    </row>
    <row r="111" spans="1:98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4">
        <v>3</v>
      </c>
      <c r="T111" s="14">
        <v>3</v>
      </c>
      <c r="U111" s="14">
        <v>3</v>
      </c>
      <c r="V111" s="14">
        <v>2</v>
      </c>
      <c r="W111" s="14">
        <v>2</v>
      </c>
      <c r="X111" s="14">
        <v>2</v>
      </c>
      <c r="Y111" s="15">
        <v>4</v>
      </c>
      <c r="Z111" s="15">
        <v>2</v>
      </c>
      <c r="AA111" s="15">
        <v>2</v>
      </c>
      <c r="AB111" s="15">
        <v>3</v>
      </c>
      <c r="AC111" s="15">
        <v>1</v>
      </c>
      <c r="AD111" s="15">
        <v>3</v>
      </c>
      <c r="AE111" s="15">
        <v>2</v>
      </c>
      <c r="AF111" s="16">
        <v>2</v>
      </c>
      <c r="AG111" s="16">
        <v>4</v>
      </c>
      <c r="AH111" s="16">
        <v>3</v>
      </c>
      <c r="AI111" s="16">
        <v>2</v>
      </c>
      <c r="AJ111" s="16">
        <v>2</v>
      </c>
      <c r="AK111" s="16">
        <v>1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25"/>
        <v>31</v>
      </c>
      <c r="AX111">
        <f t="shared" si="13"/>
        <v>10</v>
      </c>
      <c r="AY111">
        <f t="shared" si="14"/>
        <v>10</v>
      </c>
      <c r="AZ111">
        <f t="shared" si="15"/>
        <v>11</v>
      </c>
      <c r="BE111">
        <f>COUNTIFS(AW143:AW341,"&lt;33",AQ143:AQ341,AQ2)</f>
        <v>37</v>
      </c>
      <c r="BF111">
        <f>COUNTIFS(AW143:AW341,"&gt;=33",AQ143:AQ341,AQ2)</f>
        <v>15</v>
      </c>
      <c r="BH111">
        <f t="shared" si="16"/>
        <v>20</v>
      </c>
      <c r="BI111">
        <f t="shared" si="17"/>
        <v>20</v>
      </c>
      <c r="BJ111">
        <f t="shared" si="18"/>
        <v>22</v>
      </c>
      <c r="BV111">
        <f t="shared" si="19"/>
        <v>20</v>
      </c>
      <c r="BW111">
        <f t="shared" si="20"/>
        <v>31</v>
      </c>
      <c r="CG111">
        <f t="shared" si="21"/>
        <v>20</v>
      </c>
      <c r="CH111">
        <f t="shared" si="22"/>
        <v>31</v>
      </c>
      <c r="CS111">
        <f t="shared" si="23"/>
        <v>22</v>
      </c>
      <c r="CT111">
        <f t="shared" si="24"/>
        <v>31</v>
      </c>
    </row>
    <row r="112" spans="1:98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4">
        <v>1</v>
      </c>
      <c r="T112" s="14">
        <v>1</v>
      </c>
      <c r="U112" s="14">
        <v>1</v>
      </c>
      <c r="V112" s="14">
        <v>1</v>
      </c>
      <c r="W112" s="14">
        <v>1</v>
      </c>
      <c r="X112" s="14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6">
        <v>1</v>
      </c>
      <c r="AG112" s="16">
        <v>1</v>
      </c>
      <c r="AH112" s="16">
        <v>1</v>
      </c>
      <c r="AI112" s="16">
        <v>1</v>
      </c>
      <c r="AJ112" s="16">
        <v>1</v>
      </c>
      <c r="AK112" s="16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25"/>
        <v>20</v>
      </c>
      <c r="AX112">
        <f t="shared" si="13"/>
        <v>0</v>
      </c>
      <c r="AY112">
        <f t="shared" si="14"/>
        <v>0</v>
      </c>
      <c r="AZ112">
        <f t="shared" si="15"/>
        <v>0</v>
      </c>
      <c r="BE112" t="s">
        <v>502</v>
      </c>
      <c r="BF112" t="s">
        <v>502</v>
      </c>
      <c r="BH112">
        <f t="shared" si="16"/>
        <v>0</v>
      </c>
      <c r="BI112">
        <f t="shared" si="17"/>
        <v>0</v>
      </c>
      <c r="BJ112">
        <f t="shared" si="18"/>
        <v>0</v>
      </c>
      <c r="BV112">
        <f t="shared" si="19"/>
        <v>0</v>
      </c>
      <c r="BW112">
        <f t="shared" si="20"/>
        <v>20</v>
      </c>
      <c r="CG112">
        <f t="shared" si="21"/>
        <v>0</v>
      </c>
      <c r="CH112">
        <f t="shared" si="22"/>
        <v>20</v>
      </c>
      <c r="CS112">
        <f t="shared" si="23"/>
        <v>0</v>
      </c>
      <c r="CT112">
        <f t="shared" si="24"/>
        <v>20</v>
      </c>
    </row>
    <row r="113" spans="1:98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4">
        <v>2</v>
      </c>
      <c r="T113" s="14">
        <v>3</v>
      </c>
      <c r="U113" s="14">
        <v>1</v>
      </c>
      <c r="V113" s="14">
        <v>1</v>
      </c>
      <c r="W113" s="14">
        <v>2</v>
      </c>
      <c r="X113" s="14">
        <v>3</v>
      </c>
      <c r="Y113" s="15">
        <v>4</v>
      </c>
      <c r="Z113" s="15">
        <v>1</v>
      </c>
      <c r="AA113" s="15">
        <v>1</v>
      </c>
      <c r="AB113" s="15">
        <v>3</v>
      </c>
      <c r="AC113" s="15">
        <v>1</v>
      </c>
      <c r="AD113" s="15">
        <v>1</v>
      </c>
      <c r="AE113" s="15">
        <v>1</v>
      </c>
      <c r="AF113" s="16">
        <v>2</v>
      </c>
      <c r="AG113" s="16">
        <v>3</v>
      </c>
      <c r="AH113" s="16">
        <v>3</v>
      </c>
      <c r="AI113" s="16">
        <v>3</v>
      </c>
      <c r="AJ113" s="16">
        <v>4</v>
      </c>
      <c r="AK113" s="16">
        <v>2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25"/>
        <v>26</v>
      </c>
      <c r="AX113">
        <f t="shared" si="13"/>
        <v>9</v>
      </c>
      <c r="AY113">
        <f t="shared" si="14"/>
        <v>5</v>
      </c>
      <c r="AZ113">
        <f t="shared" si="15"/>
        <v>14</v>
      </c>
      <c r="BE113">
        <f>SUM(BE109,BE111)</f>
        <v>68</v>
      </c>
      <c r="BF113">
        <f>SUM(BF109,BF111)</f>
        <v>28</v>
      </c>
      <c r="BH113">
        <f t="shared" si="16"/>
        <v>18</v>
      </c>
      <c r="BI113">
        <f t="shared" si="17"/>
        <v>10</v>
      </c>
      <c r="BJ113">
        <f t="shared" si="18"/>
        <v>28</v>
      </c>
      <c r="BV113">
        <f t="shared" si="19"/>
        <v>18</v>
      </c>
      <c r="BW113">
        <f t="shared" si="20"/>
        <v>26</v>
      </c>
      <c r="CG113">
        <f t="shared" si="21"/>
        <v>10</v>
      </c>
      <c r="CH113">
        <f t="shared" si="22"/>
        <v>26</v>
      </c>
      <c r="CS113">
        <f t="shared" si="23"/>
        <v>28</v>
      </c>
      <c r="CT113">
        <f t="shared" si="24"/>
        <v>26</v>
      </c>
    </row>
    <row r="114" spans="1:98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4">
        <v>2</v>
      </c>
      <c r="T114" s="14">
        <v>1</v>
      </c>
      <c r="U114" s="14">
        <v>2</v>
      </c>
      <c r="V114" s="14">
        <v>1</v>
      </c>
      <c r="W114" s="14">
        <v>2</v>
      </c>
      <c r="X114" s="14">
        <v>2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2</v>
      </c>
      <c r="AE114" s="15">
        <v>2</v>
      </c>
      <c r="AF114" s="16">
        <v>1</v>
      </c>
      <c r="AG114" s="16">
        <v>1</v>
      </c>
      <c r="AH114" s="16">
        <v>3</v>
      </c>
      <c r="AI114" s="16">
        <v>1</v>
      </c>
      <c r="AJ114" s="16">
        <v>4</v>
      </c>
      <c r="AK114" s="16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25"/>
        <v>20</v>
      </c>
      <c r="AX114">
        <f t="shared" si="13"/>
        <v>4</v>
      </c>
      <c r="AY114">
        <f t="shared" si="14"/>
        <v>2</v>
      </c>
      <c r="AZ114">
        <f t="shared" si="15"/>
        <v>7</v>
      </c>
      <c r="BE114" t="s">
        <v>505</v>
      </c>
      <c r="BH114">
        <f t="shared" si="16"/>
        <v>8</v>
      </c>
      <c r="BI114">
        <f t="shared" si="17"/>
        <v>4</v>
      </c>
      <c r="BJ114">
        <f t="shared" si="18"/>
        <v>14</v>
      </c>
      <c r="BV114">
        <f t="shared" si="19"/>
        <v>8</v>
      </c>
      <c r="BW114">
        <f t="shared" si="20"/>
        <v>20</v>
      </c>
      <c r="CG114">
        <f t="shared" si="21"/>
        <v>4</v>
      </c>
      <c r="CH114">
        <f t="shared" si="22"/>
        <v>20</v>
      </c>
      <c r="CS114">
        <f t="shared" si="23"/>
        <v>14</v>
      </c>
      <c r="CT114">
        <f t="shared" si="24"/>
        <v>20</v>
      </c>
    </row>
    <row r="115" spans="1:98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4">
        <v>1</v>
      </c>
      <c r="T115" s="14">
        <v>1</v>
      </c>
      <c r="U115" s="14">
        <v>1</v>
      </c>
      <c r="V115" s="14">
        <v>1</v>
      </c>
      <c r="W115" s="14">
        <v>1</v>
      </c>
      <c r="X115" s="14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5">
        <v>1</v>
      </c>
      <c r="AF115" s="16">
        <v>1</v>
      </c>
      <c r="AG115" s="16">
        <v>1</v>
      </c>
      <c r="AH115" s="16">
        <v>1</v>
      </c>
      <c r="AI115" s="16">
        <v>1</v>
      </c>
      <c r="AJ115" s="16">
        <v>1</v>
      </c>
      <c r="AK115" s="16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25"/>
        <v>10</v>
      </c>
      <c r="AX115">
        <f t="shared" si="13"/>
        <v>0</v>
      </c>
      <c r="AY115">
        <f t="shared" si="14"/>
        <v>0</v>
      </c>
      <c r="AZ115">
        <f t="shared" si="15"/>
        <v>0</v>
      </c>
      <c r="BE115">
        <f>COUNTIF(AQ2:AQ341,AQ2)</f>
        <v>96</v>
      </c>
      <c r="BH115">
        <f t="shared" si="16"/>
        <v>0</v>
      </c>
      <c r="BI115">
        <f t="shared" si="17"/>
        <v>0</v>
      </c>
      <c r="BJ115">
        <f t="shared" si="18"/>
        <v>0</v>
      </c>
      <c r="BV115">
        <f t="shared" si="19"/>
        <v>0</v>
      </c>
      <c r="BW115">
        <f t="shared" si="20"/>
        <v>10</v>
      </c>
      <c r="CG115">
        <f t="shared" si="21"/>
        <v>0</v>
      </c>
      <c r="CH115">
        <f t="shared" si="22"/>
        <v>10</v>
      </c>
      <c r="CS115">
        <f t="shared" si="23"/>
        <v>0</v>
      </c>
      <c r="CT115">
        <f t="shared" si="24"/>
        <v>10</v>
      </c>
    </row>
    <row r="116" spans="1:98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4">
        <v>2</v>
      </c>
      <c r="T116" s="14">
        <v>1</v>
      </c>
      <c r="U116" s="14">
        <v>2</v>
      </c>
      <c r="V116" s="14">
        <v>2</v>
      </c>
      <c r="W116" s="14">
        <v>1</v>
      </c>
      <c r="X116" s="14">
        <v>2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6">
        <v>1</v>
      </c>
      <c r="AG116" s="16">
        <v>1</v>
      </c>
      <c r="AH116" s="16">
        <v>1</v>
      </c>
      <c r="AI116" s="16">
        <v>1</v>
      </c>
      <c r="AJ116" s="16">
        <v>1</v>
      </c>
      <c r="AK116" s="16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25"/>
        <v>23</v>
      </c>
      <c r="AX116">
        <f t="shared" si="13"/>
        <v>5</v>
      </c>
      <c r="AY116">
        <f t="shared" si="14"/>
        <v>0</v>
      </c>
      <c r="AZ116">
        <f t="shared" si="15"/>
        <v>0</v>
      </c>
      <c r="BH116">
        <f t="shared" si="16"/>
        <v>10</v>
      </c>
      <c r="BI116">
        <f t="shared" si="17"/>
        <v>0</v>
      </c>
      <c r="BJ116">
        <f t="shared" si="18"/>
        <v>0</v>
      </c>
      <c r="BV116">
        <f t="shared" si="19"/>
        <v>10</v>
      </c>
      <c r="BW116">
        <f t="shared" si="20"/>
        <v>23</v>
      </c>
      <c r="CG116">
        <f t="shared" si="21"/>
        <v>0</v>
      </c>
      <c r="CH116">
        <f t="shared" si="22"/>
        <v>23</v>
      </c>
      <c r="CS116">
        <f t="shared" si="23"/>
        <v>0</v>
      </c>
      <c r="CT116">
        <f t="shared" si="24"/>
        <v>23</v>
      </c>
    </row>
    <row r="117" spans="1:98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4">
        <v>1</v>
      </c>
      <c r="T117" s="14">
        <v>1</v>
      </c>
      <c r="U117" s="14">
        <v>1</v>
      </c>
      <c r="V117" s="14">
        <v>1</v>
      </c>
      <c r="W117" s="14">
        <v>2</v>
      </c>
      <c r="X117" s="14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2</v>
      </c>
      <c r="AD117" s="15">
        <v>2</v>
      </c>
      <c r="AE117" s="15">
        <v>1</v>
      </c>
      <c r="AF117" s="16">
        <v>2</v>
      </c>
      <c r="AG117" s="16">
        <v>2</v>
      </c>
      <c r="AH117" s="16">
        <v>1</v>
      </c>
      <c r="AI117" s="16">
        <v>2</v>
      </c>
      <c r="AJ117" s="16">
        <v>1</v>
      </c>
      <c r="AK117" s="16">
        <v>2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25"/>
        <v>15</v>
      </c>
      <c r="AX117">
        <f t="shared" si="13"/>
        <v>2</v>
      </c>
      <c r="AY117">
        <f t="shared" si="14"/>
        <v>2</v>
      </c>
      <c r="AZ117">
        <f t="shared" si="15"/>
        <v>4</v>
      </c>
      <c r="BH117">
        <f t="shared" si="16"/>
        <v>4</v>
      </c>
      <c r="BI117">
        <f t="shared" si="17"/>
        <v>4</v>
      </c>
      <c r="BJ117">
        <f t="shared" si="18"/>
        <v>8</v>
      </c>
      <c r="BV117">
        <f t="shared" si="19"/>
        <v>4</v>
      </c>
      <c r="BW117">
        <f t="shared" si="20"/>
        <v>15</v>
      </c>
      <c r="CG117">
        <f t="shared" si="21"/>
        <v>4</v>
      </c>
      <c r="CH117">
        <f t="shared" si="22"/>
        <v>15</v>
      </c>
      <c r="CS117">
        <f t="shared" si="23"/>
        <v>8</v>
      </c>
      <c r="CT117">
        <f t="shared" si="24"/>
        <v>15</v>
      </c>
    </row>
    <row r="118" spans="1:98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4">
        <v>2</v>
      </c>
      <c r="T118" s="14">
        <v>3</v>
      </c>
      <c r="U118" s="14">
        <v>2</v>
      </c>
      <c r="V118" s="14">
        <v>3</v>
      </c>
      <c r="W118" s="14">
        <v>1</v>
      </c>
      <c r="X118" s="14">
        <v>2</v>
      </c>
      <c r="Y118" s="15">
        <v>3</v>
      </c>
      <c r="Z118" s="15">
        <v>2</v>
      </c>
      <c r="AA118" s="15">
        <v>2</v>
      </c>
      <c r="AB118" s="15">
        <v>1</v>
      </c>
      <c r="AC118" s="15">
        <v>3</v>
      </c>
      <c r="AD118" s="15">
        <v>1</v>
      </c>
      <c r="AE118" s="15">
        <v>3</v>
      </c>
      <c r="AF118" s="16">
        <v>2</v>
      </c>
      <c r="AG118" s="16">
        <v>3</v>
      </c>
      <c r="AH118" s="16">
        <v>2</v>
      </c>
      <c r="AI118" s="16">
        <v>2</v>
      </c>
      <c r="AJ118" s="16">
        <v>3</v>
      </c>
      <c r="AK118" s="16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25"/>
        <v>34</v>
      </c>
      <c r="AX118">
        <f t="shared" si="13"/>
        <v>8</v>
      </c>
      <c r="AY118">
        <f t="shared" si="14"/>
        <v>8</v>
      </c>
      <c r="AZ118">
        <f t="shared" si="15"/>
        <v>11</v>
      </c>
      <c r="BD118" t="s">
        <v>507</v>
      </c>
      <c r="BE118" t="s">
        <v>496</v>
      </c>
      <c r="BF118" t="s">
        <v>496</v>
      </c>
      <c r="BH118">
        <f t="shared" si="16"/>
        <v>16</v>
      </c>
      <c r="BI118">
        <f t="shared" si="17"/>
        <v>16</v>
      </c>
      <c r="BJ118">
        <f t="shared" si="18"/>
        <v>22</v>
      </c>
      <c r="BV118">
        <f t="shared" si="19"/>
        <v>16</v>
      </c>
      <c r="BW118">
        <f t="shared" si="20"/>
        <v>34</v>
      </c>
      <c r="CG118">
        <f t="shared" si="21"/>
        <v>16</v>
      </c>
      <c r="CH118">
        <f t="shared" si="22"/>
        <v>34</v>
      </c>
      <c r="CS118">
        <f t="shared" si="23"/>
        <v>22</v>
      </c>
      <c r="CT118">
        <f t="shared" si="24"/>
        <v>34</v>
      </c>
    </row>
    <row r="119" spans="1:98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4">
        <v>1</v>
      </c>
      <c r="T119" s="14">
        <v>1</v>
      </c>
      <c r="U119" s="14">
        <v>1</v>
      </c>
      <c r="V119" s="14">
        <v>1</v>
      </c>
      <c r="W119" s="14">
        <v>1</v>
      </c>
      <c r="X119" s="14">
        <v>1</v>
      </c>
      <c r="Y119" s="15">
        <v>2</v>
      </c>
      <c r="Z119" s="15">
        <v>1</v>
      </c>
      <c r="AA119" s="15">
        <v>2</v>
      </c>
      <c r="AB119" s="15">
        <v>1</v>
      </c>
      <c r="AC119" s="15">
        <v>1</v>
      </c>
      <c r="AD119" s="15">
        <v>1</v>
      </c>
      <c r="AE119" s="15">
        <v>1</v>
      </c>
      <c r="AF119" s="16">
        <v>1</v>
      </c>
      <c r="AG119" s="16">
        <v>2</v>
      </c>
      <c r="AH119" s="16">
        <v>2</v>
      </c>
      <c r="AI119" s="16">
        <v>1</v>
      </c>
      <c r="AJ119" s="16">
        <v>2</v>
      </c>
      <c r="AK119" s="16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25"/>
        <v>26</v>
      </c>
      <c r="AX119">
        <f t="shared" si="13"/>
        <v>0</v>
      </c>
      <c r="AY119">
        <f t="shared" si="14"/>
        <v>2</v>
      </c>
      <c r="AZ119">
        <f t="shared" si="15"/>
        <v>3</v>
      </c>
      <c r="BE119">
        <f>COUNTIFS(AW2:AW142,"&lt;31",AR2:AR142,AR2)</f>
        <v>29</v>
      </c>
      <c r="BF119">
        <f>COUNTIFS(AW2:AW142,"&gt;=31",AR2:AR142,AR2)</f>
        <v>33</v>
      </c>
      <c r="BH119">
        <f t="shared" si="16"/>
        <v>0</v>
      </c>
      <c r="BI119">
        <f t="shared" si="17"/>
        <v>4</v>
      </c>
      <c r="BJ119">
        <f t="shared" si="18"/>
        <v>6</v>
      </c>
      <c r="BV119">
        <f t="shared" si="19"/>
        <v>0</v>
      </c>
      <c r="BW119">
        <f t="shared" si="20"/>
        <v>26</v>
      </c>
      <c r="CG119">
        <f t="shared" si="21"/>
        <v>4</v>
      </c>
      <c r="CH119">
        <f t="shared" si="22"/>
        <v>26</v>
      </c>
      <c r="CS119">
        <f t="shared" si="23"/>
        <v>6</v>
      </c>
      <c r="CT119">
        <f t="shared" si="24"/>
        <v>26</v>
      </c>
    </row>
    <row r="120" spans="1:98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4">
        <v>2</v>
      </c>
      <c r="T120" s="14">
        <v>3</v>
      </c>
      <c r="U120" s="14">
        <v>2</v>
      </c>
      <c r="V120" s="14">
        <v>2</v>
      </c>
      <c r="W120" s="14">
        <v>2</v>
      </c>
      <c r="X120" s="14">
        <v>4</v>
      </c>
      <c r="Y120" s="15">
        <v>1</v>
      </c>
      <c r="Z120" s="15">
        <v>3</v>
      </c>
      <c r="AA120" s="15">
        <v>3</v>
      </c>
      <c r="AB120" s="15">
        <v>4</v>
      </c>
      <c r="AC120" s="15">
        <v>2</v>
      </c>
      <c r="AD120" s="15">
        <v>1</v>
      </c>
      <c r="AE120" s="15">
        <v>2</v>
      </c>
      <c r="AF120" s="16">
        <v>2</v>
      </c>
      <c r="AG120" s="16">
        <v>3</v>
      </c>
      <c r="AH120" s="16">
        <v>2</v>
      </c>
      <c r="AI120" s="16">
        <v>2</v>
      </c>
      <c r="AJ120" s="16">
        <v>2</v>
      </c>
      <c r="AK120" s="16">
        <v>3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25"/>
        <v>43</v>
      </c>
      <c r="AX120">
        <f t="shared" si="13"/>
        <v>11</v>
      </c>
      <c r="AY120">
        <f t="shared" si="14"/>
        <v>9</v>
      </c>
      <c r="AZ120">
        <f t="shared" si="15"/>
        <v>9</v>
      </c>
      <c r="BE120" t="s">
        <v>497</v>
      </c>
      <c r="BF120" t="s">
        <v>497</v>
      </c>
      <c r="BH120">
        <f t="shared" si="16"/>
        <v>22</v>
      </c>
      <c r="BI120">
        <f t="shared" si="17"/>
        <v>18</v>
      </c>
      <c r="BJ120">
        <f t="shared" si="18"/>
        <v>18</v>
      </c>
      <c r="BV120">
        <f t="shared" si="19"/>
        <v>22</v>
      </c>
      <c r="BW120">
        <f t="shared" si="20"/>
        <v>43</v>
      </c>
      <c r="CG120">
        <f t="shared" si="21"/>
        <v>18</v>
      </c>
      <c r="CH120">
        <f t="shared" si="22"/>
        <v>43</v>
      </c>
      <c r="CS120">
        <f t="shared" si="23"/>
        <v>18</v>
      </c>
      <c r="CT120">
        <f t="shared" si="24"/>
        <v>43</v>
      </c>
    </row>
    <row r="121" spans="1:98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4">
        <v>1</v>
      </c>
      <c r="T121" s="14">
        <v>1</v>
      </c>
      <c r="U121" s="14">
        <v>1</v>
      </c>
      <c r="V121" s="14">
        <v>1</v>
      </c>
      <c r="W121" s="14">
        <v>1</v>
      </c>
      <c r="X121" s="14">
        <v>3</v>
      </c>
      <c r="Y121" s="15">
        <v>2</v>
      </c>
      <c r="Z121" s="15">
        <v>1</v>
      </c>
      <c r="AA121" s="15">
        <v>1</v>
      </c>
      <c r="AB121" s="15">
        <v>1</v>
      </c>
      <c r="AC121" s="15">
        <v>1</v>
      </c>
      <c r="AD121" s="15">
        <v>4</v>
      </c>
      <c r="AE121" s="15">
        <v>1</v>
      </c>
      <c r="AF121" s="16">
        <v>1</v>
      </c>
      <c r="AG121" s="16">
        <v>3</v>
      </c>
      <c r="AH121" s="16">
        <v>4</v>
      </c>
      <c r="AI121" s="16">
        <v>1</v>
      </c>
      <c r="AJ121" s="16">
        <v>1</v>
      </c>
      <c r="AK121" s="16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25"/>
        <v>27</v>
      </c>
      <c r="AX121">
        <f t="shared" si="13"/>
        <v>2</v>
      </c>
      <c r="AY121">
        <f t="shared" si="14"/>
        <v>4</v>
      </c>
      <c r="AZ121">
        <f t="shared" si="15"/>
        <v>5</v>
      </c>
      <c r="BE121">
        <f>COUNTIFS(AW143:AW341,"&lt;33",AR143:AR341,AR2)</f>
        <v>38</v>
      </c>
      <c r="BF121">
        <f>COUNTIFS(AW143:AW341,"&gt;=33",AR143:AR341,AR2)</f>
        <v>41</v>
      </c>
      <c r="BH121">
        <f t="shared" si="16"/>
        <v>4</v>
      </c>
      <c r="BI121">
        <f t="shared" si="17"/>
        <v>8</v>
      </c>
      <c r="BJ121">
        <f t="shared" si="18"/>
        <v>10</v>
      </c>
      <c r="BV121">
        <f t="shared" si="19"/>
        <v>4</v>
      </c>
      <c r="BW121">
        <f t="shared" si="20"/>
        <v>27</v>
      </c>
      <c r="CG121">
        <f t="shared" si="21"/>
        <v>8</v>
      </c>
      <c r="CH121">
        <f t="shared" si="22"/>
        <v>27</v>
      </c>
      <c r="CS121">
        <f t="shared" si="23"/>
        <v>10</v>
      </c>
      <c r="CT121">
        <f t="shared" si="24"/>
        <v>27</v>
      </c>
    </row>
    <row r="122" spans="1:98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4">
        <v>2</v>
      </c>
      <c r="T122" s="14">
        <v>2</v>
      </c>
      <c r="U122" s="14">
        <v>3</v>
      </c>
      <c r="V122" s="14">
        <v>1</v>
      </c>
      <c r="W122" s="14">
        <v>2</v>
      </c>
      <c r="X122" s="14">
        <v>1</v>
      </c>
      <c r="Y122" s="15">
        <v>3</v>
      </c>
      <c r="Z122" s="15">
        <v>4</v>
      </c>
      <c r="AA122" s="15">
        <v>2</v>
      </c>
      <c r="AB122" s="15">
        <v>1</v>
      </c>
      <c r="AC122" s="15">
        <v>3</v>
      </c>
      <c r="AD122" s="15">
        <v>1</v>
      </c>
      <c r="AE122" s="15">
        <v>3</v>
      </c>
      <c r="AF122" s="16">
        <v>3</v>
      </c>
      <c r="AG122" s="16">
        <v>4</v>
      </c>
      <c r="AH122" s="16">
        <v>3</v>
      </c>
      <c r="AI122" s="16">
        <v>4</v>
      </c>
      <c r="AJ122" s="16">
        <v>2</v>
      </c>
      <c r="AK122" s="16">
        <v>2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25"/>
        <v>52</v>
      </c>
      <c r="AX122">
        <f t="shared" si="13"/>
        <v>7</v>
      </c>
      <c r="AY122">
        <f t="shared" si="14"/>
        <v>10</v>
      </c>
      <c r="AZ122">
        <f t="shared" si="15"/>
        <v>13</v>
      </c>
      <c r="BE122" t="s">
        <v>498</v>
      </c>
      <c r="BF122" t="s">
        <v>498</v>
      </c>
      <c r="BH122">
        <f t="shared" si="16"/>
        <v>14</v>
      </c>
      <c r="BI122">
        <f t="shared" si="17"/>
        <v>20</v>
      </c>
      <c r="BJ122">
        <f t="shared" si="18"/>
        <v>26</v>
      </c>
      <c r="BV122">
        <f t="shared" si="19"/>
        <v>14</v>
      </c>
      <c r="BW122">
        <f t="shared" si="20"/>
        <v>52</v>
      </c>
      <c r="CG122">
        <f t="shared" si="21"/>
        <v>20</v>
      </c>
      <c r="CH122">
        <f t="shared" si="22"/>
        <v>52</v>
      </c>
      <c r="CS122">
        <f t="shared" si="23"/>
        <v>26</v>
      </c>
      <c r="CT122">
        <f t="shared" si="24"/>
        <v>52</v>
      </c>
    </row>
    <row r="123" spans="1:98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4">
        <v>4</v>
      </c>
      <c r="T123" s="14">
        <v>4</v>
      </c>
      <c r="U123" s="14">
        <v>4</v>
      </c>
      <c r="V123" s="14">
        <v>4</v>
      </c>
      <c r="W123" s="14">
        <v>4</v>
      </c>
      <c r="X123" s="14">
        <v>4</v>
      </c>
      <c r="Y123" s="15">
        <v>4</v>
      </c>
      <c r="Z123" s="15">
        <v>4</v>
      </c>
      <c r="AA123" s="15">
        <v>4</v>
      </c>
      <c r="AB123" s="15">
        <v>4</v>
      </c>
      <c r="AC123" s="15">
        <v>4</v>
      </c>
      <c r="AD123" s="15">
        <v>4</v>
      </c>
      <c r="AE123" s="15">
        <v>4</v>
      </c>
      <c r="AF123" s="16">
        <v>4</v>
      </c>
      <c r="AG123" s="16">
        <v>4</v>
      </c>
      <c r="AH123" s="16">
        <v>4</v>
      </c>
      <c r="AI123" s="16">
        <v>4</v>
      </c>
      <c r="AJ123" s="16">
        <v>4</v>
      </c>
      <c r="AK123" s="16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25"/>
        <v>60</v>
      </c>
      <c r="AX123">
        <f t="shared" si="13"/>
        <v>20</v>
      </c>
      <c r="AY123">
        <f t="shared" si="14"/>
        <v>21</v>
      </c>
      <c r="AZ123">
        <f t="shared" si="15"/>
        <v>21</v>
      </c>
      <c r="BE123">
        <f>SUM(BE119,BE121)</f>
        <v>67</v>
      </c>
      <c r="BF123">
        <f>SUM(BF119,BF121)</f>
        <v>74</v>
      </c>
      <c r="BH123">
        <f t="shared" si="16"/>
        <v>40</v>
      </c>
      <c r="BI123">
        <f t="shared" si="17"/>
        <v>42</v>
      </c>
      <c r="BJ123">
        <f t="shared" si="18"/>
        <v>42</v>
      </c>
      <c r="BV123">
        <f t="shared" si="19"/>
        <v>40</v>
      </c>
      <c r="BW123">
        <f t="shared" si="20"/>
        <v>60</v>
      </c>
      <c r="CG123">
        <f t="shared" si="21"/>
        <v>42</v>
      </c>
      <c r="CH123">
        <f t="shared" si="22"/>
        <v>60</v>
      </c>
      <c r="CS123">
        <f t="shared" si="23"/>
        <v>42</v>
      </c>
      <c r="CT123">
        <f t="shared" si="24"/>
        <v>60</v>
      </c>
    </row>
    <row r="124" spans="1:98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4">
        <v>2</v>
      </c>
      <c r="T124" s="14">
        <v>4</v>
      </c>
      <c r="U124" s="14">
        <v>3</v>
      </c>
      <c r="V124" s="14">
        <v>2</v>
      </c>
      <c r="W124" s="14">
        <v>3</v>
      </c>
      <c r="X124" s="14">
        <v>4</v>
      </c>
      <c r="Y124" s="15">
        <v>3</v>
      </c>
      <c r="Z124" s="15">
        <v>4</v>
      </c>
      <c r="AA124" s="15">
        <v>1</v>
      </c>
      <c r="AB124" s="15">
        <v>3</v>
      </c>
      <c r="AC124" s="15">
        <v>1</v>
      </c>
      <c r="AD124" s="15">
        <v>2</v>
      </c>
      <c r="AE124" s="15">
        <v>3</v>
      </c>
      <c r="AF124" s="16">
        <v>1</v>
      </c>
      <c r="AG124" s="16">
        <v>1</v>
      </c>
      <c r="AH124" s="16">
        <v>1</v>
      </c>
      <c r="AI124" s="16">
        <v>2</v>
      </c>
      <c r="AJ124" s="16">
        <v>2</v>
      </c>
      <c r="AK124" s="16">
        <v>2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25"/>
        <v>29</v>
      </c>
      <c r="AX124">
        <f t="shared" si="13"/>
        <v>14</v>
      </c>
      <c r="AY124">
        <f t="shared" si="14"/>
        <v>10</v>
      </c>
      <c r="AZ124">
        <f t="shared" si="15"/>
        <v>4</v>
      </c>
      <c r="BE124" t="s">
        <v>499</v>
      </c>
      <c r="BH124">
        <f t="shared" si="16"/>
        <v>28</v>
      </c>
      <c r="BI124">
        <f t="shared" si="17"/>
        <v>20</v>
      </c>
      <c r="BJ124">
        <f t="shared" si="18"/>
        <v>8</v>
      </c>
      <c r="BV124">
        <f t="shared" si="19"/>
        <v>28</v>
      </c>
      <c r="BW124">
        <f t="shared" si="20"/>
        <v>29</v>
      </c>
      <c r="CG124">
        <f t="shared" si="21"/>
        <v>20</v>
      </c>
      <c r="CH124">
        <f t="shared" si="22"/>
        <v>29</v>
      </c>
      <c r="CS124">
        <f t="shared" si="23"/>
        <v>8</v>
      </c>
      <c r="CT124">
        <f t="shared" si="24"/>
        <v>29</v>
      </c>
    </row>
    <row r="125" spans="1:98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4">
        <v>3</v>
      </c>
      <c r="T125" s="14">
        <v>2</v>
      </c>
      <c r="U125" s="14">
        <v>2</v>
      </c>
      <c r="V125" s="14">
        <v>1</v>
      </c>
      <c r="W125" s="14">
        <v>1</v>
      </c>
      <c r="X125" s="14">
        <v>2</v>
      </c>
      <c r="Y125" s="15">
        <v>2</v>
      </c>
      <c r="Z125" s="15">
        <v>1</v>
      </c>
      <c r="AA125" s="15">
        <v>1</v>
      </c>
      <c r="AB125" s="15">
        <v>3</v>
      </c>
      <c r="AC125" s="15">
        <v>1</v>
      </c>
      <c r="AD125" s="15">
        <v>1</v>
      </c>
      <c r="AE125" s="15">
        <v>1</v>
      </c>
      <c r="AF125" s="16">
        <v>2</v>
      </c>
      <c r="AG125" s="16">
        <v>3</v>
      </c>
      <c r="AH125" s="16">
        <v>1</v>
      </c>
      <c r="AI125" s="16">
        <v>1</v>
      </c>
      <c r="AJ125" s="16">
        <v>2</v>
      </c>
      <c r="AK125" s="16">
        <v>2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25"/>
        <v>36</v>
      </c>
      <c r="AX125">
        <f t="shared" si="13"/>
        <v>6</v>
      </c>
      <c r="AY125">
        <f t="shared" si="14"/>
        <v>3</v>
      </c>
      <c r="AZ125">
        <f t="shared" si="15"/>
        <v>5</v>
      </c>
      <c r="BE125">
        <f>COUNTIF(AR2:AR341,AR2)</f>
        <v>141</v>
      </c>
      <c r="BH125">
        <f t="shared" si="16"/>
        <v>12</v>
      </c>
      <c r="BI125">
        <f t="shared" si="17"/>
        <v>6</v>
      </c>
      <c r="BJ125">
        <f t="shared" si="18"/>
        <v>10</v>
      </c>
      <c r="BV125">
        <f t="shared" si="19"/>
        <v>12</v>
      </c>
      <c r="BW125">
        <f t="shared" si="20"/>
        <v>36</v>
      </c>
      <c r="CG125">
        <f t="shared" si="21"/>
        <v>6</v>
      </c>
      <c r="CH125">
        <f t="shared" si="22"/>
        <v>36</v>
      </c>
      <c r="CS125">
        <f t="shared" si="23"/>
        <v>10</v>
      </c>
      <c r="CT125">
        <f t="shared" si="24"/>
        <v>36</v>
      </c>
    </row>
    <row r="126" spans="1:98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4">
        <v>2</v>
      </c>
      <c r="T126" s="14">
        <v>2</v>
      </c>
      <c r="U126" s="14">
        <v>1</v>
      </c>
      <c r="V126" s="14">
        <v>4</v>
      </c>
      <c r="W126" s="14">
        <v>1</v>
      </c>
      <c r="X126" s="14">
        <v>2</v>
      </c>
      <c r="Y126" s="15">
        <v>1</v>
      </c>
      <c r="Z126" s="15">
        <v>1</v>
      </c>
      <c r="AA126" s="15">
        <v>1</v>
      </c>
      <c r="AB126" s="15">
        <v>2</v>
      </c>
      <c r="AC126" s="15">
        <v>1</v>
      </c>
      <c r="AD126" s="15">
        <v>4</v>
      </c>
      <c r="AE126" s="15">
        <v>1</v>
      </c>
      <c r="AF126" s="16">
        <v>1</v>
      </c>
      <c r="AG126" s="16">
        <v>2</v>
      </c>
      <c r="AH126" s="16">
        <v>1</v>
      </c>
      <c r="AI126" s="16">
        <v>1</v>
      </c>
      <c r="AJ126" s="16">
        <v>1</v>
      </c>
      <c r="AK126" s="16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25"/>
        <v>41</v>
      </c>
      <c r="AX126">
        <f t="shared" si="13"/>
        <v>8</v>
      </c>
      <c r="AY126">
        <f t="shared" si="14"/>
        <v>4</v>
      </c>
      <c r="AZ126">
        <f t="shared" si="15"/>
        <v>1</v>
      </c>
      <c r="BE126" t="s">
        <v>500</v>
      </c>
      <c r="BF126" t="s">
        <v>500</v>
      </c>
      <c r="BH126">
        <f t="shared" si="16"/>
        <v>16</v>
      </c>
      <c r="BI126">
        <f t="shared" si="17"/>
        <v>8</v>
      </c>
      <c r="BJ126">
        <f t="shared" si="18"/>
        <v>2</v>
      </c>
      <c r="BV126">
        <f t="shared" si="19"/>
        <v>16</v>
      </c>
      <c r="BW126">
        <f t="shared" si="20"/>
        <v>41</v>
      </c>
      <c r="CG126">
        <f t="shared" si="21"/>
        <v>8</v>
      </c>
      <c r="CH126">
        <f t="shared" si="22"/>
        <v>41</v>
      </c>
      <c r="CS126">
        <f t="shared" si="23"/>
        <v>2</v>
      </c>
      <c r="CT126">
        <f t="shared" si="24"/>
        <v>41</v>
      </c>
    </row>
    <row r="127" spans="1:98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4">
        <v>2</v>
      </c>
      <c r="T127" s="14">
        <v>2</v>
      </c>
      <c r="U127" s="14">
        <v>2</v>
      </c>
      <c r="V127" s="14">
        <v>2</v>
      </c>
      <c r="W127" s="14">
        <v>2</v>
      </c>
      <c r="X127" s="14">
        <v>2</v>
      </c>
      <c r="Y127" s="15">
        <v>3</v>
      </c>
      <c r="Z127" s="15">
        <v>2</v>
      </c>
      <c r="AA127" s="15">
        <v>1</v>
      </c>
      <c r="AB127" s="15">
        <v>2</v>
      </c>
      <c r="AC127" s="15">
        <v>1</v>
      </c>
      <c r="AD127" s="15">
        <v>2</v>
      </c>
      <c r="AE127" s="15">
        <v>2</v>
      </c>
      <c r="AF127" s="16">
        <v>1</v>
      </c>
      <c r="AG127" s="16">
        <v>1</v>
      </c>
      <c r="AH127" s="16">
        <v>2</v>
      </c>
      <c r="AI127" s="16">
        <v>2</v>
      </c>
      <c r="AJ127" s="16">
        <v>2</v>
      </c>
      <c r="AK127" s="16">
        <v>1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25"/>
        <v>23</v>
      </c>
      <c r="AX127">
        <f t="shared" si="13"/>
        <v>7</v>
      </c>
      <c r="AY127">
        <f t="shared" si="14"/>
        <v>6</v>
      </c>
      <c r="AZ127">
        <f t="shared" si="15"/>
        <v>4</v>
      </c>
      <c r="BE127">
        <f>COUNTIFS(AW2:AW142,"&lt;31",AR2:AR142,AR3)</f>
        <v>49</v>
      </c>
      <c r="BF127">
        <f>COUNTIFS(AW2:AW142,"&gt;=31",AR2:AR142,AR3)</f>
        <v>30</v>
      </c>
      <c r="BH127">
        <f t="shared" si="16"/>
        <v>14</v>
      </c>
      <c r="BI127">
        <f t="shared" si="17"/>
        <v>12</v>
      </c>
      <c r="BJ127">
        <f t="shared" si="18"/>
        <v>8</v>
      </c>
      <c r="BV127">
        <f t="shared" si="19"/>
        <v>14</v>
      </c>
      <c r="BW127">
        <f t="shared" si="20"/>
        <v>23</v>
      </c>
      <c r="CG127">
        <f t="shared" si="21"/>
        <v>12</v>
      </c>
      <c r="CH127">
        <f t="shared" si="22"/>
        <v>23</v>
      </c>
      <c r="CS127">
        <f t="shared" si="23"/>
        <v>8</v>
      </c>
      <c r="CT127">
        <f t="shared" si="24"/>
        <v>23</v>
      </c>
    </row>
    <row r="128" spans="1:98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4">
        <v>1</v>
      </c>
      <c r="T128" s="14">
        <v>3</v>
      </c>
      <c r="U128" s="14">
        <v>3</v>
      </c>
      <c r="V128" s="14">
        <v>2</v>
      </c>
      <c r="W128" s="14">
        <v>3</v>
      </c>
      <c r="X128" s="14">
        <v>1</v>
      </c>
      <c r="Y128" s="15">
        <v>2</v>
      </c>
      <c r="Z128" s="15">
        <v>3</v>
      </c>
      <c r="AA128" s="15">
        <v>1</v>
      </c>
      <c r="AB128" s="15">
        <v>2</v>
      </c>
      <c r="AC128" s="15">
        <v>3</v>
      </c>
      <c r="AD128" s="15">
        <v>1</v>
      </c>
      <c r="AE128" s="15">
        <v>1</v>
      </c>
      <c r="AF128" s="16">
        <v>2</v>
      </c>
      <c r="AG128" s="16">
        <v>2</v>
      </c>
      <c r="AH128" s="16">
        <v>2</v>
      </c>
      <c r="AI128" s="16">
        <v>3</v>
      </c>
      <c r="AJ128" s="16">
        <v>1</v>
      </c>
      <c r="AK128" s="16">
        <v>2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25"/>
        <v>39</v>
      </c>
      <c r="AX128">
        <f t="shared" si="13"/>
        <v>10</v>
      </c>
      <c r="AY128">
        <f t="shared" si="14"/>
        <v>6</v>
      </c>
      <c r="AZ128">
        <f t="shared" si="15"/>
        <v>7</v>
      </c>
      <c r="BE128" t="s">
        <v>501</v>
      </c>
      <c r="BF128" t="s">
        <v>501</v>
      </c>
      <c r="BH128">
        <f t="shared" si="16"/>
        <v>20</v>
      </c>
      <c r="BI128">
        <f t="shared" si="17"/>
        <v>12</v>
      </c>
      <c r="BJ128">
        <f t="shared" si="18"/>
        <v>14</v>
      </c>
      <c r="BV128">
        <f t="shared" si="19"/>
        <v>20</v>
      </c>
      <c r="BW128">
        <f t="shared" si="20"/>
        <v>39</v>
      </c>
      <c r="CG128">
        <f t="shared" si="21"/>
        <v>12</v>
      </c>
      <c r="CH128">
        <f t="shared" si="22"/>
        <v>39</v>
      </c>
      <c r="CS128">
        <f t="shared" si="23"/>
        <v>14</v>
      </c>
      <c r="CT128">
        <f t="shared" si="24"/>
        <v>39</v>
      </c>
    </row>
    <row r="129" spans="1:98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4">
        <v>3</v>
      </c>
      <c r="T129" s="14">
        <v>3</v>
      </c>
      <c r="U129" s="14">
        <v>3</v>
      </c>
      <c r="V129" s="14">
        <v>3</v>
      </c>
      <c r="W129" s="14">
        <v>3</v>
      </c>
      <c r="X129" s="14">
        <v>3</v>
      </c>
      <c r="Y129" s="15">
        <v>3</v>
      </c>
      <c r="Z129" s="15">
        <v>3</v>
      </c>
      <c r="AA129" s="15">
        <v>1</v>
      </c>
      <c r="AB129" s="15">
        <v>4</v>
      </c>
      <c r="AC129" s="15">
        <v>1</v>
      </c>
      <c r="AD129" s="15">
        <v>3</v>
      </c>
      <c r="AE129" s="15">
        <v>3</v>
      </c>
      <c r="AF129" s="16">
        <v>2</v>
      </c>
      <c r="AG129" s="16">
        <v>3</v>
      </c>
      <c r="AH129" s="16">
        <v>2</v>
      </c>
      <c r="AI129" s="16">
        <v>2</v>
      </c>
      <c r="AJ129" s="16">
        <v>2</v>
      </c>
      <c r="AK129" s="16">
        <v>2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25"/>
        <v>37</v>
      </c>
      <c r="AX129">
        <f t="shared" si="13"/>
        <v>14</v>
      </c>
      <c r="AY129">
        <f t="shared" si="14"/>
        <v>11</v>
      </c>
      <c r="AZ129">
        <f t="shared" si="15"/>
        <v>8</v>
      </c>
      <c r="BE129">
        <f>COUNTIFS(AW143:AW341,"&lt;33",AR143:AR341,AR3)</f>
        <v>75</v>
      </c>
      <c r="BF129">
        <f>COUNTIFS(AW143:AW341,"&gt;=33",AR143:AR341,AR3)</f>
        <v>45</v>
      </c>
      <c r="BH129">
        <f t="shared" si="16"/>
        <v>28</v>
      </c>
      <c r="BI129">
        <f t="shared" si="17"/>
        <v>22</v>
      </c>
      <c r="BJ129">
        <f t="shared" si="18"/>
        <v>16</v>
      </c>
      <c r="BV129">
        <f t="shared" si="19"/>
        <v>28</v>
      </c>
      <c r="BW129">
        <f t="shared" si="20"/>
        <v>37</v>
      </c>
      <c r="CG129">
        <f t="shared" si="21"/>
        <v>22</v>
      </c>
      <c r="CH129">
        <f t="shared" si="22"/>
        <v>37</v>
      </c>
      <c r="CS129">
        <f t="shared" si="23"/>
        <v>16</v>
      </c>
      <c r="CT129">
        <f t="shared" si="24"/>
        <v>37</v>
      </c>
    </row>
    <row r="130" spans="1:98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4">
        <v>2</v>
      </c>
      <c r="T130" s="14">
        <v>2</v>
      </c>
      <c r="U130" s="14">
        <v>1</v>
      </c>
      <c r="V130" s="14">
        <v>1</v>
      </c>
      <c r="W130" s="14">
        <v>1</v>
      </c>
      <c r="X130" s="14">
        <v>3</v>
      </c>
      <c r="Y130" s="15">
        <v>2</v>
      </c>
      <c r="Z130" s="15">
        <v>1</v>
      </c>
      <c r="AA130" s="15">
        <v>1</v>
      </c>
      <c r="AB130" s="15">
        <v>2</v>
      </c>
      <c r="AC130" s="15">
        <v>1</v>
      </c>
      <c r="AD130" s="15">
        <v>1</v>
      </c>
      <c r="AE130" s="15">
        <v>1</v>
      </c>
      <c r="AF130" s="16">
        <v>1</v>
      </c>
      <c r="AG130" s="16">
        <v>1</v>
      </c>
      <c r="AH130" s="16">
        <v>1</v>
      </c>
      <c r="AI130" s="16">
        <v>1</v>
      </c>
      <c r="AJ130" s="16">
        <v>2</v>
      </c>
      <c r="AK130" s="16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25"/>
        <v>22</v>
      </c>
      <c r="AX130">
        <f t="shared" si="13"/>
        <v>5</v>
      </c>
      <c r="AY130">
        <f t="shared" si="14"/>
        <v>2</v>
      </c>
      <c r="AZ130">
        <f t="shared" si="15"/>
        <v>1</v>
      </c>
      <c r="BE130" t="s">
        <v>502</v>
      </c>
      <c r="BF130" t="s">
        <v>502</v>
      </c>
      <c r="BH130">
        <f t="shared" si="16"/>
        <v>10</v>
      </c>
      <c r="BI130">
        <f t="shared" si="17"/>
        <v>4</v>
      </c>
      <c r="BJ130">
        <f t="shared" si="18"/>
        <v>2</v>
      </c>
      <c r="BV130">
        <f t="shared" si="19"/>
        <v>10</v>
      </c>
      <c r="BW130">
        <f t="shared" si="20"/>
        <v>22</v>
      </c>
      <c r="CG130">
        <f t="shared" si="21"/>
        <v>4</v>
      </c>
      <c r="CH130">
        <f t="shared" si="22"/>
        <v>22</v>
      </c>
      <c r="CS130">
        <f t="shared" si="23"/>
        <v>2</v>
      </c>
      <c r="CT130">
        <f t="shared" si="24"/>
        <v>22</v>
      </c>
    </row>
    <row r="131" spans="1:98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4">
        <v>2</v>
      </c>
      <c r="T131" s="14">
        <v>4</v>
      </c>
      <c r="U131" s="14">
        <v>3</v>
      </c>
      <c r="V131" s="14">
        <v>3</v>
      </c>
      <c r="W131" s="14">
        <v>3</v>
      </c>
      <c r="X131" s="14">
        <v>2</v>
      </c>
      <c r="Y131" s="15">
        <v>2</v>
      </c>
      <c r="Z131" s="15">
        <v>1</v>
      </c>
      <c r="AA131" s="15">
        <v>1</v>
      </c>
      <c r="AB131" s="15">
        <v>1</v>
      </c>
      <c r="AC131" s="15">
        <v>2</v>
      </c>
      <c r="AD131" s="15">
        <v>2</v>
      </c>
      <c r="AE131" s="15">
        <v>1</v>
      </c>
      <c r="AF131" s="16">
        <v>1</v>
      </c>
      <c r="AG131" s="16">
        <v>1</v>
      </c>
      <c r="AH131" s="16">
        <v>3</v>
      </c>
      <c r="AI131" s="16">
        <v>2</v>
      </c>
      <c r="AJ131" s="16">
        <v>3</v>
      </c>
      <c r="AK131" s="16">
        <v>3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25"/>
        <v>22</v>
      </c>
      <c r="AX131">
        <f t="shared" ref="AX131:AX194" si="26">SUM(R131:X131)-7</f>
        <v>11</v>
      </c>
      <c r="AY131">
        <f t="shared" ref="AY131:AY194" si="27">SUM(Y131:AE131)-7</f>
        <v>3</v>
      </c>
      <c r="AZ131">
        <f t="shared" ref="AZ131:AZ194" si="28">SUM(AF131:AL131)-7</f>
        <v>8</v>
      </c>
      <c r="BE131">
        <f>SUM(BE127,BE129)</f>
        <v>124</v>
      </c>
      <c r="BF131">
        <f>SUM(BF127,BF129)</f>
        <v>75</v>
      </c>
      <c r="BH131">
        <f t="shared" ref="BH131:BH194" si="29">AX131*2</f>
        <v>22</v>
      </c>
      <c r="BI131">
        <f t="shared" ref="BI131:BI194" si="30">AY131*2</f>
        <v>6</v>
      </c>
      <c r="BJ131">
        <f t="shared" ref="BJ131:BJ194" si="31">AZ131*2</f>
        <v>16</v>
      </c>
      <c r="BV131">
        <f t="shared" ref="BV131:BV194" si="32">AX131*2</f>
        <v>22</v>
      </c>
      <c r="BW131">
        <f t="shared" ref="BW131:BW194" si="33">SUM(G131:Q131)</f>
        <v>22</v>
      </c>
      <c r="CG131">
        <f t="shared" ref="CG131:CG194" si="34">AY131*2</f>
        <v>6</v>
      </c>
      <c r="CH131">
        <f t="shared" ref="CH131:CH194" si="35">SUM(G131:Q131)</f>
        <v>22</v>
      </c>
      <c r="CS131">
        <f t="shared" ref="CS131:CS194" si="36">AZ131*2</f>
        <v>16</v>
      </c>
      <c r="CT131">
        <f t="shared" ref="CT131:CT194" si="37">SUM(G131:Q131)</f>
        <v>22</v>
      </c>
    </row>
    <row r="132" spans="1:98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1</v>
      </c>
      <c r="W132" s="14">
        <v>1</v>
      </c>
      <c r="X132" s="14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1</v>
      </c>
      <c r="AD132" s="15">
        <v>1</v>
      </c>
      <c r="AE132" s="15">
        <v>1</v>
      </c>
      <c r="AF132" s="16">
        <v>1</v>
      </c>
      <c r="AG132" s="16">
        <v>1</v>
      </c>
      <c r="AH132" s="16">
        <v>1</v>
      </c>
      <c r="AI132" s="16">
        <v>1</v>
      </c>
      <c r="AJ132" s="16">
        <v>1</v>
      </c>
      <c r="AK132" s="16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38">SUM(G132:Q132)</f>
        <v>12</v>
      </c>
      <c r="AX132">
        <f t="shared" si="26"/>
        <v>0</v>
      </c>
      <c r="AY132">
        <f t="shared" si="27"/>
        <v>0</v>
      </c>
      <c r="AZ132">
        <f t="shared" si="28"/>
        <v>0</v>
      </c>
      <c r="BE132" t="s">
        <v>505</v>
      </c>
      <c r="BH132">
        <f t="shared" si="29"/>
        <v>0</v>
      </c>
      <c r="BI132">
        <f t="shared" si="30"/>
        <v>0</v>
      </c>
      <c r="BJ132">
        <f t="shared" si="31"/>
        <v>0</v>
      </c>
      <c r="BV132">
        <f t="shared" si="32"/>
        <v>0</v>
      </c>
      <c r="BW132">
        <f t="shared" si="33"/>
        <v>12</v>
      </c>
      <c r="CG132">
        <f t="shared" si="34"/>
        <v>0</v>
      </c>
      <c r="CH132">
        <f t="shared" si="35"/>
        <v>12</v>
      </c>
      <c r="CS132">
        <f t="shared" si="36"/>
        <v>0</v>
      </c>
      <c r="CT132">
        <f t="shared" si="37"/>
        <v>12</v>
      </c>
    </row>
    <row r="133" spans="1:98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4">
        <v>2</v>
      </c>
      <c r="T133" s="14">
        <v>3</v>
      </c>
      <c r="U133" s="14">
        <v>3</v>
      </c>
      <c r="V133" s="14">
        <v>2</v>
      </c>
      <c r="W133" s="14">
        <v>3</v>
      </c>
      <c r="X133" s="14">
        <v>3</v>
      </c>
      <c r="Y133" s="15">
        <v>3</v>
      </c>
      <c r="Z133" s="15">
        <v>2</v>
      </c>
      <c r="AA133" s="15">
        <v>2</v>
      </c>
      <c r="AB133" s="15">
        <v>3</v>
      </c>
      <c r="AC133" s="15">
        <v>2</v>
      </c>
      <c r="AD133" s="15">
        <v>2</v>
      </c>
      <c r="AE133" s="15">
        <v>3</v>
      </c>
      <c r="AF133" s="16">
        <v>3</v>
      </c>
      <c r="AG133" s="16">
        <v>2</v>
      </c>
      <c r="AH133" s="16">
        <v>3</v>
      </c>
      <c r="AI133" s="16">
        <v>2</v>
      </c>
      <c r="AJ133" s="16">
        <v>2</v>
      </c>
      <c r="AK133" s="16">
        <v>2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38"/>
        <v>33</v>
      </c>
      <c r="AX133">
        <f t="shared" si="26"/>
        <v>12</v>
      </c>
      <c r="AY133">
        <f t="shared" si="27"/>
        <v>10</v>
      </c>
      <c r="AZ133">
        <f t="shared" si="28"/>
        <v>9</v>
      </c>
      <c r="BE133">
        <f>COUNTIF(AR2:AR341,AR3)</f>
        <v>199</v>
      </c>
      <c r="BH133">
        <f t="shared" si="29"/>
        <v>24</v>
      </c>
      <c r="BI133">
        <f t="shared" si="30"/>
        <v>20</v>
      </c>
      <c r="BJ133">
        <f t="shared" si="31"/>
        <v>18</v>
      </c>
      <c r="BV133">
        <f t="shared" si="32"/>
        <v>24</v>
      </c>
      <c r="BW133">
        <f t="shared" si="33"/>
        <v>33</v>
      </c>
      <c r="CG133">
        <f t="shared" si="34"/>
        <v>20</v>
      </c>
      <c r="CH133">
        <f t="shared" si="35"/>
        <v>33</v>
      </c>
      <c r="CS133">
        <f t="shared" si="36"/>
        <v>18</v>
      </c>
      <c r="CT133">
        <f t="shared" si="37"/>
        <v>33</v>
      </c>
    </row>
    <row r="134" spans="1:98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4">
        <v>3</v>
      </c>
      <c r="T134" s="14">
        <v>3</v>
      </c>
      <c r="U134" s="14">
        <v>4</v>
      </c>
      <c r="V134" s="14">
        <v>4</v>
      </c>
      <c r="W134" s="14">
        <v>3</v>
      </c>
      <c r="X134" s="14">
        <v>3</v>
      </c>
      <c r="Y134" s="15">
        <v>4</v>
      </c>
      <c r="Z134" s="15">
        <v>3</v>
      </c>
      <c r="AA134" s="15">
        <v>2</v>
      </c>
      <c r="AB134" s="15">
        <v>4</v>
      </c>
      <c r="AC134" s="15">
        <v>3</v>
      </c>
      <c r="AD134" s="15">
        <v>3</v>
      </c>
      <c r="AE134" s="15">
        <v>2</v>
      </c>
      <c r="AF134" s="16">
        <v>3</v>
      </c>
      <c r="AG134" s="16">
        <v>4</v>
      </c>
      <c r="AH134" s="16">
        <v>3</v>
      </c>
      <c r="AI134" s="16">
        <v>4</v>
      </c>
      <c r="AJ134" s="16">
        <v>4</v>
      </c>
      <c r="AK134" s="16">
        <v>3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38"/>
        <v>30</v>
      </c>
      <c r="AX134">
        <f t="shared" si="26"/>
        <v>14</v>
      </c>
      <c r="AY134">
        <f t="shared" si="27"/>
        <v>14</v>
      </c>
      <c r="AZ134">
        <f t="shared" si="28"/>
        <v>17</v>
      </c>
      <c r="BH134">
        <f t="shared" si="29"/>
        <v>28</v>
      </c>
      <c r="BI134">
        <f t="shared" si="30"/>
        <v>28</v>
      </c>
      <c r="BJ134">
        <f t="shared" si="31"/>
        <v>34</v>
      </c>
      <c r="BV134">
        <f t="shared" si="32"/>
        <v>28</v>
      </c>
      <c r="BW134">
        <f t="shared" si="33"/>
        <v>30</v>
      </c>
      <c r="CG134">
        <f t="shared" si="34"/>
        <v>28</v>
      </c>
      <c r="CH134">
        <f t="shared" si="35"/>
        <v>30</v>
      </c>
      <c r="CS134">
        <f t="shared" si="36"/>
        <v>34</v>
      </c>
      <c r="CT134">
        <f t="shared" si="37"/>
        <v>30</v>
      </c>
    </row>
    <row r="135" spans="1:98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4">
        <v>4</v>
      </c>
      <c r="T135" s="14">
        <v>4</v>
      </c>
      <c r="U135" s="14">
        <v>4</v>
      </c>
      <c r="V135" s="14">
        <v>4</v>
      </c>
      <c r="W135" s="14">
        <v>4</v>
      </c>
      <c r="X135" s="14">
        <v>4</v>
      </c>
      <c r="Y135" s="15">
        <v>4</v>
      </c>
      <c r="Z135" s="15">
        <v>4</v>
      </c>
      <c r="AA135" s="15">
        <v>4</v>
      </c>
      <c r="AB135" s="15">
        <v>4</v>
      </c>
      <c r="AC135" s="15">
        <v>4</v>
      </c>
      <c r="AD135" s="15">
        <v>4</v>
      </c>
      <c r="AE135" s="15">
        <v>4</v>
      </c>
      <c r="AF135" s="16">
        <v>4</v>
      </c>
      <c r="AG135" s="16">
        <v>4</v>
      </c>
      <c r="AH135" s="16">
        <v>4</v>
      </c>
      <c r="AI135" s="16">
        <v>4</v>
      </c>
      <c r="AJ135" s="16">
        <v>4</v>
      </c>
      <c r="AK135" s="16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38"/>
        <v>60</v>
      </c>
      <c r="AX135">
        <f t="shared" si="26"/>
        <v>21</v>
      </c>
      <c r="AY135">
        <f t="shared" si="27"/>
        <v>21</v>
      </c>
      <c r="AZ135">
        <f t="shared" si="28"/>
        <v>21</v>
      </c>
      <c r="BH135">
        <f t="shared" si="29"/>
        <v>42</v>
      </c>
      <c r="BI135">
        <f t="shared" si="30"/>
        <v>42</v>
      </c>
      <c r="BJ135">
        <f t="shared" si="31"/>
        <v>42</v>
      </c>
      <c r="BV135">
        <f t="shared" si="32"/>
        <v>42</v>
      </c>
      <c r="BW135">
        <f t="shared" si="33"/>
        <v>60</v>
      </c>
      <c r="CG135">
        <f t="shared" si="34"/>
        <v>42</v>
      </c>
      <c r="CH135">
        <f t="shared" si="35"/>
        <v>60</v>
      </c>
      <c r="CS135">
        <f t="shared" si="36"/>
        <v>42</v>
      </c>
      <c r="CT135">
        <f t="shared" si="37"/>
        <v>60</v>
      </c>
    </row>
    <row r="136" spans="1:98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4">
        <v>2</v>
      </c>
      <c r="T136" s="14">
        <v>3</v>
      </c>
      <c r="U136" s="14">
        <v>1</v>
      </c>
      <c r="V136" s="14">
        <v>2</v>
      </c>
      <c r="W136" s="14">
        <v>3</v>
      </c>
      <c r="X136" s="14">
        <v>2</v>
      </c>
      <c r="Y136" s="15">
        <v>4</v>
      </c>
      <c r="Z136" s="15">
        <v>2</v>
      </c>
      <c r="AA136" s="15">
        <v>1</v>
      </c>
      <c r="AB136" s="15">
        <v>4</v>
      </c>
      <c r="AC136" s="15">
        <v>3</v>
      </c>
      <c r="AD136" s="15">
        <v>2</v>
      </c>
      <c r="AE136" s="15">
        <v>2</v>
      </c>
      <c r="AF136" s="16">
        <v>4</v>
      </c>
      <c r="AG136" s="16">
        <v>4</v>
      </c>
      <c r="AH136" s="16">
        <v>4</v>
      </c>
      <c r="AI136" s="16">
        <v>3</v>
      </c>
      <c r="AJ136" s="16">
        <v>3</v>
      </c>
      <c r="AK136" s="16">
        <v>3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38"/>
        <v>49</v>
      </c>
      <c r="AX136">
        <f t="shared" si="26"/>
        <v>10</v>
      </c>
      <c r="AY136">
        <f t="shared" si="27"/>
        <v>11</v>
      </c>
      <c r="AZ136">
        <f t="shared" si="28"/>
        <v>17</v>
      </c>
      <c r="BD136" t="s">
        <v>508</v>
      </c>
      <c r="BE136" t="s">
        <v>509</v>
      </c>
      <c r="BF136" t="s">
        <v>509</v>
      </c>
      <c r="BH136">
        <f t="shared" si="29"/>
        <v>20</v>
      </c>
      <c r="BI136">
        <f t="shared" si="30"/>
        <v>22</v>
      </c>
      <c r="BJ136">
        <f t="shared" si="31"/>
        <v>34</v>
      </c>
      <c r="BV136">
        <f t="shared" si="32"/>
        <v>20</v>
      </c>
      <c r="BW136">
        <f t="shared" si="33"/>
        <v>49</v>
      </c>
      <c r="CG136">
        <f t="shared" si="34"/>
        <v>22</v>
      </c>
      <c r="CH136">
        <f t="shared" si="35"/>
        <v>49</v>
      </c>
      <c r="CS136">
        <f t="shared" si="36"/>
        <v>34</v>
      </c>
      <c r="CT136">
        <f t="shared" si="37"/>
        <v>49</v>
      </c>
    </row>
    <row r="137" spans="1:98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4">
        <v>2</v>
      </c>
      <c r="T137" s="14">
        <v>2</v>
      </c>
      <c r="U137" s="14">
        <v>2</v>
      </c>
      <c r="V137" s="14">
        <v>1</v>
      </c>
      <c r="W137" s="14">
        <v>3</v>
      </c>
      <c r="X137" s="14">
        <v>4</v>
      </c>
      <c r="Y137" s="15">
        <v>1</v>
      </c>
      <c r="Z137" s="15">
        <v>1</v>
      </c>
      <c r="AA137" s="15">
        <v>1</v>
      </c>
      <c r="AB137" s="15">
        <v>2</v>
      </c>
      <c r="AC137" s="15">
        <v>3</v>
      </c>
      <c r="AD137" s="15">
        <v>3</v>
      </c>
      <c r="AE137" s="15">
        <v>3</v>
      </c>
      <c r="AF137" s="16">
        <v>1</v>
      </c>
      <c r="AG137" s="16">
        <v>2</v>
      </c>
      <c r="AH137" s="16">
        <v>1</v>
      </c>
      <c r="AI137" s="16">
        <v>1</v>
      </c>
      <c r="AJ137" s="16">
        <v>3</v>
      </c>
      <c r="AK137" s="16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38"/>
        <v>28</v>
      </c>
      <c r="AX137">
        <f t="shared" si="26"/>
        <v>9</v>
      </c>
      <c r="AY137">
        <f t="shared" si="27"/>
        <v>7</v>
      </c>
      <c r="AZ137">
        <f t="shared" si="28"/>
        <v>5</v>
      </c>
      <c r="BE137">
        <f>COUNTIFS(AW2:AW142,"&lt;31",AS2:AS142,AS4)</f>
        <v>32</v>
      </c>
      <c r="BF137">
        <f>COUNTIFS(AW2:AW142,"&gt;=31",AS2:AS142,AS4)</f>
        <v>25</v>
      </c>
      <c r="BH137">
        <f t="shared" si="29"/>
        <v>18</v>
      </c>
      <c r="BI137">
        <f t="shared" si="30"/>
        <v>14</v>
      </c>
      <c r="BJ137">
        <f t="shared" si="31"/>
        <v>10</v>
      </c>
      <c r="BV137">
        <f t="shared" si="32"/>
        <v>18</v>
      </c>
      <c r="BW137">
        <f t="shared" si="33"/>
        <v>28</v>
      </c>
      <c r="CG137">
        <f t="shared" si="34"/>
        <v>14</v>
      </c>
      <c r="CH137">
        <f t="shared" si="35"/>
        <v>28</v>
      </c>
      <c r="CS137">
        <f t="shared" si="36"/>
        <v>10</v>
      </c>
      <c r="CT137">
        <f t="shared" si="37"/>
        <v>28</v>
      </c>
    </row>
    <row r="138" spans="1:98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4">
        <v>1</v>
      </c>
      <c r="T138" s="14">
        <v>2</v>
      </c>
      <c r="U138" s="14">
        <v>1</v>
      </c>
      <c r="V138" s="14">
        <v>1</v>
      </c>
      <c r="W138" s="14">
        <v>1</v>
      </c>
      <c r="X138" s="14">
        <v>2</v>
      </c>
      <c r="Y138" s="15">
        <v>1</v>
      </c>
      <c r="Z138" s="15">
        <v>2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6">
        <v>1</v>
      </c>
      <c r="AG138" s="16">
        <v>1</v>
      </c>
      <c r="AH138" s="16">
        <v>1</v>
      </c>
      <c r="AI138" s="16">
        <v>2</v>
      </c>
      <c r="AJ138" s="16">
        <v>1</v>
      </c>
      <c r="AK138" s="16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38"/>
        <v>22</v>
      </c>
      <c r="AX138">
        <f t="shared" si="26"/>
        <v>2</v>
      </c>
      <c r="AY138">
        <f t="shared" si="27"/>
        <v>1</v>
      </c>
      <c r="AZ138">
        <f t="shared" si="28"/>
        <v>1</v>
      </c>
      <c r="BE138" t="s">
        <v>510</v>
      </c>
      <c r="BF138" t="s">
        <v>510</v>
      </c>
      <c r="BH138">
        <f t="shared" si="29"/>
        <v>4</v>
      </c>
      <c r="BI138">
        <f t="shared" si="30"/>
        <v>2</v>
      </c>
      <c r="BJ138">
        <f t="shared" si="31"/>
        <v>2</v>
      </c>
      <c r="BV138">
        <f t="shared" si="32"/>
        <v>4</v>
      </c>
      <c r="BW138">
        <f t="shared" si="33"/>
        <v>22</v>
      </c>
      <c r="CG138">
        <f t="shared" si="34"/>
        <v>2</v>
      </c>
      <c r="CH138">
        <f t="shared" si="35"/>
        <v>22</v>
      </c>
      <c r="CS138">
        <f t="shared" si="36"/>
        <v>2</v>
      </c>
      <c r="CT138">
        <f t="shared" si="37"/>
        <v>22</v>
      </c>
    </row>
    <row r="139" spans="1:98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4">
        <v>1</v>
      </c>
      <c r="T139" s="14">
        <v>1</v>
      </c>
      <c r="U139" s="14">
        <v>2</v>
      </c>
      <c r="V139" s="14">
        <v>1</v>
      </c>
      <c r="W139" s="14">
        <v>1</v>
      </c>
      <c r="X139" s="14">
        <v>3</v>
      </c>
      <c r="Y139" s="15">
        <v>3</v>
      </c>
      <c r="Z139" s="15">
        <v>3</v>
      </c>
      <c r="AA139" s="15">
        <v>1</v>
      </c>
      <c r="AB139" s="15">
        <v>2</v>
      </c>
      <c r="AC139" s="15">
        <v>1</v>
      </c>
      <c r="AD139" s="15">
        <v>1</v>
      </c>
      <c r="AE139" s="15">
        <v>1</v>
      </c>
      <c r="AF139" s="16">
        <v>1</v>
      </c>
      <c r="AG139" s="16">
        <v>1</v>
      </c>
      <c r="AH139" s="16">
        <v>1</v>
      </c>
      <c r="AI139" s="16">
        <v>1</v>
      </c>
      <c r="AJ139" s="16">
        <v>1</v>
      </c>
      <c r="AK139" s="16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38"/>
        <v>32</v>
      </c>
      <c r="AX139">
        <f t="shared" si="26"/>
        <v>3</v>
      </c>
      <c r="AY139">
        <f t="shared" si="27"/>
        <v>5</v>
      </c>
      <c r="AZ139">
        <f t="shared" si="28"/>
        <v>0</v>
      </c>
      <c r="BE139">
        <f>COUNTIFS(AW143:AW341,"&lt;33",AS143:AS341,AS4)</f>
        <v>43</v>
      </c>
      <c r="BF139">
        <f>COUNTIFS(AW143:AW341,"&gt;=33",AS143:AS341,AS4)</f>
        <v>48</v>
      </c>
      <c r="BH139">
        <f t="shared" si="29"/>
        <v>6</v>
      </c>
      <c r="BI139">
        <f t="shared" si="30"/>
        <v>10</v>
      </c>
      <c r="BJ139">
        <f t="shared" si="31"/>
        <v>0</v>
      </c>
      <c r="BV139">
        <f t="shared" si="32"/>
        <v>6</v>
      </c>
      <c r="BW139">
        <f t="shared" si="33"/>
        <v>32</v>
      </c>
      <c r="CG139">
        <f t="shared" si="34"/>
        <v>10</v>
      </c>
      <c r="CH139">
        <f t="shared" si="35"/>
        <v>32</v>
      </c>
      <c r="CS139">
        <f t="shared" si="36"/>
        <v>0</v>
      </c>
      <c r="CT139">
        <f t="shared" si="37"/>
        <v>32</v>
      </c>
    </row>
    <row r="140" spans="1:98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4">
        <v>2</v>
      </c>
      <c r="T140" s="14">
        <v>2</v>
      </c>
      <c r="U140" s="14">
        <v>2</v>
      </c>
      <c r="V140" s="14">
        <v>2</v>
      </c>
      <c r="W140" s="14">
        <v>2</v>
      </c>
      <c r="X140" s="14">
        <v>1</v>
      </c>
      <c r="Y140" s="15">
        <v>2</v>
      </c>
      <c r="Z140" s="15">
        <v>1</v>
      </c>
      <c r="AA140" s="15">
        <v>1</v>
      </c>
      <c r="AB140" s="15">
        <v>1</v>
      </c>
      <c r="AC140" s="15">
        <v>1</v>
      </c>
      <c r="AD140" s="15">
        <v>2</v>
      </c>
      <c r="AE140" s="15">
        <v>2</v>
      </c>
      <c r="AF140" s="16">
        <v>2</v>
      </c>
      <c r="AG140" s="16">
        <v>2</v>
      </c>
      <c r="AH140" s="16">
        <v>2</v>
      </c>
      <c r="AI140" s="16">
        <v>2</v>
      </c>
      <c r="AJ140" s="16">
        <v>1</v>
      </c>
      <c r="AK140" s="16">
        <v>1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38"/>
        <v>27</v>
      </c>
      <c r="AX140">
        <f t="shared" si="26"/>
        <v>6</v>
      </c>
      <c r="AY140">
        <f t="shared" si="27"/>
        <v>3</v>
      </c>
      <c r="AZ140">
        <f t="shared" si="28"/>
        <v>4</v>
      </c>
      <c r="BE140" t="s">
        <v>511</v>
      </c>
      <c r="BF140" t="s">
        <v>511</v>
      </c>
      <c r="BH140">
        <f t="shared" si="29"/>
        <v>12</v>
      </c>
      <c r="BI140">
        <f t="shared" si="30"/>
        <v>6</v>
      </c>
      <c r="BJ140">
        <f t="shared" si="31"/>
        <v>8</v>
      </c>
      <c r="BV140">
        <f t="shared" si="32"/>
        <v>12</v>
      </c>
      <c r="BW140">
        <f t="shared" si="33"/>
        <v>27</v>
      </c>
      <c r="CG140">
        <f t="shared" si="34"/>
        <v>6</v>
      </c>
      <c r="CH140">
        <f t="shared" si="35"/>
        <v>27</v>
      </c>
      <c r="CS140">
        <f t="shared" si="36"/>
        <v>8</v>
      </c>
      <c r="CT140">
        <f t="shared" si="37"/>
        <v>27</v>
      </c>
    </row>
    <row r="141" spans="1:98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4">
        <v>1</v>
      </c>
      <c r="T141" s="14">
        <v>1</v>
      </c>
      <c r="U141" s="14">
        <v>1</v>
      </c>
      <c r="V141" s="14">
        <v>1</v>
      </c>
      <c r="W141" s="14">
        <v>1</v>
      </c>
      <c r="X141" s="14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6">
        <v>1</v>
      </c>
      <c r="AG141" s="16">
        <v>1</v>
      </c>
      <c r="AH141" s="16">
        <v>1</v>
      </c>
      <c r="AI141" s="16">
        <v>1</v>
      </c>
      <c r="AJ141" s="16">
        <v>1</v>
      </c>
      <c r="AK141" s="16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38"/>
        <v>10</v>
      </c>
      <c r="AX141">
        <f t="shared" si="26"/>
        <v>0</v>
      </c>
      <c r="AY141">
        <f t="shared" si="27"/>
        <v>0</v>
      </c>
      <c r="AZ141">
        <f t="shared" si="28"/>
        <v>0</v>
      </c>
      <c r="BE141">
        <f>SUM(BE137,BE139)</f>
        <v>75</v>
      </c>
      <c r="BF141">
        <f>SUM(BF137,BF139)</f>
        <v>73</v>
      </c>
      <c r="BH141">
        <f t="shared" si="29"/>
        <v>0</v>
      </c>
      <c r="BI141">
        <f t="shared" si="30"/>
        <v>0</v>
      </c>
      <c r="BJ141">
        <f t="shared" si="31"/>
        <v>0</v>
      </c>
      <c r="BV141">
        <f t="shared" si="32"/>
        <v>0</v>
      </c>
      <c r="BW141">
        <f t="shared" si="33"/>
        <v>10</v>
      </c>
      <c r="CG141">
        <f t="shared" si="34"/>
        <v>0</v>
      </c>
      <c r="CH141">
        <f t="shared" si="35"/>
        <v>10</v>
      </c>
      <c r="CS141">
        <f t="shared" si="36"/>
        <v>0</v>
      </c>
      <c r="CT141">
        <f t="shared" si="37"/>
        <v>10</v>
      </c>
    </row>
    <row r="142" spans="1:98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4">
        <v>3</v>
      </c>
      <c r="T142" s="14">
        <v>3</v>
      </c>
      <c r="U142" s="14">
        <v>1</v>
      </c>
      <c r="V142" s="14">
        <v>1</v>
      </c>
      <c r="W142" s="14">
        <v>3</v>
      </c>
      <c r="X142" s="14">
        <v>4</v>
      </c>
      <c r="Y142" s="15">
        <v>2</v>
      </c>
      <c r="Z142" s="15">
        <v>2</v>
      </c>
      <c r="AA142" s="15">
        <v>2</v>
      </c>
      <c r="AB142" s="15">
        <v>3</v>
      </c>
      <c r="AC142" s="15">
        <v>2</v>
      </c>
      <c r="AD142" s="15">
        <v>2</v>
      </c>
      <c r="AE142" s="15">
        <v>4</v>
      </c>
      <c r="AF142" s="16">
        <v>3</v>
      </c>
      <c r="AG142" s="16">
        <v>2</v>
      </c>
      <c r="AH142" s="16">
        <v>1</v>
      </c>
      <c r="AI142" s="16">
        <v>3</v>
      </c>
      <c r="AJ142" s="16">
        <v>2</v>
      </c>
      <c r="AK142" s="16">
        <v>3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38"/>
        <v>31</v>
      </c>
      <c r="AX142">
        <f t="shared" si="26"/>
        <v>10</v>
      </c>
      <c r="AY142">
        <f t="shared" si="27"/>
        <v>10</v>
      </c>
      <c r="AZ142">
        <f t="shared" si="28"/>
        <v>11</v>
      </c>
      <c r="BE142" t="s">
        <v>512</v>
      </c>
      <c r="BH142">
        <f t="shared" si="29"/>
        <v>20</v>
      </c>
      <c r="BI142">
        <f t="shared" si="30"/>
        <v>20</v>
      </c>
      <c r="BJ142">
        <f t="shared" si="31"/>
        <v>22</v>
      </c>
      <c r="BV142">
        <f t="shared" si="32"/>
        <v>20</v>
      </c>
      <c r="BW142">
        <f t="shared" si="33"/>
        <v>31</v>
      </c>
      <c r="CG142">
        <f t="shared" si="34"/>
        <v>20</v>
      </c>
      <c r="CH142">
        <f t="shared" si="35"/>
        <v>31</v>
      </c>
      <c r="CS142">
        <f t="shared" si="36"/>
        <v>22</v>
      </c>
      <c r="CT142">
        <f t="shared" si="37"/>
        <v>31</v>
      </c>
    </row>
    <row r="143" spans="1:98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4">
        <v>4</v>
      </c>
      <c r="T143" s="14">
        <v>2</v>
      </c>
      <c r="U143" s="14">
        <v>3</v>
      </c>
      <c r="V143" s="14">
        <v>1</v>
      </c>
      <c r="W143" s="14">
        <v>2</v>
      </c>
      <c r="X143" s="14">
        <v>2</v>
      </c>
      <c r="Y143" s="15">
        <v>4</v>
      </c>
      <c r="Z143" s="15">
        <v>2</v>
      </c>
      <c r="AA143" s="15">
        <v>1</v>
      </c>
      <c r="AB143" s="15">
        <v>3</v>
      </c>
      <c r="AC143" s="15">
        <v>1</v>
      </c>
      <c r="AD143" s="15">
        <v>1</v>
      </c>
      <c r="AE143" s="15">
        <v>3</v>
      </c>
      <c r="AF143" s="16">
        <v>1</v>
      </c>
      <c r="AG143" s="16">
        <v>1</v>
      </c>
      <c r="AH143" s="16">
        <v>1</v>
      </c>
      <c r="AI143" s="16">
        <v>1</v>
      </c>
      <c r="AJ143" s="16">
        <v>1</v>
      </c>
      <c r="AK143" s="16">
        <v>1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38"/>
        <v>34</v>
      </c>
      <c r="AX143">
        <f t="shared" si="26"/>
        <v>10</v>
      </c>
      <c r="AY143">
        <f t="shared" si="27"/>
        <v>8</v>
      </c>
      <c r="AZ143">
        <f t="shared" si="28"/>
        <v>0</v>
      </c>
      <c r="BE143">
        <f>COUNTIF(AS2:AS341,AS4)</f>
        <v>148</v>
      </c>
      <c r="BH143">
        <f t="shared" si="29"/>
        <v>20</v>
      </c>
      <c r="BI143">
        <f t="shared" si="30"/>
        <v>16</v>
      </c>
      <c r="BJ143">
        <f t="shared" si="31"/>
        <v>0</v>
      </c>
      <c r="BV143">
        <f t="shared" si="32"/>
        <v>20</v>
      </c>
      <c r="BW143">
        <f t="shared" si="33"/>
        <v>34</v>
      </c>
      <c r="CG143">
        <f t="shared" si="34"/>
        <v>16</v>
      </c>
      <c r="CH143">
        <f t="shared" si="35"/>
        <v>34</v>
      </c>
      <c r="CS143">
        <f t="shared" si="36"/>
        <v>0</v>
      </c>
      <c r="CT143">
        <f t="shared" si="37"/>
        <v>34</v>
      </c>
    </row>
    <row r="144" spans="1:98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4">
        <v>1</v>
      </c>
      <c r="T144" s="14">
        <v>2</v>
      </c>
      <c r="U144" s="14">
        <v>1</v>
      </c>
      <c r="V144" s="14">
        <v>2</v>
      </c>
      <c r="W144" s="14">
        <v>4</v>
      </c>
      <c r="X144" s="14">
        <v>1</v>
      </c>
      <c r="Y144" s="15">
        <v>2</v>
      </c>
      <c r="Z144" s="15">
        <v>1</v>
      </c>
      <c r="AA144" s="15">
        <v>2</v>
      </c>
      <c r="AB144" s="15">
        <v>3</v>
      </c>
      <c r="AC144" s="15">
        <v>2</v>
      </c>
      <c r="AD144" s="15">
        <v>2</v>
      </c>
      <c r="AE144" s="15">
        <v>1</v>
      </c>
      <c r="AF144" s="16">
        <v>3</v>
      </c>
      <c r="AG144" s="16">
        <v>4</v>
      </c>
      <c r="AH144" s="16">
        <v>4</v>
      </c>
      <c r="AI144" s="16">
        <v>2</v>
      </c>
      <c r="AJ144" s="16">
        <v>4</v>
      </c>
      <c r="AK144" s="16">
        <v>3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38"/>
        <v>29</v>
      </c>
      <c r="AX144">
        <f t="shared" si="26"/>
        <v>6</v>
      </c>
      <c r="AY144">
        <f t="shared" si="27"/>
        <v>6</v>
      </c>
      <c r="AZ144">
        <f t="shared" si="28"/>
        <v>17</v>
      </c>
      <c r="BE144" t="s">
        <v>513</v>
      </c>
      <c r="BF144" t="s">
        <v>513</v>
      </c>
      <c r="BH144">
        <f t="shared" si="29"/>
        <v>12</v>
      </c>
      <c r="BI144">
        <f t="shared" si="30"/>
        <v>12</v>
      </c>
      <c r="BJ144">
        <f t="shared" si="31"/>
        <v>34</v>
      </c>
      <c r="BV144">
        <f t="shared" si="32"/>
        <v>12</v>
      </c>
      <c r="BW144">
        <f t="shared" si="33"/>
        <v>29</v>
      </c>
      <c r="CG144">
        <f t="shared" si="34"/>
        <v>12</v>
      </c>
      <c r="CH144">
        <f t="shared" si="35"/>
        <v>29</v>
      </c>
      <c r="CS144">
        <f t="shared" si="36"/>
        <v>34</v>
      </c>
      <c r="CT144">
        <f t="shared" si="37"/>
        <v>29</v>
      </c>
    </row>
    <row r="145" spans="1:98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4">
        <v>1</v>
      </c>
      <c r="T145" s="14">
        <v>1</v>
      </c>
      <c r="U145" s="14">
        <v>1</v>
      </c>
      <c r="V145" s="14">
        <v>1</v>
      </c>
      <c r="W145" s="14">
        <v>1</v>
      </c>
      <c r="X145" s="14">
        <v>2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6">
        <v>1</v>
      </c>
      <c r="AG145" s="16">
        <v>1</v>
      </c>
      <c r="AH145" s="16">
        <v>2</v>
      </c>
      <c r="AI145" s="16">
        <v>1</v>
      </c>
      <c r="AJ145" s="16">
        <v>1</v>
      </c>
      <c r="AK145" s="16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38"/>
        <v>23</v>
      </c>
      <c r="AX145">
        <f t="shared" si="26"/>
        <v>1</v>
      </c>
      <c r="AY145">
        <f t="shared" si="27"/>
        <v>0</v>
      </c>
      <c r="AZ145">
        <f t="shared" si="28"/>
        <v>1</v>
      </c>
      <c r="BE145">
        <f>COUNTIFS(AW2:AW142,"&lt;31",AS2:AS142,AS3)</f>
        <v>33</v>
      </c>
      <c r="BF145">
        <f>COUNTIFS(AW2:AW142,"&gt;=31",AS2:AS142,AS3)</f>
        <v>20</v>
      </c>
      <c r="BH145">
        <f t="shared" si="29"/>
        <v>2</v>
      </c>
      <c r="BI145">
        <f t="shared" si="30"/>
        <v>0</v>
      </c>
      <c r="BJ145">
        <f t="shared" si="31"/>
        <v>2</v>
      </c>
      <c r="BV145">
        <f t="shared" si="32"/>
        <v>2</v>
      </c>
      <c r="BW145">
        <f t="shared" si="33"/>
        <v>23</v>
      </c>
      <c r="CG145">
        <f t="shared" si="34"/>
        <v>0</v>
      </c>
      <c r="CH145">
        <f t="shared" si="35"/>
        <v>23</v>
      </c>
      <c r="CS145">
        <f t="shared" si="36"/>
        <v>2</v>
      </c>
      <c r="CT145">
        <f t="shared" si="37"/>
        <v>23</v>
      </c>
    </row>
    <row r="146" spans="1:98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4">
        <v>1</v>
      </c>
      <c r="T146" s="14">
        <v>3</v>
      </c>
      <c r="U146" s="14">
        <v>1</v>
      </c>
      <c r="V146" s="14">
        <v>2</v>
      </c>
      <c r="W146" s="14">
        <v>3</v>
      </c>
      <c r="X146" s="14">
        <v>2</v>
      </c>
      <c r="Y146" s="15">
        <v>3</v>
      </c>
      <c r="Z146" s="15">
        <v>4</v>
      </c>
      <c r="AA146" s="15">
        <v>4</v>
      </c>
      <c r="AB146" s="15">
        <v>4</v>
      </c>
      <c r="AC146" s="15">
        <v>1</v>
      </c>
      <c r="AD146" s="15">
        <v>2</v>
      </c>
      <c r="AE146" s="15">
        <v>4</v>
      </c>
      <c r="AF146" s="16">
        <v>1</v>
      </c>
      <c r="AG146" s="16">
        <v>2</v>
      </c>
      <c r="AH146" s="16">
        <v>1</v>
      </c>
      <c r="AI146" s="16">
        <v>3</v>
      </c>
      <c r="AJ146" s="16">
        <v>2</v>
      </c>
      <c r="AK146" s="16">
        <v>1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38"/>
        <v>23</v>
      </c>
      <c r="AX146">
        <f t="shared" si="26"/>
        <v>6</v>
      </c>
      <c r="AY146">
        <f t="shared" si="27"/>
        <v>15</v>
      </c>
      <c r="AZ146">
        <f t="shared" si="28"/>
        <v>4</v>
      </c>
      <c r="BE146" t="s">
        <v>514</v>
      </c>
      <c r="BF146" t="s">
        <v>514</v>
      </c>
      <c r="BH146">
        <f t="shared" si="29"/>
        <v>12</v>
      </c>
      <c r="BI146">
        <f t="shared" si="30"/>
        <v>30</v>
      </c>
      <c r="BJ146">
        <f t="shared" si="31"/>
        <v>8</v>
      </c>
      <c r="BV146">
        <f t="shared" si="32"/>
        <v>12</v>
      </c>
      <c r="BW146">
        <f t="shared" si="33"/>
        <v>23</v>
      </c>
      <c r="CG146">
        <f t="shared" si="34"/>
        <v>30</v>
      </c>
      <c r="CH146">
        <f t="shared" si="35"/>
        <v>23</v>
      </c>
      <c r="CS146">
        <f t="shared" si="36"/>
        <v>8</v>
      </c>
      <c r="CT146">
        <f t="shared" si="37"/>
        <v>23</v>
      </c>
    </row>
    <row r="147" spans="1:98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4">
        <v>2</v>
      </c>
      <c r="T147" s="14">
        <v>3</v>
      </c>
      <c r="U147" s="14">
        <v>2</v>
      </c>
      <c r="V147" s="14">
        <v>1</v>
      </c>
      <c r="W147" s="14">
        <v>3</v>
      </c>
      <c r="X147" s="14">
        <v>2</v>
      </c>
      <c r="Y147" s="15">
        <v>3</v>
      </c>
      <c r="Z147" s="15">
        <v>2</v>
      </c>
      <c r="AA147" s="15">
        <v>2</v>
      </c>
      <c r="AB147" s="15">
        <v>3</v>
      </c>
      <c r="AC147" s="15">
        <v>1</v>
      </c>
      <c r="AD147" s="15">
        <v>2</v>
      </c>
      <c r="AE147" s="15">
        <v>1</v>
      </c>
      <c r="AF147" s="16">
        <v>1</v>
      </c>
      <c r="AG147" s="16">
        <v>1</v>
      </c>
      <c r="AH147" s="16">
        <v>1</v>
      </c>
      <c r="AI147" s="16">
        <v>2</v>
      </c>
      <c r="AJ147" s="16">
        <v>1</v>
      </c>
      <c r="AK147" s="16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38"/>
        <v>30</v>
      </c>
      <c r="AX147">
        <f t="shared" si="26"/>
        <v>8</v>
      </c>
      <c r="AY147">
        <f t="shared" si="27"/>
        <v>7</v>
      </c>
      <c r="AZ147">
        <f t="shared" si="28"/>
        <v>1</v>
      </c>
      <c r="BE147">
        <f>COUNTIFS(AW143:AW341,"&lt;33",AS143:AS341,AS3)</f>
        <v>38</v>
      </c>
      <c r="BF147">
        <f>COUNTIFS(AW143:AW341,"&gt;=33",AS143:AS341,AS3)</f>
        <v>19</v>
      </c>
      <c r="BH147">
        <f t="shared" si="29"/>
        <v>16</v>
      </c>
      <c r="BI147">
        <f t="shared" si="30"/>
        <v>14</v>
      </c>
      <c r="BJ147">
        <f t="shared" si="31"/>
        <v>2</v>
      </c>
      <c r="BV147">
        <f t="shared" si="32"/>
        <v>16</v>
      </c>
      <c r="BW147">
        <f t="shared" si="33"/>
        <v>30</v>
      </c>
      <c r="CG147">
        <f t="shared" si="34"/>
        <v>14</v>
      </c>
      <c r="CH147">
        <f t="shared" si="35"/>
        <v>30</v>
      </c>
      <c r="CS147">
        <f t="shared" si="36"/>
        <v>2</v>
      </c>
      <c r="CT147">
        <f t="shared" si="37"/>
        <v>30</v>
      </c>
    </row>
    <row r="148" spans="1:98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4">
        <v>2</v>
      </c>
      <c r="T148" s="14">
        <v>2</v>
      </c>
      <c r="U148" s="14">
        <v>2</v>
      </c>
      <c r="V148" s="14">
        <v>2</v>
      </c>
      <c r="W148" s="14">
        <v>2</v>
      </c>
      <c r="X148" s="14">
        <v>3</v>
      </c>
      <c r="Y148" s="15">
        <v>2</v>
      </c>
      <c r="Z148" s="15">
        <v>2</v>
      </c>
      <c r="AA148" s="15">
        <v>2</v>
      </c>
      <c r="AB148" s="15">
        <v>2</v>
      </c>
      <c r="AC148" s="15">
        <v>2</v>
      </c>
      <c r="AD148" s="15">
        <v>2</v>
      </c>
      <c r="AE148" s="15">
        <v>2</v>
      </c>
      <c r="AF148" s="16">
        <v>2</v>
      </c>
      <c r="AG148" s="16">
        <v>2</v>
      </c>
      <c r="AH148" s="16">
        <v>2</v>
      </c>
      <c r="AI148" s="16">
        <v>2</v>
      </c>
      <c r="AJ148" s="16">
        <v>2</v>
      </c>
      <c r="AK148" s="16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38"/>
        <v>26</v>
      </c>
      <c r="AX148">
        <f t="shared" si="26"/>
        <v>8</v>
      </c>
      <c r="AY148">
        <f t="shared" si="27"/>
        <v>7</v>
      </c>
      <c r="AZ148">
        <f t="shared" si="28"/>
        <v>7</v>
      </c>
      <c r="BE148" t="s">
        <v>515</v>
      </c>
      <c r="BF148" t="s">
        <v>515</v>
      </c>
      <c r="BH148">
        <f t="shared" si="29"/>
        <v>16</v>
      </c>
      <c r="BI148">
        <f t="shared" si="30"/>
        <v>14</v>
      </c>
      <c r="BJ148">
        <f t="shared" si="31"/>
        <v>14</v>
      </c>
      <c r="BV148">
        <f t="shared" si="32"/>
        <v>16</v>
      </c>
      <c r="BW148">
        <f t="shared" si="33"/>
        <v>26</v>
      </c>
      <c r="CG148">
        <f t="shared" si="34"/>
        <v>14</v>
      </c>
      <c r="CH148">
        <f t="shared" si="35"/>
        <v>26</v>
      </c>
      <c r="CS148">
        <f t="shared" si="36"/>
        <v>14</v>
      </c>
      <c r="CT148">
        <f t="shared" si="37"/>
        <v>26</v>
      </c>
    </row>
    <row r="149" spans="1:98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4">
        <v>3</v>
      </c>
      <c r="T149" s="14">
        <v>4</v>
      </c>
      <c r="U149" s="14">
        <v>2</v>
      </c>
      <c r="V149" s="14">
        <v>1</v>
      </c>
      <c r="W149" s="14">
        <v>2</v>
      </c>
      <c r="X149" s="14">
        <v>3</v>
      </c>
      <c r="Y149" s="15">
        <v>2</v>
      </c>
      <c r="Z149" s="15">
        <v>1</v>
      </c>
      <c r="AA149" s="15">
        <v>2</v>
      </c>
      <c r="AB149" s="15">
        <v>3</v>
      </c>
      <c r="AC149" s="15">
        <v>2</v>
      </c>
      <c r="AD149" s="15">
        <v>1</v>
      </c>
      <c r="AE149" s="15">
        <v>2</v>
      </c>
      <c r="AF149" s="16">
        <v>2</v>
      </c>
      <c r="AG149" s="16">
        <v>2</v>
      </c>
      <c r="AH149" s="16">
        <v>2</v>
      </c>
      <c r="AI149" s="16">
        <v>2</v>
      </c>
      <c r="AJ149" s="16">
        <v>1</v>
      </c>
      <c r="AK149" s="16">
        <v>1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38"/>
        <v>28</v>
      </c>
      <c r="AX149">
        <f t="shared" si="26"/>
        <v>10</v>
      </c>
      <c r="AY149">
        <f t="shared" si="27"/>
        <v>6</v>
      </c>
      <c r="AZ149">
        <f t="shared" si="28"/>
        <v>4</v>
      </c>
      <c r="BE149">
        <f>SUM(BE145,BE147)</f>
        <v>71</v>
      </c>
      <c r="BF149">
        <f>SUM(BF145,BF147)</f>
        <v>39</v>
      </c>
      <c r="BH149">
        <f t="shared" si="29"/>
        <v>20</v>
      </c>
      <c r="BI149">
        <f t="shared" si="30"/>
        <v>12</v>
      </c>
      <c r="BJ149">
        <f t="shared" si="31"/>
        <v>8</v>
      </c>
      <c r="BV149">
        <f t="shared" si="32"/>
        <v>20</v>
      </c>
      <c r="BW149">
        <f t="shared" si="33"/>
        <v>28</v>
      </c>
      <c r="CG149">
        <f t="shared" si="34"/>
        <v>12</v>
      </c>
      <c r="CH149">
        <f t="shared" si="35"/>
        <v>28</v>
      </c>
      <c r="CS149">
        <f t="shared" si="36"/>
        <v>8</v>
      </c>
      <c r="CT149">
        <f t="shared" si="37"/>
        <v>28</v>
      </c>
    </row>
    <row r="150" spans="1:98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4">
        <v>2</v>
      </c>
      <c r="T150" s="14">
        <v>1</v>
      </c>
      <c r="U150" s="14">
        <v>2</v>
      </c>
      <c r="V150" s="14">
        <v>2</v>
      </c>
      <c r="W150" s="14">
        <v>2</v>
      </c>
      <c r="X150" s="14">
        <v>2</v>
      </c>
      <c r="Y150" s="15">
        <v>3</v>
      </c>
      <c r="Z150" s="15">
        <v>2</v>
      </c>
      <c r="AA150" s="15">
        <v>2</v>
      </c>
      <c r="AB150" s="15">
        <v>2</v>
      </c>
      <c r="AC150" s="15">
        <v>2</v>
      </c>
      <c r="AD150" s="15">
        <v>3</v>
      </c>
      <c r="AE150" s="15">
        <v>2</v>
      </c>
      <c r="AF150" s="16">
        <v>1</v>
      </c>
      <c r="AG150" s="16">
        <v>1</v>
      </c>
      <c r="AH150" s="16">
        <v>2</v>
      </c>
      <c r="AI150" s="16">
        <v>2</v>
      </c>
      <c r="AJ150" s="16">
        <v>2</v>
      </c>
      <c r="AK150" s="16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38"/>
        <v>27</v>
      </c>
      <c r="AX150">
        <f t="shared" si="26"/>
        <v>6</v>
      </c>
      <c r="AY150">
        <f t="shared" si="27"/>
        <v>9</v>
      </c>
      <c r="AZ150">
        <f t="shared" si="28"/>
        <v>5</v>
      </c>
      <c r="BE150" t="s">
        <v>516</v>
      </c>
      <c r="BH150">
        <f t="shared" si="29"/>
        <v>12</v>
      </c>
      <c r="BI150">
        <f t="shared" si="30"/>
        <v>18</v>
      </c>
      <c r="BJ150">
        <f t="shared" si="31"/>
        <v>10</v>
      </c>
      <c r="BV150">
        <f t="shared" si="32"/>
        <v>12</v>
      </c>
      <c r="BW150">
        <f t="shared" si="33"/>
        <v>27</v>
      </c>
      <c r="CG150">
        <f t="shared" si="34"/>
        <v>18</v>
      </c>
      <c r="CH150">
        <f t="shared" si="35"/>
        <v>27</v>
      </c>
      <c r="CS150">
        <f t="shared" si="36"/>
        <v>10</v>
      </c>
      <c r="CT150">
        <f t="shared" si="37"/>
        <v>27</v>
      </c>
    </row>
    <row r="151" spans="1:98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4">
        <v>1</v>
      </c>
      <c r="T151" s="14">
        <v>4</v>
      </c>
      <c r="U151" s="14">
        <v>3</v>
      </c>
      <c r="V151" s="14">
        <v>4</v>
      </c>
      <c r="W151" s="14">
        <v>4</v>
      </c>
      <c r="X151" s="14">
        <v>4</v>
      </c>
      <c r="Y151" s="15">
        <v>1</v>
      </c>
      <c r="Z151" s="15">
        <v>4</v>
      </c>
      <c r="AA151" s="15">
        <v>1</v>
      </c>
      <c r="AB151" s="15">
        <v>4</v>
      </c>
      <c r="AC151" s="15">
        <v>3</v>
      </c>
      <c r="AD151" s="15">
        <v>2</v>
      </c>
      <c r="AE151" s="15">
        <v>4</v>
      </c>
      <c r="AF151" s="16">
        <v>4</v>
      </c>
      <c r="AG151" s="16">
        <v>3</v>
      </c>
      <c r="AH151" s="16">
        <v>1</v>
      </c>
      <c r="AI151" s="16">
        <v>4</v>
      </c>
      <c r="AJ151" s="16">
        <v>3</v>
      </c>
      <c r="AK151" s="16">
        <v>1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38"/>
        <v>28</v>
      </c>
      <c r="AX151">
        <f t="shared" si="26"/>
        <v>16</v>
      </c>
      <c r="AY151">
        <f t="shared" si="27"/>
        <v>12</v>
      </c>
      <c r="AZ151">
        <f t="shared" si="28"/>
        <v>10</v>
      </c>
      <c r="BE151">
        <f>COUNTIF(AS2:AS341,AS3)</f>
        <v>110</v>
      </c>
      <c r="BH151">
        <f t="shared" si="29"/>
        <v>32</v>
      </c>
      <c r="BI151">
        <f t="shared" si="30"/>
        <v>24</v>
      </c>
      <c r="BJ151">
        <f t="shared" si="31"/>
        <v>20</v>
      </c>
      <c r="BV151">
        <f t="shared" si="32"/>
        <v>32</v>
      </c>
      <c r="BW151">
        <f t="shared" si="33"/>
        <v>28</v>
      </c>
      <c r="CG151">
        <f t="shared" si="34"/>
        <v>24</v>
      </c>
      <c r="CH151">
        <f t="shared" si="35"/>
        <v>28</v>
      </c>
      <c r="CS151">
        <f t="shared" si="36"/>
        <v>20</v>
      </c>
      <c r="CT151">
        <f t="shared" si="37"/>
        <v>28</v>
      </c>
    </row>
    <row r="152" spans="1:98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5">
        <v>4</v>
      </c>
      <c r="Z152" s="15">
        <v>4</v>
      </c>
      <c r="AA152" s="15">
        <v>4</v>
      </c>
      <c r="AB152" s="15">
        <v>4</v>
      </c>
      <c r="AC152" s="15">
        <v>4</v>
      </c>
      <c r="AD152" s="15">
        <v>4</v>
      </c>
      <c r="AE152" s="15">
        <v>4</v>
      </c>
      <c r="AF152" s="16">
        <v>4</v>
      </c>
      <c r="AG152" s="16">
        <v>4</v>
      </c>
      <c r="AH152" s="16">
        <v>4</v>
      </c>
      <c r="AI152" s="16">
        <v>4</v>
      </c>
      <c r="AJ152" s="16">
        <v>4</v>
      </c>
      <c r="AK152" s="16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38"/>
        <v>40</v>
      </c>
      <c r="AX152">
        <f t="shared" si="26"/>
        <v>21</v>
      </c>
      <c r="AY152">
        <f t="shared" si="27"/>
        <v>21</v>
      </c>
      <c r="AZ152">
        <f t="shared" si="28"/>
        <v>21</v>
      </c>
      <c r="BE152" t="s">
        <v>517</v>
      </c>
      <c r="BF152" t="s">
        <v>517</v>
      </c>
      <c r="BH152">
        <f t="shared" si="29"/>
        <v>42</v>
      </c>
      <c r="BI152">
        <f t="shared" si="30"/>
        <v>42</v>
      </c>
      <c r="BJ152">
        <f t="shared" si="31"/>
        <v>42</v>
      </c>
      <c r="BV152">
        <f t="shared" si="32"/>
        <v>42</v>
      </c>
      <c r="BW152">
        <f t="shared" si="33"/>
        <v>40</v>
      </c>
      <c r="CG152">
        <f t="shared" si="34"/>
        <v>42</v>
      </c>
      <c r="CH152">
        <f t="shared" si="35"/>
        <v>40</v>
      </c>
      <c r="CS152">
        <f t="shared" si="36"/>
        <v>42</v>
      </c>
      <c r="CT152">
        <f t="shared" si="37"/>
        <v>40</v>
      </c>
    </row>
    <row r="153" spans="1:98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4">
        <v>2</v>
      </c>
      <c r="T153" s="14">
        <v>1</v>
      </c>
      <c r="U153" s="14">
        <v>2</v>
      </c>
      <c r="V153" s="14">
        <v>1</v>
      </c>
      <c r="W153" s="14">
        <v>1</v>
      </c>
      <c r="X153" s="14">
        <v>3</v>
      </c>
      <c r="Y153" s="15">
        <v>1</v>
      </c>
      <c r="Z153" s="15">
        <v>1</v>
      </c>
      <c r="AA153" s="15">
        <v>1</v>
      </c>
      <c r="AB153" s="15">
        <v>2</v>
      </c>
      <c r="AC153" s="15">
        <v>1</v>
      </c>
      <c r="AD153" s="15">
        <v>1</v>
      </c>
      <c r="AE153" s="15">
        <v>1</v>
      </c>
      <c r="AF153" s="16">
        <v>1</v>
      </c>
      <c r="AG153" s="16">
        <v>1</v>
      </c>
      <c r="AH153" s="16">
        <v>1</v>
      </c>
      <c r="AI153" s="16">
        <v>1</v>
      </c>
      <c r="AJ153" s="16">
        <v>1</v>
      </c>
      <c r="AK153" s="16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38"/>
        <v>34</v>
      </c>
      <c r="AX153">
        <f t="shared" si="26"/>
        <v>4</v>
      </c>
      <c r="AY153">
        <f t="shared" si="27"/>
        <v>1</v>
      </c>
      <c r="AZ153">
        <f t="shared" si="28"/>
        <v>0</v>
      </c>
      <c r="BE153">
        <f>COUNTIFS(AW2:AW142,"&lt;31",AS2:AS142,AS14)</f>
        <v>6</v>
      </c>
      <c r="BF153">
        <f>COUNTIFS(AW2:AW142,"&gt;=31",AS2:AS142,AS14)</f>
        <v>14</v>
      </c>
      <c r="BH153">
        <f t="shared" si="29"/>
        <v>8</v>
      </c>
      <c r="BI153">
        <f t="shared" si="30"/>
        <v>2</v>
      </c>
      <c r="BJ153">
        <f t="shared" si="31"/>
        <v>0</v>
      </c>
      <c r="BV153">
        <f t="shared" si="32"/>
        <v>8</v>
      </c>
      <c r="BW153">
        <f t="shared" si="33"/>
        <v>34</v>
      </c>
      <c r="CG153">
        <f t="shared" si="34"/>
        <v>2</v>
      </c>
      <c r="CH153">
        <f t="shared" si="35"/>
        <v>34</v>
      </c>
      <c r="CS153">
        <f t="shared" si="36"/>
        <v>0</v>
      </c>
      <c r="CT153">
        <f t="shared" si="37"/>
        <v>34</v>
      </c>
    </row>
    <row r="154" spans="1:98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4">
        <v>2</v>
      </c>
      <c r="T154" s="14">
        <v>2</v>
      </c>
      <c r="U154" s="14">
        <v>2</v>
      </c>
      <c r="V154" s="14">
        <v>3</v>
      </c>
      <c r="W154" s="14">
        <v>2</v>
      </c>
      <c r="X154" s="14">
        <v>2</v>
      </c>
      <c r="Y154" s="15">
        <v>3</v>
      </c>
      <c r="Z154" s="15">
        <v>2</v>
      </c>
      <c r="AA154" s="15">
        <v>2</v>
      </c>
      <c r="AB154" s="15">
        <v>2</v>
      </c>
      <c r="AC154" s="15">
        <v>2</v>
      </c>
      <c r="AD154" s="15">
        <v>2</v>
      </c>
      <c r="AE154" s="15">
        <v>2</v>
      </c>
      <c r="AF154" s="16">
        <v>2</v>
      </c>
      <c r="AG154" s="16">
        <v>3</v>
      </c>
      <c r="AH154" s="16">
        <v>2</v>
      </c>
      <c r="AI154" s="16">
        <v>2</v>
      </c>
      <c r="AJ154" s="16">
        <v>2</v>
      </c>
      <c r="AK154" s="16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38"/>
        <v>41</v>
      </c>
      <c r="AX154">
        <f t="shared" si="26"/>
        <v>8</v>
      </c>
      <c r="AY154">
        <f t="shared" si="27"/>
        <v>8</v>
      </c>
      <c r="AZ154">
        <f t="shared" si="28"/>
        <v>8</v>
      </c>
      <c r="BE154" t="s">
        <v>518</v>
      </c>
      <c r="BF154" t="s">
        <v>518</v>
      </c>
      <c r="BH154">
        <f t="shared" si="29"/>
        <v>16</v>
      </c>
      <c r="BI154">
        <f t="shared" si="30"/>
        <v>16</v>
      </c>
      <c r="BJ154">
        <f t="shared" si="31"/>
        <v>16</v>
      </c>
      <c r="BV154">
        <f t="shared" si="32"/>
        <v>16</v>
      </c>
      <c r="BW154">
        <f t="shared" si="33"/>
        <v>41</v>
      </c>
      <c r="CG154">
        <f t="shared" si="34"/>
        <v>16</v>
      </c>
      <c r="CH154">
        <f t="shared" si="35"/>
        <v>41</v>
      </c>
      <c r="CS154">
        <f t="shared" si="36"/>
        <v>16</v>
      </c>
      <c r="CT154">
        <f t="shared" si="37"/>
        <v>41</v>
      </c>
    </row>
    <row r="155" spans="1:98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4">
        <v>1</v>
      </c>
      <c r="T155" s="14">
        <v>1</v>
      </c>
      <c r="U155" s="14">
        <v>1</v>
      </c>
      <c r="V155" s="14">
        <v>1</v>
      </c>
      <c r="W155" s="14">
        <v>1</v>
      </c>
      <c r="X155" s="14">
        <v>3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3</v>
      </c>
      <c r="AF155" s="16">
        <v>1</v>
      </c>
      <c r="AG155" s="16">
        <v>1</v>
      </c>
      <c r="AH155" s="16">
        <v>1</v>
      </c>
      <c r="AI155" s="16">
        <v>1</v>
      </c>
      <c r="AJ155" s="16">
        <v>1</v>
      </c>
      <c r="AK155" s="16">
        <v>1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38"/>
        <v>18</v>
      </c>
      <c r="AX155">
        <f t="shared" si="26"/>
        <v>2</v>
      </c>
      <c r="AY155">
        <f t="shared" si="27"/>
        <v>2</v>
      </c>
      <c r="AZ155">
        <f t="shared" si="28"/>
        <v>0</v>
      </c>
      <c r="BE155">
        <f>COUNTIFS(AW143:AW341,"&lt;33",AS143:AS341,AS14)</f>
        <v>20</v>
      </c>
      <c r="BF155">
        <f>COUNTIFS(AW143:AW341,"&gt;=33",AS143:AS341,AS14)</f>
        <v>13</v>
      </c>
      <c r="BH155">
        <f t="shared" si="29"/>
        <v>4</v>
      </c>
      <c r="BI155">
        <f t="shared" si="30"/>
        <v>4</v>
      </c>
      <c r="BJ155">
        <f t="shared" si="31"/>
        <v>0</v>
      </c>
      <c r="BV155">
        <f t="shared" si="32"/>
        <v>4</v>
      </c>
      <c r="BW155">
        <f t="shared" si="33"/>
        <v>18</v>
      </c>
      <c r="CG155">
        <f t="shared" si="34"/>
        <v>4</v>
      </c>
      <c r="CH155">
        <f t="shared" si="35"/>
        <v>18</v>
      </c>
      <c r="CS155">
        <f t="shared" si="36"/>
        <v>0</v>
      </c>
      <c r="CT155">
        <f t="shared" si="37"/>
        <v>18</v>
      </c>
    </row>
    <row r="156" spans="1:98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4">
        <v>2</v>
      </c>
      <c r="T156" s="14">
        <v>3</v>
      </c>
      <c r="U156" s="14">
        <v>2</v>
      </c>
      <c r="V156" s="14">
        <v>2</v>
      </c>
      <c r="W156" s="14">
        <v>4</v>
      </c>
      <c r="X156" s="14">
        <v>4</v>
      </c>
      <c r="Y156" s="15">
        <v>4</v>
      </c>
      <c r="Z156" s="15">
        <v>1</v>
      </c>
      <c r="AA156" s="15">
        <v>1</v>
      </c>
      <c r="AB156" s="15">
        <v>4</v>
      </c>
      <c r="AC156" s="15">
        <v>3</v>
      </c>
      <c r="AD156" s="15">
        <v>2</v>
      </c>
      <c r="AE156" s="15">
        <v>3</v>
      </c>
      <c r="AF156" s="16">
        <v>2</v>
      </c>
      <c r="AG156" s="16">
        <v>2</v>
      </c>
      <c r="AH156" s="16">
        <v>1</v>
      </c>
      <c r="AI156" s="16">
        <v>2</v>
      </c>
      <c r="AJ156" s="16">
        <v>2</v>
      </c>
      <c r="AK156" s="16">
        <v>2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38"/>
        <v>36</v>
      </c>
      <c r="AX156">
        <f t="shared" si="26"/>
        <v>13</v>
      </c>
      <c r="AY156">
        <f t="shared" si="27"/>
        <v>11</v>
      </c>
      <c r="AZ156">
        <f t="shared" si="28"/>
        <v>6</v>
      </c>
      <c r="BE156" t="s">
        <v>519</v>
      </c>
      <c r="BF156" t="s">
        <v>519</v>
      </c>
      <c r="BH156">
        <f t="shared" si="29"/>
        <v>26</v>
      </c>
      <c r="BI156">
        <f t="shared" si="30"/>
        <v>22</v>
      </c>
      <c r="BJ156">
        <f t="shared" si="31"/>
        <v>12</v>
      </c>
      <c r="BV156">
        <f t="shared" si="32"/>
        <v>26</v>
      </c>
      <c r="BW156">
        <f t="shared" si="33"/>
        <v>36</v>
      </c>
      <c r="CG156">
        <f t="shared" si="34"/>
        <v>22</v>
      </c>
      <c r="CH156">
        <f t="shared" si="35"/>
        <v>36</v>
      </c>
      <c r="CS156">
        <f t="shared" si="36"/>
        <v>12</v>
      </c>
      <c r="CT156">
        <f t="shared" si="37"/>
        <v>36</v>
      </c>
    </row>
    <row r="157" spans="1:98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4">
        <v>3</v>
      </c>
      <c r="T157" s="14">
        <v>2</v>
      </c>
      <c r="U157" s="14">
        <v>1</v>
      </c>
      <c r="V157" s="14">
        <v>1</v>
      </c>
      <c r="W157" s="14">
        <v>1</v>
      </c>
      <c r="X157" s="14">
        <v>2</v>
      </c>
      <c r="Y157" s="15">
        <v>2</v>
      </c>
      <c r="Z157" s="15">
        <v>1</v>
      </c>
      <c r="AA157" s="15">
        <v>1</v>
      </c>
      <c r="AB157" s="15">
        <v>4</v>
      </c>
      <c r="AC157" s="15">
        <v>1</v>
      </c>
      <c r="AD157" s="15">
        <v>2</v>
      </c>
      <c r="AE157" s="15">
        <v>2</v>
      </c>
      <c r="AF157" s="16">
        <v>1</v>
      </c>
      <c r="AG157" s="16">
        <v>4</v>
      </c>
      <c r="AH157" s="16">
        <v>1</v>
      </c>
      <c r="AI157" s="16">
        <v>1</v>
      </c>
      <c r="AJ157" s="16">
        <v>3</v>
      </c>
      <c r="AK157" s="16">
        <v>1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38"/>
        <v>32</v>
      </c>
      <c r="AX157">
        <f t="shared" si="26"/>
        <v>6</v>
      </c>
      <c r="AY157">
        <f t="shared" si="27"/>
        <v>6</v>
      </c>
      <c r="AZ157">
        <f t="shared" si="28"/>
        <v>5</v>
      </c>
      <c r="BE157">
        <f>SUM(BE153,BE155)</f>
        <v>26</v>
      </c>
      <c r="BF157">
        <f>SUM(BF153,BF155)</f>
        <v>27</v>
      </c>
      <c r="BH157">
        <f t="shared" si="29"/>
        <v>12</v>
      </c>
      <c r="BI157">
        <f t="shared" si="30"/>
        <v>12</v>
      </c>
      <c r="BJ157">
        <f t="shared" si="31"/>
        <v>10</v>
      </c>
      <c r="BV157">
        <f t="shared" si="32"/>
        <v>12</v>
      </c>
      <c r="BW157">
        <f t="shared" si="33"/>
        <v>32</v>
      </c>
      <c r="CG157">
        <f t="shared" si="34"/>
        <v>12</v>
      </c>
      <c r="CH157">
        <f t="shared" si="35"/>
        <v>32</v>
      </c>
      <c r="CS157">
        <f t="shared" si="36"/>
        <v>10</v>
      </c>
      <c r="CT157">
        <f t="shared" si="37"/>
        <v>32</v>
      </c>
    </row>
    <row r="158" spans="1:98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4">
        <v>2</v>
      </c>
      <c r="T158" s="14">
        <v>2</v>
      </c>
      <c r="U158" s="14">
        <v>3</v>
      </c>
      <c r="V158" s="14">
        <v>3</v>
      </c>
      <c r="W158" s="14">
        <v>2</v>
      </c>
      <c r="X158" s="14">
        <v>2</v>
      </c>
      <c r="Y158" s="15">
        <v>2</v>
      </c>
      <c r="Z158" s="15">
        <v>3</v>
      </c>
      <c r="AA158" s="15">
        <v>3</v>
      </c>
      <c r="AB158" s="15">
        <v>3</v>
      </c>
      <c r="AC158" s="15">
        <v>3</v>
      </c>
      <c r="AD158" s="15">
        <v>3</v>
      </c>
      <c r="AE158" s="15">
        <v>3</v>
      </c>
      <c r="AF158" s="16">
        <v>3</v>
      </c>
      <c r="AG158" s="16">
        <v>2</v>
      </c>
      <c r="AH158" s="16">
        <v>2</v>
      </c>
      <c r="AI158" s="16">
        <v>2</v>
      </c>
      <c r="AJ158" s="16">
        <v>2</v>
      </c>
      <c r="AK158" s="16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38"/>
        <v>27</v>
      </c>
      <c r="AX158">
        <f t="shared" si="26"/>
        <v>9</v>
      </c>
      <c r="AY158">
        <f t="shared" si="27"/>
        <v>13</v>
      </c>
      <c r="AZ158">
        <f t="shared" si="28"/>
        <v>9</v>
      </c>
      <c r="BE158" t="s">
        <v>520</v>
      </c>
      <c r="BH158">
        <f t="shared" si="29"/>
        <v>18</v>
      </c>
      <c r="BI158">
        <f t="shared" si="30"/>
        <v>26</v>
      </c>
      <c r="BJ158">
        <f t="shared" si="31"/>
        <v>18</v>
      </c>
      <c r="BV158">
        <f t="shared" si="32"/>
        <v>18</v>
      </c>
      <c r="BW158">
        <f t="shared" si="33"/>
        <v>27</v>
      </c>
      <c r="CG158">
        <f t="shared" si="34"/>
        <v>26</v>
      </c>
      <c r="CH158">
        <f t="shared" si="35"/>
        <v>27</v>
      </c>
      <c r="CS158">
        <f t="shared" si="36"/>
        <v>18</v>
      </c>
      <c r="CT158">
        <f t="shared" si="37"/>
        <v>27</v>
      </c>
    </row>
    <row r="159" spans="1:98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4">
        <v>1</v>
      </c>
      <c r="T159" s="14">
        <v>3</v>
      </c>
      <c r="U159" s="14">
        <v>3</v>
      </c>
      <c r="V159" s="14">
        <v>1</v>
      </c>
      <c r="W159" s="14">
        <v>1</v>
      </c>
      <c r="X159" s="14">
        <v>4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6">
        <v>1</v>
      </c>
      <c r="AG159" s="16">
        <v>1</v>
      </c>
      <c r="AH159" s="16">
        <v>1</v>
      </c>
      <c r="AI159" s="16">
        <v>3</v>
      </c>
      <c r="AJ159" s="16">
        <v>1</v>
      </c>
      <c r="AK159" s="16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38"/>
        <v>22</v>
      </c>
      <c r="AX159">
        <f t="shared" si="26"/>
        <v>7</v>
      </c>
      <c r="AY159">
        <f t="shared" si="27"/>
        <v>0</v>
      </c>
      <c r="AZ159">
        <f t="shared" si="28"/>
        <v>2</v>
      </c>
      <c r="BE159">
        <f>COUNTIF(AS2:AS341,AS14)</f>
        <v>53</v>
      </c>
      <c r="BH159">
        <f t="shared" si="29"/>
        <v>14</v>
      </c>
      <c r="BI159">
        <f t="shared" si="30"/>
        <v>0</v>
      </c>
      <c r="BJ159">
        <f t="shared" si="31"/>
        <v>4</v>
      </c>
      <c r="BV159">
        <f t="shared" si="32"/>
        <v>14</v>
      </c>
      <c r="BW159">
        <f t="shared" si="33"/>
        <v>22</v>
      </c>
      <c r="CG159">
        <f t="shared" si="34"/>
        <v>0</v>
      </c>
      <c r="CH159">
        <f t="shared" si="35"/>
        <v>22</v>
      </c>
      <c r="CS159">
        <f t="shared" si="36"/>
        <v>4</v>
      </c>
      <c r="CT159">
        <f t="shared" si="37"/>
        <v>22</v>
      </c>
    </row>
    <row r="160" spans="1:98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4">
        <v>2</v>
      </c>
      <c r="T160" s="14">
        <v>4</v>
      </c>
      <c r="U160" s="14">
        <v>3</v>
      </c>
      <c r="V160" s="14">
        <v>4</v>
      </c>
      <c r="W160" s="14">
        <v>3</v>
      </c>
      <c r="X160" s="14">
        <v>4</v>
      </c>
      <c r="Y160" s="15">
        <v>1</v>
      </c>
      <c r="Z160" s="15">
        <v>3</v>
      </c>
      <c r="AA160" s="15">
        <v>4</v>
      </c>
      <c r="AB160" s="15">
        <v>4</v>
      </c>
      <c r="AC160" s="15">
        <v>3</v>
      </c>
      <c r="AD160" s="15">
        <v>3</v>
      </c>
      <c r="AE160" s="15">
        <v>3</v>
      </c>
      <c r="AF160" s="16">
        <v>3</v>
      </c>
      <c r="AG160" s="16">
        <v>3</v>
      </c>
      <c r="AH160" s="16">
        <v>3</v>
      </c>
      <c r="AI160" s="16">
        <v>4</v>
      </c>
      <c r="AJ160" s="16">
        <v>4</v>
      </c>
      <c r="AK160" s="16">
        <v>2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38"/>
        <v>18</v>
      </c>
      <c r="AX160">
        <f t="shared" si="26"/>
        <v>14</v>
      </c>
      <c r="AY160">
        <f t="shared" si="27"/>
        <v>14</v>
      </c>
      <c r="AZ160">
        <f t="shared" si="28"/>
        <v>15</v>
      </c>
      <c r="BE160" t="s">
        <v>521</v>
      </c>
      <c r="BF160" t="s">
        <v>521</v>
      </c>
      <c r="BH160">
        <f t="shared" si="29"/>
        <v>28</v>
      </c>
      <c r="BI160">
        <f t="shared" si="30"/>
        <v>28</v>
      </c>
      <c r="BJ160">
        <f t="shared" si="31"/>
        <v>30</v>
      </c>
      <c r="BV160">
        <f t="shared" si="32"/>
        <v>28</v>
      </c>
      <c r="BW160">
        <f t="shared" si="33"/>
        <v>18</v>
      </c>
      <c r="CG160">
        <f t="shared" si="34"/>
        <v>28</v>
      </c>
      <c r="CH160">
        <f t="shared" si="35"/>
        <v>18</v>
      </c>
      <c r="CS160">
        <f t="shared" si="36"/>
        <v>30</v>
      </c>
      <c r="CT160">
        <f t="shared" si="37"/>
        <v>18</v>
      </c>
    </row>
    <row r="161" spans="1:98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4">
        <v>2</v>
      </c>
      <c r="T161" s="14">
        <v>3</v>
      </c>
      <c r="U161" s="14">
        <v>1</v>
      </c>
      <c r="V161" s="14">
        <v>1</v>
      </c>
      <c r="W161" s="14">
        <v>2</v>
      </c>
      <c r="X161" s="14">
        <v>2</v>
      </c>
      <c r="Y161" s="15">
        <v>1</v>
      </c>
      <c r="Z161" s="15">
        <v>3</v>
      </c>
      <c r="AA161" s="15">
        <v>3</v>
      </c>
      <c r="AB161" s="15">
        <v>2</v>
      </c>
      <c r="AC161" s="15">
        <v>2</v>
      </c>
      <c r="AD161" s="15">
        <v>2</v>
      </c>
      <c r="AE161" s="15">
        <v>2</v>
      </c>
      <c r="AF161" s="16">
        <v>2</v>
      </c>
      <c r="AG161" s="16">
        <v>2</v>
      </c>
      <c r="AH161" s="16">
        <v>1</v>
      </c>
      <c r="AI161" s="16">
        <v>3</v>
      </c>
      <c r="AJ161" s="16">
        <v>2</v>
      </c>
      <c r="AK161" s="16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38"/>
        <v>24</v>
      </c>
      <c r="AX161">
        <f t="shared" si="26"/>
        <v>6</v>
      </c>
      <c r="AY161">
        <f t="shared" si="27"/>
        <v>8</v>
      </c>
      <c r="AZ161">
        <f t="shared" si="28"/>
        <v>7</v>
      </c>
      <c r="BE161">
        <f>COUNTIFS(AW2:AW142,"&lt;31",AS2:AS142,AS2)</f>
        <v>7</v>
      </c>
      <c r="BF161">
        <f>COUNTIFS(AW2:AW142,"&gt;=31",AS2:AS142,AS2)</f>
        <v>4</v>
      </c>
      <c r="BH161">
        <f t="shared" si="29"/>
        <v>12</v>
      </c>
      <c r="BI161">
        <f t="shared" si="30"/>
        <v>16</v>
      </c>
      <c r="BJ161">
        <f t="shared" si="31"/>
        <v>14</v>
      </c>
      <c r="BV161">
        <f t="shared" si="32"/>
        <v>12</v>
      </c>
      <c r="BW161">
        <f t="shared" si="33"/>
        <v>24</v>
      </c>
      <c r="CG161">
        <f t="shared" si="34"/>
        <v>16</v>
      </c>
      <c r="CH161">
        <f t="shared" si="35"/>
        <v>24</v>
      </c>
      <c r="CS161">
        <f t="shared" si="36"/>
        <v>14</v>
      </c>
      <c r="CT161">
        <f t="shared" si="37"/>
        <v>24</v>
      </c>
    </row>
    <row r="162" spans="1:98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4">
        <v>2</v>
      </c>
      <c r="T162" s="14">
        <v>2</v>
      </c>
      <c r="U162" s="14">
        <v>1</v>
      </c>
      <c r="V162" s="14">
        <v>1</v>
      </c>
      <c r="W162" s="14">
        <v>2</v>
      </c>
      <c r="X162" s="14">
        <v>3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6">
        <v>1</v>
      </c>
      <c r="AG162" s="16">
        <v>1</v>
      </c>
      <c r="AH162" s="16">
        <v>2</v>
      </c>
      <c r="AI162" s="16">
        <v>1</v>
      </c>
      <c r="AJ162" s="16">
        <v>1</v>
      </c>
      <c r="AK162" s="16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38"/>
        <v>26</v>
      </c>
      <c r="AX162">
        <f t="shared" si="26"/>
        <v>5</v>
      </c>
      <c r="AY162">
        <f t="shared" si="27"/>
        <v>0</v>
      </c>
      <c r="AZ162">
        <f t="shared" si="28"/>
        <v>1</v>
      </c>
      <c r="BE162" t="s">
        <v>522</v>
      </c>
      <c r="BF162" t="s">
        <v>522</v>
      </c>
      <c r="BH162">
        <f t="shared" si="29"/>
        <v>10</v>
      </c>
      <c r="BI162">
        <f t="shared" si="30"/>
        <v>0</v>
      </c>
      <c r="BJ162">
        <f t="shared" si="31"/>
        <v>2</v>
      </c>
      <c r="BV162">
        <f t="shared" si="32"/>
        <v>10</v>
      </c>
      <c r="BW162">
        <f t="shared" si="33"/>
        <v>26</v>
      </c>
      <c r="CG162">
        <f t="shared" si="34"/>
        <v>0</v>
      </c>
      <c r="CH162">
        <f t="shared" si="35"/>
        <v>26</v>
      </c>
      <c r="CS162">
        <f t="shared" si="36"/>
        <v>2</v>
      </c>
      <c r="CT162">
        <f t="shared" si="37"/>
        <v>26</v>
      </c>
    </row>
    <row r="163" spans="1:98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4">
        <v>2</v>
      </c>
      <c r="T163" s="14">
        <v>2</v>
      </c>
      <c r="U163" s="14">
        <v>2</v>
      </c>
      <c r="V163" s="14">
        <v>2</v>
      </c>
      <c r="W163" s="14">
        <v>2</v>
      </c>
      <c r="X163" s="14">
        <v>3</v>
      </c>
      <c r="Y163" s="15">
        <v>2</v>
      </c>
      <c r="Z163" s="15">
        <v>2</v>
      </c>
      <c r="AA163" s="15">
        <v>1</v>
      </c>
      <c r="AB163" s="15">
        <v>2</v>
      </c>
      <c r="AC163" s="15">
        <v>2</v>
      </c>
      <c r="AD163" s="15">
        <v>2</v>
      </c>
      <c r="AE163" s="15">
        <v>2</v>
      </c>
      <c r="AF163" s="16">
        <v>2</v>
      </c>
      <c r="AG163" s="16">
        <v>1</v>
      </c>
      <c r="AH163" s="16">
        <v>2</v>
      </c>
      <c r="AI163" s="16">
        <v>2</v>
      </c>
      <c r="AJ163" s="16">
        <v>2</v>
      </c>
      <c r="AK163" s="16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38"/>
        <v>18</v>
      </c>
      <c r="AX163">
        <f t="shared" si="26"/>
        <v>8</v>
      </c>
      <c r="AY163">
        <f t="shared" si="27"/>
        <v>6</v>
      </c>
      <c r="AZ163">
        <f t="shared" si="28"/>
        <v>5</v>
      </c>
      <c r="BE163">
        <f>COUNTIFS(AW143:AW341,"&lt;33",AS143:AS341,AS2)</f>
        <v>12</v>
      </c>
      <c r="BF163">
        <f>COUNTIFS(AW143:AW341,"&gt;=33",AS143:AS341,AS2)</f>
        <v>6</v>
      </c>
      <c r="BH163">
        <f t="shared" si="29"/>
        <v>16</v>
      </c>
      <c r="BI163">
        <f t="shared" si="30"/>
        <v>12</v>
      </c>
      <c r="BJ163">
        <f t="shared" si="31"/>
        <v>10</v>
      </c>
      <c r="BV163">
        <f t="shared" si="32"/>
        <v>16</v>
      </c>
      <c r="BW163">
        <f t="shared" si="33"/>
        <v>18</v>
      </c>
      <c r="CG163">
        <f t="shared" si="34"/>
        <v>12</v>
      </c>
      <c r="CH163">
        <f t="shared" si="35"/>
        <v>18</v>
      </c>
      <c r="CS163">
        <f t="shared" si="36"/>
        <v>10</v>
      </c>
      <c r="CT163">
        <f t="shared" si="37"/>
        <v>18</v>
      </c>
    </row>
    <row r="164" spans="1:98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4">
        <v>1</v>
      </c>
      <c r="T164" s="14">
        <v>1</v>
      </c>
      <c r="U164" s="14">
        <v>3</v>
      </c>
      <c r="V164" s="14">
        <v>2</v>
      </c>
      <c r="W164" s="14">
        <v>2</v>
      </c>
      <c r="X164" s="14">
        <v>1</v>
      </c>
      <c r="Y164" s="15">
        <v>1</v>
      </c>
      <c r="Z164" s="15">
        <v>2</v>
      </c>
      <c r="AA164" s="15">
        <v>1</v>
      </c>
      <c r="AB164" s="15">
        <v>2</v>
      </c>
      <c r="AC164" s="15">
        <v>2</v>
      </c>
      <c r="AD164" s="15">
        <v>1</v>
      </c>
      <c r="AE164" s="15">
        <v>2</v>
      </c>
      <c r="AF164" s="16">
        <v>1</v>
      </c>
      <c r="AG164" s="16">
        <v>2</v>
      </c>
      <c r="AH164" s="16">
        <v>2</v>
      </c>
      <c r="AI164" s="16">
        <v>2</v>
      </c>
      <c r="AJ164" s="16">
        <v>1</v>
      </c>
      <c r="AK164" s="16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38"/>
        <v>36</v>
      </c>
      <c r="AX164">
        <f t="shared" si="26"/>
        <v>6</v>
      </c>
      <c r="AY164">
        <f t="shared" si="27"/>
        <v>4</v>
      </c>
      <c r="AZ164">
        <f t="shared" si="28"/>
        <v>4</v>
      </c>
      <c r="BE164" t="s">
        <v>523</v>
      </c>
      <c r="BF164" t="s">
        <v>523</v>
      </c>
      <c r="BH164">
        <f t="shared" si="29"/>
        <v>12</v>
      </c>
      <c r="BI164">
        <f t="shared" si="30"/>
        <v>8</v>
      </c>
      <c r="BJ164">
        <f t="shared" si="31"/>
        <v>8</v>
      </c>
      <c r="BV164">
        <f t="shared" si="32"/>
        <v>12</v>
      </c>
      <c r="BW164">
        <f t="shared" si="33"/>
        <v>36</v>
      </c>
      <c r="CG164">
        <f t="shared" si="34"/>
        <v>8</v>
      </c>
      <c r="CH164">
        <f t="shared" si="35"/>
        <v>36</v>
      </c>
      <c r="CS164">
        <f t="shared" si="36"/>
        <v>8</v>
      </c>
      <c r="CT164">
        <f t="shared" si="37"/>
        <v>36</v>
      </c>
    </row>
    <row r="165" spans="1:98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4">
        <v>3</v>
      </c>
      <c r="T165" s="14">
        <v>2</v>
      </c>
      <c r="U165" s="14">
        <v>2</v>
      </c>
      <c r="V165" s="14">
        <v>1</v>
      </c>
      <c r="W165" s="14">
        <v>2</v>
      </c>
      <c r="X165" s="14">
        <v>3</v>
      </c>
      <c r="Y165" s="15">
        <v>4</v>
      </c>
      <c r="Z165" s="15">
        <v>2</v>
      </c>
      <c r="AA165" s="15">
        <v>1</v>
      </c>
      <c r="AB165" s="15">
        <v>3</v>
      </c>
      <c r="AC165" s="15">
        <v>1</v>
      </c>
      <c r="AD165" s="15">
        <v>2</v>
      </c>
      <c r="AE165" s="15">
        <v>2</v>
      </c>
      <c r="AF165" s="16">
        <v>2</v>
      </c>
      <c r="AG165" s="16">
        <v>2</v>
      </c>
      <c r="AH165" s="16">
        <v>2</v>
      </c>
      <c r="AI165" s="16">
        <v>3</v>
      </c>
      <c r="AJ165" s="16">
        <v>1</v>
      </c>
      <c r="AK165" s="16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38"/>
        <v>24</v>
      </c>
      <c r="AX165">
        <f t="shared" si="26"/>
        <v>8</v>
      </c>
      <c r="AY165">
        <f t="shared" si="27"/>
        <v>8</v>
      </c>
      <c r="AZ165">
        <f t="shared" si="28"/>
        <v>6</v>
      </c>
      <c r="BE165">
        <f>SUM(BE161,BE163)</f>
        <v>19</v>
      </c>
      <c r="BF165">
        <f>SUM(BF161,BF163)</f>
        <v>10</v>
      </c>
      <c r="BH165">
        <f t="shared" si="29"/>
        <v>16</v>
      </c>
      <c r="BI165">
        <f t="shared" si="30"/>
        <v>16</v>
      </c>
      <c r="BJ165">
        <f t="shared" si="31"/>
        <v>12</v>
      </c>
      <c r="BV165">
        <f t="shared" si="32"/>
        <v>16</v>
      </c>
      <c r="BW165">
        <f t="shared" si="33"/>
        <v>24</v>
      </c>
      <c r="CG165">
        <f t="shared" si="34"/>
        <v>16</v>
      </c>
      <c r="CH165">
        <f t="shared" si="35"/>
        <v>24</v>
      </c>
      <c r="CS165">
        <f t="shared" si="36"/>
        <v>12</v>
      </c>
      <c r="CT165">
        <f t="shared" si="37"/>
        <v>24</v>
      </c>
    </row>
    <row r="166" spans="1:98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4">
        <v>1</v>
      </c>
      <c r="T166" s="14">
        <v>1</v>
      </c>
      <c r="U166" s="14">
        <v>2</v>
      </c>
      <c r="V166" s="14">
        <v>2</v>
      </c>
      <c r="W166" s="14">
        <v>2</v>
      </c>
      <c r="X166" s="14">
        <v>1</v>
      </c>
      <c r="Y166" s="15">
        <v>1</v>
      </c>
      <c r="Z166" s="15">
        <v>1</v>
      </c>
      <c r="AA166" s="15">
        <v>1</v>
      </c>
      <c r="AB166" s="15">
        <v>2</v>
      </c>
      <c r="AC166" s="15">
        <v>1</v>
      </c>
      <c r="AD166" s="15">
        <v>1</v>
      </c>
      <c r="AE166" s="15">
        <v>1</v>
      </c>
      <c r="AF166" s="16">
        <v>3</v>
      </c>
      <c r="AG166" s="16">
        <v>2</v>
      </c>
      <c r="AH166" s="16">
        <v>2</v>
      </c>
      <c r="AI166" s="16">
        <v>2</v>
      </c>
      <c r="AJ166" s="16">
        <v>4</v>
      </c>
      <c r="AK166" s="16">
        <v>2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38"/>
        <v>40</v>
      </c>
      <c r="AX166">
        <f t="shared" si="26"/>
        <v>5</v>
      </c>
      <c r="AY166">
        <f t="shared" si="27"/>
        <v>1</v>
      </c>
      <c r="AZ166">
        <f t="shared" si="28"/>
        <v>11</v>
      </c>
      <c r="BE166" t="s">
        <v>524</v>
      </c>
      <c r="BH166">
        <f t="shared" si="29"/>
        <v>10</v>
      </c>
      <c r="BI166">
        <f t="shared" si="30"/>
        <v>2</v>
      </c>
      <c r="BJ166">
        <f t="shared" si="31"/>
        <v>22</v>
      </c>
      <c r="BV166">
        <f t="shared" si="32"/>
        <v>10</v>
      </c>
      <c r="BW166">
        <f t="shared" si="33"/>
        <v>40</v>
      </c>
      <c r="CG166">
        <f t="shared" si="34"/>
        <v>2</v>
      </c>
      <c r="CH166">
        <f t="shared" si="35"/>
        <v>40</v>
      </c>
      <c r="CS166">
        <f t="shared" si="36"/>
        <v>22</v>
      </c>
      <c r="CT166">
        <f t="shared" si="37"/>
        <v>40</v>
      </c>
    </row>
    <row r="167" spans="1:98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4">
        <v>1</v>
      </c>
      <c r="T167" s="14">
        <v>2</v>
      </c>
      <c r="U167" s="14">
        <v>2</v>
      </c>
      <c r="V167" s="14">
        <v>1</v>
      </c>
      <c r="W167" s="14">
        <v>3</v>
      </c>
      <c r="X167" s="14">
        <v>4</v>
      </c>
      <c r="Y167" s="15">
        <v>3</v>
      </c>
      <c r="Z167" s="15">
        <v>1</v>
      </c>
      <c r="AA167" s="15">
        <v>1</v>
      </c>
      <c r="AB167" s="15">
        <v>2</v>
      </c>
      <c r="AC167" s="15">
        <v>1</v>
      </c>
      <c r="AD167" s="15">
        <v>2</v>
      </c>
      <c r="AE167" s="15">
        <v>2</v>
      </c>
      <c r="AF167" s="16">
        <v>1</v>
      </c>
      <c r="AG167" s="16">
        <v>1</v>
      </c>
      <c r="AH167" s="16">
        <v>1</v>
      </c>
      <c r="AI167" s="16">
        <v>3</v>
      </c>
      <c r="AJ167" s="16">
        <v>1</v>
      </c>
      <c r="AK167" s="16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38"/>
        <v>21</v>
      </c>
      <c r="AX167">
        <f t="shared" si="26"/>
        <v>9</v>
      </c>
      <c r="AY167">
        <f t="shared" si="27"/>
        <v>5</v>
      </c>
      <c r="AZ167">
        <f t="shared" si="28"/>
        <v>3</v>
      </c>
      <c r="BE167">
        <f>COUNTIF(AS2:AS341,AS2)</f>
        <v>29</v>
      </c>
      <c r="BH167">
        <f t="shared" si="29"/>
        <v>18</v>
      </c>
      <c r="BI167">
        <f t="shared" si="30"/>
        <v>10</v>
      </c>
      <c r="BJ167">
        <f t="shared" si="31"/>
        <v>6</v>
      </c>
      <c r="BV167">
        <f t="shared" si="32"/>
        <v>18</v>
      </c>
      <c r="BW167">
        <f t="shared" si="33"/>
        <v>21</v>
      </c>
      <c r="CG167">
        <f t="shared" si="34"/>
        <v>10</v>
      </c>
      <c r="CH167">
        <f t="shared" si="35"/>
        <v>21</v>
      </c>
      <c r="CS167">
        <f t="shared" si="36"/>
        <v>6</v>
      </c>
      <c r="CT167">
        <f t="shared" si="37"/>
        <v>21</v>
      </c>
    </row>
    <row r="168" spans="1:98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4">
        <v>1</v>
      </c>
      <c r="T168" s="14">
        <v>1</v>
      </c>
      <c r="U168" s="14">
        <v>2</v>
      </c>
      <c r="V168" s="14">
        <v>2</v>
      </c>
      <c r="W168" s="14">
        <v>1</v>
      </c>
      <c r="X168" s="14">
        <v>4</v>
      </c>
      <c r="Y168" s="15">
        <v>3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2</v>
      </c>
      <c r="AF168" s="16">
        <v>1</v>
      </c>
      <c r="AG168" s="16">
        <v>2</v>
      </c>
      <c r="AH168" s="16">
        <v>2</v>
      </c>
      <c r="AI168" s="16">
        <v>2</v>
      </c>
      <c r="AJ168" s="16">
        <v>1</v>
      </c>
      <c r="AK168" s="16">
        <v>1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38"/>
        <v>26</v>
      </c>
      <c r="AX168">
        <f t="shared" si="26"/>
        <v>6</v>
      </c>
      <c r="AY168">
        <f t="shared" si="27"/>
        <v>3</v>
      </c>
      <c r="AZ168">
        <f t="shared" si="28"/>
        <v>3</v>
      </c>
      <c r="BH168">
        <f t="shared" si="29"/>
        <v>12</v>
      </c>
      <c r="BI168">
        <f t="shared" si="30"/>
        <v>6</v>
      </c>
      <c r="BJ168">
        <f t="shared" si="31"/>
        <v>6</v>
      </c>
      <c r="BV168">
        <f t="shared" si="32"/>
        <v>12</v>
      </c>
      <c r="BW168">
        <f t="shared" si="33"/>
        <v>26</v>
      </c>
      <c r="CG168">
        <f t="shared" si="34"/>
        <v>6</v>
      </c>
      <c r="CH168">
        <f t="shared" si="35"/>
        <v>26</v>
      </c>
      <c r="CS168">
        <f t="shared" si="36"/>
        <v>6</v>
      </c>
      <c r="CT168">
        <f t="shared" si="37"/>
        <v>26</v>
      </c>
    </row>
    <row r="169" spans="1:98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4">
        <v>2</v>
      </c>
      <c r="T169" s="14">
        <v>2</v>
      </c>
      <c r="U169" s="14">
        <v>2</v>
      </c>
      <c r="V169" s="14">
        <v>1</v>
      </c>
      <c r="W169" s="14">
        <v>2</v>
      </c>
      <c r="X169" s="14">
        <v>1</v>
      </c>
      <c r="Y169" s="15">
        <v>2</v>
      </c>
      <c r="Z169" s="15">
        <v>3</v>
      </c>
      <c r="AA169" s="15">
        <v>3</v>
      </c>
      <c r="AB169" s="15">
        <v>1</v>
      </c>
      <c r="AC169" s="15">
        <v>2</v>
      </c>
      <c r="AD169" s="15">
        <v>4</v>
      </c>
      <c r="AE169" s="15">
        <v>1</v>
      </c>
      <c r="AF169" s="16">
        <v>1</v>
      </c>
      <c r="AG169" s="16">
        <v>1</v>
      </c>
      <c r="AH169" s="16">
        <v>1</v>
      </c>
      <c r="AI169" s="16">
        <v>1</v>
      </c>
      <c r="AJ169" s="16">
        <v>1</v>
      </c>
      <c r="AK169" s="16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38"/>
        <v>43</v>
      </c>
      <c r="AX169">
        <f t="shared" si="26"/>
        <v>6</v>
      </c>
      <c r="AY169">
        <f t="shared" si="27"/>
        <v>9</v>
      </c>
      <c r="AZ169">
        <f t="shared" si="28"/>
        <v>0</v>
      </c>
      <c r="BE169" s="34" t="s">
        <v>525</v>
      </c>
      <c r="BF169" s="34" t="s">
        <v>526</v>
      </c>
      <c r="BH169">
        <f t="shared" si="29"/>
        <v>12</v>
      </c>
      <c r="BI169">
        <f t="shared" si="30"/>
        <v>18</v>
      </c>
      <c r="BJ169">
        <f t="shared" si="31"/>
        <v>0</v>
      </c>
      <c r="BV169">
        <f t="shared" si="32"/>
        <v>12</v>
      </c>
      <c r="BW169">
        <f t="shared" si="33"/>
        <v>43</v>
      </c>
      <c r="CG169">
        <f t="shared" si="34"/>
        <v>18</v>
      </c>
      <c r="CH169">
        <f t="shared" si="35"/>
        <v>43</v>
      </c>
      <c r="CS169">
        <f t="shared" si="36"/>
        <v>0</v>
      </c>
      <c r="CT169">
        <f t="shared" si="37"/>
        <v>43</v>
      </c>
    </row>
    <row r="170" spans="1:98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4">
        <v>2</v>
      </c>
      <c r="T170" s="14">
        <v>1</v>
      </c>
      <c r="U170" s="14">
        <v>2</v>
      </c>
      <c r="V170" s="14">
        <v>1</v>
      </c>
      <c r="W170" s="14">
        <v>4</v>
      </c>
      <c r="X170" s="14">
        <v>3</v>
      </c>
      <c r="Y170" s="15">
        <v>1</v>
      </c>
      <c r="Z170" s="15">
        <v>2</v>
      </c>
      <c r="AA170" s="15">
        <v>2</v>
      </c>
      <c r="AB170" s="15">
        <v>1</v>
      </c>
      <c r="AC170" s="15">
        <v>1</v>
      </c>
      <c r="AD170" s="15">
        <v>1</v>
      </c>
      <c r="AE170" s="15">
        <v>1</v>
      </c>
      <c r="AF170" s="16">
        <v>1</v>
      </c>
      <c r="AG170" s="16">
        <v>3</v>
      </c>
      <c r="AH170" s="16">
        <v>1</v>
      </c>
      <c r="AI170" s="16">
        <v>1</v>
      </c>
      <c r="AJ170" s="16">
        <v>1</v>
      </c>
      <c r="AK170" s="16">
        <v>4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38"/>
        <v>39</v>
      </c>
      <c r="AX170">
        <f t="shared" si="26"/>
        <v>9</v>
      </c>
      <c r="AY170">
        <f t="shared" si="27"/>
        <v>2</v>
      </c>
      <c r="AZ170">
        <f t="shared" si="28"/>
        <v>5</v>
      </c>
      <c r="BH170">
        <f t="shared" si="29"/>
        <v>18</v>
      </c>
      <c r="BI170">
        <f t="shared" si="30"/>
        <v>4</v>
      </c>
      <c r="BJ170">
        <f t="shared" si="31"/>
        <v>10</v>
      </c>
      <c r="BV170">
        <f t="shared" si="32"/>
        <v>18</v>
      </c>
      <c r="BW170">
        <f t="shared" si="33"/>
        <v>39</v>
      </c>
      <c r="CG170">
        <f t="shared" si="34"/>
        <v>4</v>
      </c>
      <c r="CH170">
        <f t="shared" si="35"/>
        <v>39</v>
      </c>
      <c r="CS170">
        <f t="shared" si="36"/>
        <v>10</v>
      </c>
      <c r="CT170">
        <f t="shared" si="37"/>
        <v>39</v>
      </c>
    </row>
    <row r="171" spans="1:98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4">
        <v>3</v>
      </c>
      <c r="T171" s="14">
        <v>3</v>
      </c>
      <c r="U171" s="14">
        <v>3</v>
      </c>
      <c r="V171" s="14">
        <v>2</v>
      </c>
      <c r="W171" s="14">
        <v>3</v>
      </c>
      <c r="X171" s="14">
        <v>3</v>
      </c>
      <c r="Y171" s="15">
        <v>3</v>
      </c>
      <c r="Z171" s="15">
        <v>1</v>
      </c>
      <c r="AA171" s="15">
        <v>1</v>
      </c>
      <c r="AB171" s="15">
        <v>4</v>
      </c>
      <c r="AC171" s="15">
        <v>2</v>
      </c>
      <c r="AD171" s="15">
        <v>1</v>
      </c>
      <c r="AE171" s="15">
        <v>2</v>
      </c>
      <c r="AF171" s="16">
        <v>2</v>
      </c>
      <c r="AG171" s="16">
        <v>3</v>
      </c>
      <c r="AH171" s="16">
        <v>3</v>
      </c>
      <c r="AI171" s="16">
        <v>2</v>
      </c>
      <c r="AJ171" s="16">
        <v>2</v>
      </c>
      <c r="AK171" s="16">
        <v>3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38"/>
        <v>27</v>
      </c>
      <c r="AX171">
        <f t="shared" si="26"/>
        <v>12</v>
      </c>
      <c r="AY171">
        <f t="shared" si="27"/>
        <v>7</v>
      </c>
      <c r="AZ171">
        <f t="shared" si="28"/>
        <v>10</v>
      </c>
      <c r="BD171" t="s">
        <v>3</v>
      </c>
      <c r="BE171" t="s">
        <v>527</v>
      </c>
      <c r="BF171" t="s">
        <v>528</v>
      </c>
      <c r="BH171">
        <f t="shared" si="29"/>
        <v>24</v>
      </c>
      <c r="BI171">
        <f t="shared" si="30"/>
        <v>14</v>
      </c>
      <c r="BJ171">
        <f t="shared" si="31"/>
        <v>20</v>
      </c>
      <c r="BV171">
        <f t="shared" si="32"/>
        <v>24</v>
      </c>
      <c r="BW171">
        <f t="shared" si="33"/>
        <v>27</v>
      </c>
      <c r="CG171">
        <f t="shared" si="34"/>
        <v>14</v>
      </c>
      <c r="CH171">
        <f t="shared" si="35"/>
        <v>27</v>
      </c>
      <c r="CS171">
        <f t="shared" si="36"/>
        <v>20</v>
      </c>
      <c r="CT171">
        <f t="shared" si="37"/>
        <v>27</v>
      </c>
    </row>
    <row r="172" spans="1:98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4">
        <v>2</v>
      </c>
      <c r="T172" s="14">
        <v>1</v>
      </c>
      <c r="U172" s="14">
        <v>3</v>
      </c>
      <c r="V172" s="14">
        <v>1</v>
      </c>
      <c r="W172" s="14">
        <v>1</v>
      </c>
      <c r="X172" s="14">
        <v>3</v>
      </c>
      <c r="Y172" s="15">
        <v>2</v>
      </c>
      <c r="Z172" s="15">
        <v>1</v>
      </c>
      <c r="AA172" s="15">
        <v>1</v>
      </c>
      <c r="AB172" s="15">
        <v>2</v>
      </c>
      <c r="AC172" s="15">
        <v>1</v>
      </c>
      <c r="AD172" s="15">
        <v>2</v>
      </c>
      <c r="AE172" s="15">
        <v>2</v>
      </c>
      <c r="AF172" s="16">
        <v>1</v>
      </c>
      <c r="AG172" s="16">
        <v>2</v>
      </c>
      <c r="AH172" s="16">
        <v>2</v>
      </c>
      <c r="AI172" s="16">
        <v>1</v>
      </c>
      <c r="AJ172" s="16">
        <v>1</v>
      </c>
      <c r="AK172" s="16">
        <v>1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38"/>
        <v>30</v>
      </c>
      <c r="AX172">
        <f t="shared" si="26"/>
        <v>7</v>
      </c>
      <c r="AY172">
        <f t="shared" si="27"/>
        <v>4</v>
      </c>
      <c r="AZ172">
        <f t="shared" si="28"/>
        <v>2</v>
      </c>
      <c r="BE172">
        <f>COUNTIFS(AW2:AW142,"&lt;31",D2:D142,D2)</f>
        <v>14</v>
      </c>
      <c r="BF172">
        <f>COUNTIFS(AW2:AW142,"&gt;=31",D2:D142,D2)</f>
        <v>14</v>
      </c>
      <c r="BH172">
        <f t="shared" si="29"/>
        <v>14</v>
      </c>
      <c r="BI172">
        <f t="shared" si="30"/>
        <v>8</v>
      </c>
      <c r="BJ172">
        <f t="shared" si="31"/>
        <v>4</v>
      </c>
      <c r="BV172">
        <f t="shared" si="32"/>
        <v>14</v>
      </c>
      <c r="BW172">
        <f t="shared" si="33"/>
        <v>30</v>
      </c>
      <c r="CG172">
        <f t="shared" si="34"/>
        <v>8</v>
      </c>
      <c r="CH172">
        <f t="shared" si="35"/>
        <v>30</v>
      </c>
      <c r="CS172">
        <f t="shared" si="36"/>
        <v>4</v>
      </c>
      <c r="CT172">
        <f t="shared" si="37"/>
        <v>30</v>
      </c>
    </row>
    <row r="173" spans="1:98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4">
        <v>1</v>
      </c>
      <c r="T173" s="14">
        <v>2</v>
      </c>
      <c r="U173" s="14">
        <v>1</v>
      </c>
      <c r="V173" s="14">
        <v>1</v>
      </c>
      <c r="W173" s="14">
        <v>1</v>
      </c>
      <c r="X173" s="14">
        <v>4</v>
      </c>
      <c r="Y173" s="15">
        <v>4</v>
      </c>
      <c r="Z173" s="15">
        <v>1</v>
      </c>
      <c r="AA173" s="15">
        <v>1</v>
      </c>
      <c r="AB173" s="15">
        <v>2</v>
      </c>
      <c r="AC173" s="15">
        <v>1</v>
      </c>
      <c r="AD173" s="15">
        <v>1</v>
      </c>
      <c r="AE173" s="15">
        <v>3</v>
      </c>
      <c r="AF173" s="16">
        <v>1</v>
      </c>
      <c r="AG173" s="16">
        <v>2</v>
      </c>
      <c r="AH173" s="16">
        <v>1</v>
      </c>
      <c r="AI173" s="16">
        <v>1</v>
      </c>
      <c r="AJ173" s="16">
        <v>1</v>
      </c>
      <c r="AK173" s="16">
        <v>2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38"/>
        <v>25</v>
      </c>
      <c r="AX173">
        <f t="shared" si="26"/>
        <v>4</v>
      </c>
      <c r="AY173">
        <f t="shared" si="27"/>
        <v>6</v>
      </c>
      <c r="AZ173">
        <f t="shared" si="28"/>
        <v>2</v>
      </c>
      <c r="BE173" t="s">
        <v>529</v>
      </c>
      <c r="BF173" t="s">
        <v>529</v>
      </c>
      <c r="BH173">
        <f t="shared" si="29"/>
        <v>8</v>
      </c>
      <c r="BI173">
        <f t="shared" si="30"/>
        <v>12</v>
      </c>
      <c r="BJ173">
        <f t="shared" si="31"/>
        <v>4</v>
      </c>
      <c r="BV173">
        <f t="shared" si="32"/>
        <v>8</v>
      </c>
      <c r="BW173">
        <f t="shared" si="33"/>
        <v>25</v>
      </c>
      <c r="CG173">
        <f t="shared" si="34"/>
        <v>12</v>
      </c>
      <c r="CH173">
        <f t="shared" si="35"/>
        <v>25</v>
      </c>
      <c r="CS173">
        <f t="shared" si="36"/>
        <v>4</v>
      </c>
      <c r="CT173">
        <f t="shared" si="37"/>
        <v>25</v>
      </c>
    </row>
    <row r="174" spans="1:98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4">
        <v>3</v>
      </c>
      <c r="T174" s="14">
        <v>1</v>
      </c>
      <c r="U174" s="14">
        <v>1</v>
      </c>
      <c r="V174" s="14">
        <v>1</v>
      </c>
      <c r="W174" s="14">
        <v>2</v>
      </c>
      <c r="X174" s="14">
        <v>2</v>
      </c>
      <c r="Y174" s="15">
        <v>3</v>
      </c>
      <c r="Z174" s="15">
        <v>2</v>
      </c>
      <c r="AA174" s="15">
        <v>1</v>
      </c>
      <c r="AB174" s="15">
        <v>2</v>
      </c>
      <c r="AC174" s="15">
        <v>1</v>
      </c>
      <c r="AD174" s="15">
        <v>2</v>
      </c>
      <c r="AE174" s="15">
        <v>1</v>
      </c>
      <c r="AF174" s="16">
        <v>1</v>
      </c>
      <c r="AG174" s="16">
        <v>2</v>
      </c>
      <c r="AH174" s="16">
        <v>1</v>
      </c>
      <c r="AI174" s="16">
        <v>1</v>
      </c>
      <c r="AJ174" s="16">
        <v>1</v>
      </c>
      <c r="AK174" s="16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38"/>
        <v>21</v>
      </c>
      <c r="AX174">
        <f t="shared" si="26"/>
        <v>4</v>
      </c>
      <c r="AY174">
        <f t="shared" si="27"/>
        <v>5</v>
      </c>
      <c r="AZ174">
        <f t="shared" si="28"/>
        <v>1</v>
      </c>
      <c r="BE174">
        <f>COUNTIFS(AW143:AW341,"&lt;33",D143:D341,D2)</f>
        <v>28</v>
      </c>
      <c r="BF174">
        <f>COUNTIFS(AW143:AW341,"&gt;=33",D143:D341,D2)</f>
        <v>17</v>
      </c>
      <c r="BH174">
        <f t="shared" si="29"/>
        <v>8</v>
      </c>
      <c r="BI174">
        <f t="shared" si="30"/>
        <v>10</v>
      </c>
      <c r="BJ174">
        <f t="shared" si="31"/>
        <v>2</v>
      </c>
      <c r="BV174">
        <f t="shared" si="32"/>
        <v>8</v>
      </c>
      <c r="BW174">
        <f t="shared" si="33"/>
        <v>21</v>
      </c>
      <c r="CG174">
        <f t="shared" si="34"/>
        <v>10</v>
      </c>
      <c r="CH174">
        <f t="shared" si="35"/>
        <v>21</v>
      </c>
      <c r="CS174">
        <f t="shared" si="36"/>
        <v>2</v>
      </c>
      <c r="CT174">
        <f t="shared" si="37"/>
        <v>21</v>
      </c>
    </row>
    <row r="175" spans="1:98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4">
        <v>2</v>
      </c>
      <c r="T175" s="14">
        <v>2</v>
      </c>
      <c r="U175" s="14">
        <v>2</v>
      </c>
      <c r="V175" s="14">
        <v>2</v>
      </c>
      <c r="W175" s="14">
        <v>2</v>
      </c>
      <c r="X175" s="14">
        <v>2</v>
      </c>
      <c r="Y175" s="15">
        <v>4</v>
      </c>
      <c r="Z175" s="15">
        <v>3</v>
      </c>
      <c r="AA175" s="15">
        <v>2</v>
      </c>
      <c r="AB175" s="15">
        <v>4</v>
      </c>
      <c r="AC175" s="15">
        <v>2</v>
      </c>
      <c r="AD175" s="15">
        <v>2</v>
      </c>
      <c r="AE175" s="15">
        <v>2</v>
      </c>
      <c r="AF175" s="16">
        <v>2</v>
      </c>
      <c r="AG175" s="16">
        <v>2</v>
      </c>
      <c r="AH175" s="16">
        <v>2</v>
      </c>
      <c r="AI175" s="16">
        <v>2</v>
      </c>
      <c r="AJ175" s="16">
        <v>3</v>
      </c>
      <c r="AK175" s="16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38"/>
        <v>22</v>
      </c>
      <c r="AX175">
        <f t="shared" si="26"/>
        <v>7</v>
      </c>
      <c r="AY175">
        <f t="shared" si="27"/>
        <v>12</v>
      </c>
      <c r="AZ175">
        <f t="shared" si="28"/>
        <v>9</v>
      </c>
      <c r="BE175" t="s">
        <v>530</v>
      </c>
      <c r="BF175" t="s">
        <v>531</v>
      </c>
      <c r="BH175">
        <f t="shared" si="29"/>
        <v>14</v>
      </c>
      <c r="BI175">
        <f t="shared" si="30"/>
        <v>24</v>
      </c>
      <c r="BJ175">
        <f t="shared" si="31"/>
        <v>18</v>
      </c>
      <c r="BV175">
        <f t="shared" si="32"/>
        <v>14</v>
      </c>
      <c r="BW175">
        <f t="shared" si="33"/>
        <v>22</v>
      </c>
      <c r="CG175">
        <f t="shared" si="34"/>
        <v>24</v>
      </c>
      <c r="CH175">
        <f t="shared" si="35"/>
        <v>22</v>
      </c>
      <c r="CS175">
        <f t="shared" si="36"/>
        <v>18</v>
      </c>
      <c r="CT175">
        <f t="shared" si="37"/>
        <v>22</v>
      </c>
    </row>
    <row r="176" spans="1:98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4">
        <v>3</v>
      </c>
      <c r="T176" s="14">
        <v>3</v>
      </c>
      <c r="U176" s="14">
        <v>2</v>
      </c>
      <c r="V176" s="14">
        <v>3</v>
      </c>
      <c r="W176" s="14">
        <v>2</v>
      </c>
      <c r="X176" s="14">
        <v>4</v>
      </c>
      <c r="Y176" s="15">
        <v>3</v>
      </c>
      <c r="Z176" s="15">
        <v>2</v>
      </c>
      <c r="AA176" s="15">
        <v>1</v>
      </c>
      <c r="AB176" s="15">
        <v>3</v>
      </c>
      <c r="AC176" s="15">
        <v>2</v>
      </c>
      <c r="AD176" s="15">
        <v>2</v>
      </c>
      <c r="AE176" s="15">
        <v>3</v>
      </c>
      <c r="AF176" s="16">
        <v>1</v>
      </c>
      <c r="AG176" s="16">
        <v>2</v>
      </c>
      <c r="AH176" s="16">
        <v>2</v>
      </c>
      <c r="AI176" s="16">
        <v>2</v>
      </c>
      <c r="AJ176" s="16">
        <v>2</v>
      </c>
      <c r="AK176" s="16">
        <v>2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38"/>
        <v>27</v>
      </c>
      <c r="AX176">
        <f t="shared" si="26"/>
        <v>12</v>
      </c>
      <c r="AY176">
        <f t="shared" si="27"/>
        <v>9</v>
      </c>
      <c r="AZ176">
        <f t="shared" si="28"/>
        <v>6</v>
      </c>
      <c r="BE176">
        <f>SUM(BE172,BE174)</f>
        <v>42</v>
      </c>
      <c r="BF176">
        <f>SUM(BF172,BF174)</f>
        <v>31</v>
      </c>
      <c r="BH176">
        <f t="shared" si="29"/>
        <v>24</v>
      </c>
      <c r="BI176">
        <f t="shared" si="30"/>
        <v>18</v>
      </c>
      <c r="BJ176">
        <f t="shared" si="31"/>
        <v>12</v>
      </c>
      <c r="BV176">
        <f t="shared" si="32"/>
        <v>24</v>
      </c>
      <c r="BW176">
        <f t="shared" si="33"/>
        <v>27</v>
      </c>
      <c r="CG176">
        <f t="shared" si="34"/>
        <v>18</v>
      </c>
      <c r="CH176">
        <f t="shared" si="35"/>
        <v>27</v>
      </c>
      <c r="CS176">
        <f t="shared" si="36"/>
        <v>12</v>
      </c>
      <c r="CT176">
        <f t="shared" si="37"/>
        <v>27</v>
      </c>
    </row>
    <row r="177" spans="1:98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4">
        <v>1</v>
      </c>
      <c r="T177" s="14">
        <v>3</v>
      </c>
      <c r="U177" s="14">
        <v>3</v>
      </c>
      <c r="V177" s="14">
        <v>4</v>
      </c>
      <c r="W177" s="14">
        <v>3</v>
      </c>
      <c r="X177" s="14">
        <v>3</v>
      </c>
      <c r="Y177" s="15">
        <v>2</v>
      </c>
      <c r="Z177" s="15">
        <v>2</v>
      </c>
      <c r="AA177" s="15">
        <v>3</v>
      </c>
      <c r="AB177" s="15">
        <v>3</v>
      </c>
      <c r="AC177" s="15">
        <v>2</v>
      </c>
      <c r="AD177" s="15">
        <v>2</v>
      </c>
      <c r="AE177" s="15">
        <v>3</v>
      </c>
      <c r="AF177" s="16">
        <v>2</v>
      </c>
      <c r="AG177" s="16">
        <v>3</v>
      </c>
      <c r="AH177" s="16">
        <v>2</v>
      </c>
      <c r="AI177" s="16">
        <v>3</v>
      </c>
      <c r="AJ177" s="16">
        <v>3</v>
      </c>
      <c r="AK177" s="16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38"/>
        <v>47</v>
      </c>
      <c r="AX177">
        <f t="shared" si="26"/>
        <v>14</v>
      </c>
      <c r="AY177">
        <f t="shared" si="27"/>
        <v>10</v>
      </c>
      <c r="AZ177">
        <f t="shared" si="28"/>
        <v>13</v>
      </c>
      <c r="BE177" t="s">
        <v>532</v>
      </c>
      <c r="BH177">
        <f t="shared" si="29"/>
        <v>28</v>
      </c>
      <c r="BI177">
        <f t="shared" si="30"/>
        <v>20</v>
      </c>
      <c r="BJ177">
        <f t="shared" si="31"/>
        <v>26</v>
      </c>
      <c r="BV177">
        <f t="shared" si="32"/>
        <v>28</v>
      </c>
      <c r="BW177">
        <f t="shared" si="33"/>
        <v>47</v>
      </c>
      <c r="CG177">
        <f t="shared" si="34"/>
        <v>20</v>
      </c>
      <c r="CH177">
        <f t="shared" si="35"/>
        <v>47</v>
      </c>
      <c r="CS177">
        <f t="shared" si="36"/>
        <v>26</v>
      </c>
      <c r="CT177">
        <f t="shared" si="37"/>
        <v>47</v>
      </c>
    </row>
    <row r="178" spans="1:98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4">
        <v>2</v>
      </c>
      <c r="T178" s="14">
        <v>2</v>
      </c>
      <c r="U178" s="14">
        <v>4</v>
      </c>
      <c r="V178" s="14">
        <v>2</v>
      </c>
      <c r="W178" s="14">
        <v>3</v>
      </c>
      <c r="X178" s="14">
        <v>2</v>
      </c>
      <c r="Y178" s="15">
        <v>3</v>
      </c>
      <c r="Z178" s="15">
        <v>1</v>
      </c>
      <c r="AA178" s="15">
        <v>2</v>
      </c>
      <c r="AB178" s="15">
        <v>2</v>
      </c>
      <c r="AC178" s="15">
        <v>2</v>
      </c>
      <c r="AD178" s="15">
        <v>1</v>
      </c>
      <c r="AE178" s="15">
        <v>1</v>
      </c>
      <c r="AF178" s="16">
        <v>2</v>
      </c>
      <c r="AG178" s="16">
        <v>1</v>
      </c>
      <c r="AH178" s="16">
        <v>2</v>
      </c>
      <c r="AI178" s="16">
        <v>3</v>
      </c>
      <c r="AJ178" s="16">
        <v>1</v>
      </c>
      <c r="AK178" s="16">
        <v>2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38"/>
        <v>45</v>
      </c>
      <c r="AX178">
        <f t="shared" si="26"/>
        <v>10</v>
      </c>
      <c r="AY178">
        <f t="shared" si="27"/>
        <v>5</v>
      </c>
      <c r="AZ178">
        <f t="shared" si="28"/>
        <v>6</v>
      </c>
      <c r="BE178">
        <f>COUNTIF(D2:D341,D2)</f>
        <v>73</v>
      </c>
      <c r="BH178">
        <f t="shared" si="29"/>
        <v>20</v>
      </c>
      <c r="BI178">
        <f t="shared" si="30"/>
        <v>10</v>
      </c>
      <c r="BJ178">
        <f t="shared" si="31"/>
        <v>12</v>
      </c>
      <c r="BV178">
        <f t="shared" si="32"/>
        <v>20</v>
      </c>
      <c r="BW178">
        <f t="shared" si="33"/>
        <v>45</v>
      </c>
      <c r="CG178">
        <f t="shared" si="34"/>
        <v>10</v>
      </c>
      <c r="CH178">
        <f t="shared" si="35"/>
        <v>45</v>
      </c>
      <c r="CS178">
        <f t="shared" si="36"/>
        <v>12</v>
      </c>
      <c r="CT178">
        <f t="shared" si="37"/>
        <v>45</v>
      </c>
    </row>
    <row r="179" spans="1:98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4">
        <v>2</v>
      </c>
      <c r="T179" s="14">
        <v>2</v>
      </c>
      <c r="U179" s="14">
        <v>2</v>
      </c>
      <c r="V179" s="14">
        <v>2</v>
      </c>
      <c r="W179" s="14">
        <v>2</v>
      </c>
      <c r="X179" s="14">
        <v>2</v>
      </c>
      <c r="Y179" s="15">
        <v>2</v>
      </c>
      <c r="Z179" s="15">
        <v>2</v>
      </c>
      <c r="AA179" s="15">
        <v>2</v>
      </c>
      <c r="AB179" s="15">
        <v>2</v>
      </c>
      <c r="AC179" s="15">
        <v>2</v>
      </c>
      <c r="AD179" s="15">
        <v>2</v>
      </c>
      <c r="AE179" s="15">
        <v>2</v>
      </c>
      <c r="AF179" s="16">
        <v>2</v>
      </c>
      <c r="AG179" s="16">
        <v>2</v>
      </c>
      <c r="AH179" s="16">
        <v>2</v>
      </c>
      <c r="AI179" s="16">
        <v>2</v>
      </c>
      <c r="AJ179" s="16">
        <v>2</v>
      </c>
      <c r="AK179" s="16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38"/>
        <v>30</v>
      </c>
      <c r="AX179">
        <f t="shared" si="26"/>
        <v>6</v>
      </c>
      <c r="AY179">
        <f t="shared" si="27"/>
        <v>7</v>
      </c>
      <c r="AZ179">
        <f t="shared" si="28"/>
        <v>7</v>
      </c>
      <c r="BE179" t="s">
        <v>533</v>
      </c>
      <c r="BF179" t="s">
        <v>533</v>
      </c>
      <c r="BH179">
        <f t="shared" si="29"/>
        <v>12</v>
      </c>
      <c r="BI179">
        <f t="shared" si="30"/>
        <v>14</v>
      </c>
      <c r="BJ179">
        <f t="shared" si="31"/>
        <v>14</v>
      </c>
      <c r="BV179">
        <f t="shared" si="32"/>
        <v>12</v>
      </c>
      <c r="BW179">
        <f t="shared" si="33"/>
        <v>30</v>
      </c>
      <c r="CG179">
        <f t="shared" si="34"/>
        <v>14</v>
      </c>
      <c r="CH179">
        <f t="shared" si="35"/>
        <v>30</v>
      </c>
      <c r="CS179">
        <f t="shared" si="36"/>
        <v>14</v>
      </c>
      <c r="CT179">
        <f t="shared" si="37"/>
        <v>30</v>
      </c>
    </row>
    <row r="180" spans="1:98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4">
        <v>3</v>
      </c>
      <c r="T180" s="14">
        <v>3</v>
      </c>
      <c r="U180" s="14">
        <v>3</v>
      </c>
      <c r="V180" s="14">
        <v>2</v>
      </c>
      <c r="W180" s="14">
        <v>3</v>
      </c>
      <c r="X180" s="14">
        <v>3</v>
      </c>
      <c r="Y180" s="15">
        <v>3</v>
      </c>
      <c r="Z180" s="15">
        <v>3</v>
      </c>
      <c r="AA180" s="15">
        <v>2</v>
      </c>
      <c r="AB180" s="15">
        <v>3</v>
      </c>
      <c r="AC180" s="15">
        <v>3</v>
      </c>
      <c r="AD180" s="15">
        <v>2</v>
      </c>
      <c r="AE180" s="15">
        <v>3</v>
      </c>
      <c r="AF180" s="16">
        <v>2</v>
      </c>
      <c r="AG180" s="16">
        <v>3</v>
      </c>
      <c r="AH180" s="16">
        <v>3</v>
      </c>
      <c r="AI180" s="16">
        <v>3</v>
      </c>
      <c r="AJ180" s="16">
        <v>2</v>
      </c>
      <c r="AK180" s="16">
        <v>2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38"/>
        <v>31</v>
      </c>
      <c r="AX180">
        <f t="shared" si="26"/>
        <v>13</v>
      </c>
      <c r="AY180">
        <f t="shared" si="27"/>
        <v>12</v>
      </c>
      <c r="AZ180">
        <f t="shared" si="28"/>
        <v>11</v>
      </c>
      <c r="BE180">
        <f>COUNTIFS(AW2:AW142,"&lt;31",D2:D142,D12)</f>
        <v>21</v>
      </c>
      <c r="BF180">
        <f>COUNTIFS(AW2:AW142,"&gt;=31",D2:D142,D12)</f>
        <v>17</v>
      </c>
      <c r="BH180">
        <f t="shared" si="29"/>
        <v>26</v>
      </c>
      <c r="BI180">
        <f t="shared" si="30"/>
        <v>24</v>
      </c>
      <c r="BJ180">
        <f t="shared" si="31"/>
        <v>22</v>
      </c>
      <c r="BV180">
        <f t="shared" si="32"/>
        <v>26</v>
      </c>
      <c r="BW180">
        <f t="shared" si="33"/>
        <v>31</v>
      </c>
      <c r="CG180">
        <f t="shared" si="34"/>
        <v>24</v>
      </c>
      <c r="CH180">
        <f t="shared" si="35"/>
        <v>31</v>
      </c>
      <c r="CS180">
        <f t="shared" si="36"/>
        <v>22</v>
      </c>
      <c r="CT180">
        <f t="shared" si="37"/>
        <v>31</v>
      </c>
    </row>
    <row r="181" spans="1:98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4">
        <v>1</v>
      </c>
      <c r="T181" s="14">
        <v>1</v>
      </c>
      <c r="U181" s="14">
        <v>1</v>
      </c>
      <c r="V181" s="14">
        <v>1</v>
      </c>
      <c r="W181" s="14">
        <v>1</v>
      </c>
      <c r="X181" s="14">
        <v>1</v>
      </c>
      <c r="Y181" s="15">
        <v>1</v>
      </c>
      <c r="Z181" s="15">
        <v>1</v>
      </c>
      <c r="AA181" s="15">
        <v>1</v>
      </c>
      <c r="AB181" s="15">
        <v>1</v>
      </c>
      <c r="AC181" s="15">
        <v>1</v>
      </c>
      <c r="AD181" s="15">
        <v>1</v>
      </c>
      <c r="AE181" s="15">
        <v>1</v>
      </c>
      <c r="AF181" s="16">
        <v>1</v>
      </c>
      <c r="AG181" s="16">
        <v>1</v>
      </c>
      <c r="AH181" s="16">
        <v>1</v>
      </c>
      <c r="AI181" s="16">
        <v>1</v>
      </c>
      <c r="AJ181" s="16">
        <v>1</v>
      </c>
      <c r="AK181" s="16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38"/>
        <v>13</v>
      </c>
      <c r="AX181">
        <f t="shared" si="26"/>
        <v>0</v>
      </c>
      <c r="AY181">
        <f t="shared" si="27"/>
        <v>0</v>
      </c>
      <c r="AZ181">
        <f t="shared" si="28"/>
        <v>0</v>
      </c>
      <c r="BE181" t="s">
        <v>534</v>
      </c>
      <c r="BF181" t="s">
        <v>534</v>
      </c>
      <c r="BH181">
        <f t="shared" si="29"/>
        <v>0</v>
      </c>
      <c r="BI181">
        <f t="shared" si="30"/>
        <v>0</v>
      </c>
      <c r="BJ181">
        <f t="shared" si="31"/>
        <v>0</v>
      </c>
      <c r="BV181">
        <f t="shared" si="32"/>
        <v>0</v>
      </c>
      <c r="BW181">
        <f t="shared" si="33"/>
        <v>13</v>
      </c>
      <c r="CG181">
        <f t="shared" si="34"/>
        <v>0</v>
      </c>
      <c r="CH181">
        <f t="shared" si="35"/>
        <v>13</v>
      </c>
      <c r="CS181">
        <f t="shared" si="36"/>
        <v>0</v>
      </c>
      <c r="CT181">
        <f t="shared" si="37"/>
        <v>13</v>
      </c>
    </row>
    <row r="182" spans="1:98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4">
        <v>1</v>
      </c>
      <c r="T182" s="14">
        <v>1</v>
      </c>
      <c r="U182" s="14">
        <v>1</v>
      </c>
      <c r="V182" s="14">
        <v>1</v>
      </c>
      <c r="W182" s="14">
        <v>1</v>
      </c>
      <c r="X182" s="14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  <c r="AE182" s="15">
        <v>1</v>
      </c>
      <c r="AF182" s="16">
        <v>1</v>
      </c>
      <c r="AG182" s="16">
        <v>1</v>
      </c>
      <c r="AH182" s="16">
        <v>1</v>
      </c>
      <c r="AI182" s="16">
        <v>1</v>
      </c>
      <c r="AJ182" s="16">
        <v>1</v>
      </c>
      <c r="AK182" s="16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38"/>
        <v>19</v>
      </c>
      <c r="AX182">
        <f t="shared" si="26"/>
        <v>1</v>
      </c>
      <c r="AY182">
        <f t="shared" si="27"/>
        <v>0</v>
      </c>
      <c r="AZ182">
        <f t="shared" si="28"/>
        <v>0</v>
      </c>
      <c r="BE182">
        <f>COUNTIFS(AW143:AW341,"&lt;33",D143:D341,D12)</f>
        <v>49</v>
      </c>
      <c r="BF182">
        <f>COUNTIFS(AW143:AW341,"&gt;=33",D143:D341,D12)</f>
        <v>37</v>
      </c>
      <c r="BH182">
        <f t="shared" si="29"/>
        <v>2</v>
      </c>
      <c r="BI182">
        <f t="shared" si="30"/>
        <v>0</v>
      </c>
      <c r="BJ182">
        <f t="shared" si="31"/>
        <v>0</v>
      </c>
      <c r="BV182">
        <f t="shared" si="32"/>
        <v>2</v>
      </c>
      <c r="BW182">
        <f t="shared" si="33"/>
        <v>19</v>
      </c>
      <c r="CG182">
        <f t="shared" si="34"/>
        <v>0</v>
      </c>
      <c r="CH182">
        <f t="shared" si="35"/>
        <v>19</v>
      </c>
      <c r="CS182">
        <f t="shared" si="36"/>
        <v>0</v>
      </c>
      <c r="CT182">
        <f t="shared" si="37"/>
        <v>19</v>
      </c>
    </row>
    <row r="183" spans="1:98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4">
        <v>2</v>
      </c>
      <c r="T183" s="14">
        <v>2</v>
      </c>
      <c r="U183" s="14">
        <v>1</v>
      </c>
      <c r="V183" s="14">
        <v>2</v>
      </c>
      <c r="W183" s="14">
        <v>1</v>
      </c>
      <c r="X183" s="14">
        <v>3</v>
      </c>
      <c r="Y183" s="15">
        <v>1</v>
      </c>
      <c r="Z183" s="15">
        <v>2</v>
      </c>
      <c r="AA183" s="15">
        <v>2</v>
      </c>
      <c r="AB183" s="15">
        <v>2</v>
      </c>
      <c r="AC183" s="15">
        <v>2</v>
      </c>
      <c r="AD183" s="15">
        <v>1</v>
      </c>
      <c r="AE183" s="15">
        <v>2</v>
      </c>
      <c r="AF183" s="16">
        <v>2</v>
      </c>
      <c r="AG183" s="16">
        <v>3</v>
      </c>
      <c r="AH183" s="16">
        <v>3</v>
      </c>
      <c r="AI183" s="16">
        <v>2</v>
      </c>
      <c r="AJ183" s="16">
        <v>3</v>
      </c>
      <c r="AK183" s="16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38"/>
        <v>31</v>
      </c>
      <c r="AX183">
        <f t="shared" si="26"/>
        <v>6</v>
      </c>
      <c r="AY183">
        <f t="shared" si="27"/>
        <v>5</v>
      </c>
      <c r="AZ183">
        <f t="shared" si="28"/>
        <v>10</v>
      </c>
      <c r="BE183" t="s">
        <v>535</v>
      </c>
      <c r="BF183" t="s">
        <v>535</v>
      </c>
      <c r="BH183">
        <f t="shared" si="29"/>
        <v>12</v>
      </c>
      <c r="BI183">
        <f t="shared" si="30"/>
        <v>10</v>
      </c>
      <c r="BJ183">
        <f t="shared" si="31"/>
        <v>20</v>
      </c>
      <c r="BV183">
        <f t="shared" si="32"/>
        <v>12</v>
      </c>
      <c r="BW183">
        <f t="shared" si="33"/>
        <v>31</v>
      </c>
      <c r="CG183">
        <f t="shared" si="34"/>
        <v>10</v>
      </c>
      <c r="CH183">
        <f t="shared" si="35"/>
        <v>31</v>
      </c>
      <c r="CS183">
        <f t="shared" si="36"/>
        <v>20</v>
      </c>
      <c r="CT183">
        <f t="shared" si="37"/>
        <v>31</v>
      </c>
    </row>
    <row r="184" spans="1:98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4">
        <v>2</v>
      </c>
      <c r="T184" s="14">
        <v>4</v>
      </c>
      <c r="U184" s="14">
        <v>3</v>
      </c>
      <c r="V184" s="14">
        <v>2</v>
      </c>
      <c r="W184" s="14">
        <v>2</v>
      </c>
      <c r="X184" s="14">
        <v>3</v>
      </c>
      <c r="Y184" s="15">
        <v>4</v>
      </c>
      <c r="Z184" s="15">
        <v>4</v>
      </c>
      <c r="AA184" s="15">
        <v>1</v>
      </c>
      <c r="AB184" s="15">
        <v>4</v>
      </c>
      <c r="AC184" s="15">
        <v>2</v>
      </c>
      <c r="AD184" s="15">
        <v>2</v>
      </c>
      <c r="AE184" s="15">
        <v>3</v>
      </c>
      <c r="AF184" s="16">
        <v>1</v>
      </c>
      <c r="AG184" s="16">
        <v>3</v>
      </c>
      <c r="AH184" s="16">
        <v>2</v>
      </c>
      <c r="AI184" s="16">
        <v>3</v>
      </c>
      <c r="AJ184" s="16">
        <v>1</v>
      </c>
      <c r="AK184" s="16">
        <v>2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38"/>
        <v>35</v>
      </c>
      <c r="AX184">
        <f t="shared" si="26"/>
        <v>10</v>
      </c>
      <c r="AY184">
        <f t="shared" si="27"/>
        <v>13</v>
      </c>
      <c r="AZ184">
        <f t="shared" si="28"/>
        <v>7</v>
      </c>
      <c r="BE184">
        <f>SUM(BE180,BE182)</f>
        <v>70</v>
      </c>
      <c r="BF184">
        <f>SUM(BF180,BF182)</f>
        <v>54</v>
      </c>
      <c r="BH184">
        <f t="shared" si="29"/>
        <v>20</v>
      </c>
      <c r="BI184">
        <f t="shared" si="30"/>
        <v>26</v>
      </c>
      <c r="BJ184">
        <f t="shared" si="31"/>
        <v>14</v>
      </c>
      <c r="BV184">
        <f t="shared" si="32"/>
        <v>20</v>
      </c>
      <c r="BW184">
        <f t="shared" si="33"/>
        <v>35</v>
      </c>
      <c r="CG184">
        <f t="shared" si="34"/>
        <v>26</v>
      </c>
      <c r="CH184">
        <f t="shared" si="35"/>
        <v>35</v>
      </c>
      <c r="CS184">
        <f t="shared" si="36"/>
        <v>14</v>
      </c>
      <c r="CT184">
        <f t="shared" si="37"/>
        <v>35</v>
      </c>
    </row>
    <row r="185" spans="1:98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4">
        <v>4</v>
      </c>
      <c r="T185" s="14">
        <v>3</v>
      </c>
      <c r="U185" s="14">
        <v>1</v>
      </c>
      <c r="V185" s="14">
        <v>1</v>
      </c>
      <c r="W185" s="14">
        <v>1</v>
      </c>
      <c r="X185" s="14">
        <v>1</v>
      </c>
      <c r="Y185" s="15">
        <v>2</v>
      </c>
      <c r="Z185" s="15">
        <v>4</v>
      </c>
      <c r="AA185" s="15">
        <v>4</v>
      </c>
      <c r="AB185" s="15">
        <v>1</v>
      </c>
      <c r="AC185" s="15">
        <v>4</v>
      </c>
      <c r="AD185" s="15">
        <v>4</v>
      </c>
      <c r="AE185" s="15">
        <v>4</v>
      </c>
      <c r="AF185" s="16">
        <v>1</v>
      </c>
      <c r="AG185" s="16">
        <v>3</v>
      </c>
      <c r="AH185" s="16">
        <v>1</v>
      </c>
      <c r="AI185" s="16">
        <v>1</v>
      </c>
      <c r="AJ185" s="16">
        <v>3</v>
      </c>
      <c r="AK185" s="16">
        <v>1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38"/>
        <v>10</v>
      </c>
      <c r="AX185">
        <f t="shared" si="26"/>
        <v>6</v>
      </c>
      <c r="AY185">
        <f t="shared" si="27"/>
        <v>16</v>
      </c>
      <c r="AZ185">
        <f t="shared" si="28"/>
        <v>6</v>
      </c>
      <c r="BE185" t="s">
        <v>536</v>
      </c>
      <c r="BH185">
        <f t="shared" si="29"/>
        <v>12</v>
      </c>
      <c r="BI185">
        <f t="shared" si="30"/>
        <v>32</v>
      </c>
      <c r="BJ185">
        <f t="shared" si="31"/>
        <v>12</v>
      </c>
      <c r="BV185">
        <f t="shared" si="32"/>
        <v>12</v>
      </c>
      <c r="BW185">
        <f t="shared" si="33"/>
        <v>10</v>
      </c>
      <c r="CG185">
        <f t="shared" si="34"/>
        <v>32</v>
      </c>
      <c r="CH185">
        <f t="shared" si="35"/>
        <v>10</v>
      </c>
      <c r="CS185">
        <f t="shared" si="36"/>
        <v>12</v>
      </c>
      <c r="CT185">
        <f t="shared" si="37"/>
        <v>10</v>
      </c>
    </row>
    <row r="186" spans="1:98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4">
        <v>1</v>
      </c>
      <c r="T186" s="14">
        <v>2</v>
      </c>
      <c r="U186" s="14">
        <v>2</v>
      </c>
      <c r="V186" s="14">
        <v>2</v>
      </c>
      <c r="W186" s="14">
        <v>2</v>
      </c>
      <c r="X186" s="14">
        <v>2</v>
      </c>
      <c r="Y186" s="15">
        <v>3</v>
      </c>
      <c r="Z186" s="15">
        <v>1</v>
      </c>
      <c r="AA186" s="15">
        <v>1</v>
      </c>
      <c r="AB186" s="15">
        <v>1</v>
      </c>
      <c r="AC186" s="15">
        <v>1</v>
      </c>
      <c r="AD186" s="15">
        <v>1</v>
      </c>
      <c r="AE186" s="15">
        <v>1</v>
      </c>
      <c r="AF186" s="16">
        <v>1</v>
      </c>
      <c r="AG186" s="16">
        <v>2</v>
      </c>
      <c r="AH186" s="16">
        <v>1</v>
      </c>
      <c r="AI186" s="16">
        <v>2</v>
      </c>
      <c r="AJ186" s="16">
        <v>1</v>
      </c>
      <c r="AK186" s="16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38"/>
        <v>35</v>
      </c>
      <c r="AX186">
        <f t="shared" si="26"/>
        <v>6</v>
      </c>
      <c r="AY186">
        <f t="shared" si="27"/>
        <v>2</v>
      </c>
      <c r="AZ186">
        <f t="shared" si="28"/>
        <v>2</v>
      </c>
      <c r="BE186">
        <f>COUNTIF(D2:D341,D12)</f>
        <v>124</v>
      </c>
      <c r="BH186">
        <f t="shared" si="29"/>
        <v>12</v>
      </c>
      <c r="BI186">
        <f t="shared" si="30"/>
        <v>4</v>
      </c>
      <c r="BJ186">
        <f t="shared" si="31"/>
        <v>4</v>
      </c>
      <c r="BV186">
        <f t="shared" si="32"/>
        <v>12</v>
      </c>
      <c r="BW186">
        <f t="shared" si="33"/>
        <v>35</v>
      </c>
      <c r="CG186">
        <f t="shared" si="34"/>
        <v>4</v>
      </c>
      <c r="CH186">
        <f t="shared" si="35"/>
        <v>35</v>
      </c>
      <c r="CS186">
        <f t="shared" si="36"/>
        <v>4</v>
      </c>
      <c r="CT186">
        <f t="shared" si="37"/>
        <v>35</v>
      </c>
    </row>
    <row r="187" spans="1:98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4">
        <v>2</v>
      </c>
      <c r="T187" s="14">
        <v>2</v>
      </c>
      <c r="U187" s="14">
        <v>1</v>
      </c>
      <c r="V187" s="14">
        <v>2</v>
      </c>
      <c r="W187" s="14">
        <v>2</v>
      </c>
      <c r="X187" s="14">
        <v>2</v>
      </c>
      <c r="Y187" s="15">
        <v>3</v>
      </c>
      <c r="Z187" s="15">
        <v>2</v>
      </c>
      <c r="AA187" s="15">
        <v>1</v>
      </c>
      <c r="AB187" s="15">
        <v>2</v>
      </c>
      <c r="AC187" s="15">
        <v>2</v>
      </c>
      <c r="AD187" s="15">
        <v>4</v>
      </c>
      <c r="AE187" s="15">
        <v>2</v>
      </c>
      <c r="AF187" s="16">
        <v>2</v>
      </c>
      <c r="AG187" s="16">
        <v>1</v>
      </c>
      <c r="AH187" s="16">
        <v>2</v>
      </c>
      <c r="AI187" s="16">
        <v>2</v>
      </c>
      <c r="AJ187" s="16">
        <v>1</v>
      </c>
      <c r="AK187" s="16">
        <v>1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38"/>
        <v>29</v>
      </c>
      <c r="AX187">
        <f t="shared" si="26"/>
        <v>6</v>
      </c>
      <c r="AY187">
        <f t="shared" si="27"/>
        <v>9</v>
      </c>
      <c r="AZ187">
        <f t="shared" si="28"/>
        <v>3</v>
      </c>
      <c r="BE187" t="s">
        <v>537</v>
      </c>
      <c r="BF187" t="s">
        <v>537</v>
      </c>
      <c r="BH187">
        <f t="shared" si="29"/>
        <v>12</v>
      </c>
      <c r="BI187">
        <f t="shared" si="30"/>
        <v>18</v>
      </c>
      <c r="BJ187">
        <f t="shared" si="31"/>
        <v>6</v>
      </c>
      <c r="BV187">
        <f t="shared" si="32"/>
        <v>12</v>
      </c>
      <c r="BW187">
        <f t="shared" si="33"/>
        <v>29</v>
      </c>
      <c r="CG187">
        <f t="shared" si="34"/>
        <v>18</v>
      </c>
      <c r="CH187">
        <f t="shared" si="35"/>
        <v>29</v>
      </c>
      <c r="CS187">
        <f t="shared" si="36"/>
        <v>6</v>
      </c>
      <c r="CT187">
        <f t="shared" si="37"/>
        <v>29</v>
      </c>
    </row>
    <row r="188" spans="1:98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4">
        <v>2</v>
      </c>
      <c r="T188" s="14">
        <v>4</v>
      </c>
      <c r="U188" s="14">
        <v>1</v>
      </c>
      <c r="V188" s="14">
        <v>4</v>
      </c>
      <c r="W188" s="14">
        <v>1</v>
      </c>
      <c r="X188" s="14">
        <v>4</v>
      </c>
      <c r="Y188" s="15">
        <v>1</v>
      </c>
      <c r="Z188" s="15">
        <v>4</v>
      </c>
      <c r="AA188" s="15">
        <v>4</v>
      </c>
      <c r="AB188" s="15">
        <v>4</v>
      </c>
      <c r="AC188" s="15">
        <v>1</v>
      </c>
      <c r="AD188" s="15">
        <v>4</v>
      </c>
      <c r="AE188" s="15">
        <v>4</v>
      </c>
      <c r="AF188" s="16">
        <v>4</v>
      </c>
      <c r="AG188" s="16">
        <v>2</v>
      </c>
      <c r="AH188" s="16">
        <v>2</v>
      </c>
      <c r="AI188" s="16">
        <v>4</v>
      </c>
      <c r="AJ188" s="16">
        <v>3</v>
      </c>
      <c r="AK188" s="16">
        <v>1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38"/>
        <v>22</v>
      </c>
      <c r="AX188">
        <f t="shared" si="26"/>
        <v>10</v>
      </c>
      <c r="AY188">
        <f t="shared" si="27"/>
        <v>15</v>
      </c>
      <c r="AZ188">
        <f t="shared" si="28"/>
        <v>13</v>
      </c>
      <c r="BE188">
        <f>COUNTIFS(AW2:AW142,"&lt;31",D2:D142,D28)</f>
        <v>43</v>
      </c>
      <c r="BF188">
        <f>COUNTIFS(AW2:AW142,"&gt;=31",D2:D142,D28)</f>
        <v>32</v>
      </c>
      <c r="BH188">
        <f t="shared" si="29"/>
        <v>20</v>
      </c>
      <c r="BI188">
        <f t="shared" si="30"/>
        <v>30</v>
      </c>
      <c r="BJ188">
        <f t="shared" si="31"/>
        <v>26</v>
      </c>
      <c r="BV188">
        <f t="shared" si="32"/>
        <v>20</v>
      </c>
      <c r="BW188">
        <f t="shared" si="33"/>
        <v>22</v>
      </c>
      <c r="CG188">
        <f t="shared" si="34"/>
        <v>30</v>
      </c>
      <c r="CH188">
        <f t="shared" si="35"/>
        <v>22</v>
      </c>
      <c r="CS188">
        <f t="shared" si="36"/>
        <v>26</v>
      </c>
      <c r="CT188">
        <f t="shared" si="37"/>
        <v>22</v>
      </c>
    </row>
    <row r="189" spans="1:98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4">
        <v>4</v>
      </c>
      <c r="T189" s="14">
        <v>3</v>
      </c>
      <c r="U189" s="14">
        <v>2</v>
      </c>
      <c r="V189" s="14">
        <v>2</v>
      </c>
      <c r="W189" s="14">
        <v>3</v>
      </c>
      <c r="X189" s="14">
        <v>4</v>
      </c>
      <c r="Y189" s="15">
        <v>1</v>
      </c>
      <c r="Z189" s="15">
        <v>2</v>
      </c>
      <c r="AA189" s="15">
        <v>1</v>
      </c>
      <c r="AB189" s="15">
        <v>4</v>
      </c>
      <c r="AC189" s="15">
        <v>1</v>
      </c>
      <c r="AD189" s="15">
        <v>1</v>
      </c>
      <c r="AE189" s="15">
        <v>4</v>
      </c>
      <c r="AF189" s="16">
        <v>1</v>
      </c>
      <c r="AG189" s="16">
        <v>4</v>
      </c>
      <c r="AH189" s="16">
        <v>2</v>
      </c>
      <c r="AI189" s="16">
        <v>1</v>
      </c>
      <c r="AJ189" s="16">
        <v>1</v>
      </c>
      <c r="AK189" s="16">
        <v>3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38"/>
        <v>37</v>
      </c>
      <c r="AX189">
        <f t="shared" si="26"/>
        <v>14</v>
      </c>
      <c r="AY189">
        <f t="shared" si="27"/>
        <v>7</v>
      </c>
      <c r="AZ189">
        <f t="shared" si="28"/>
        <v>6</v>
      </c>
      <c r="BE189" t="s">
        <v>538</v>
      </c>
      <c r="BF189" t="s">
        <v>538</v>
      </c>
      <c r="BH189">
        <f t="shared" si="29"/>
        <v>28</v>
      </c>
      <c r="BI189">
        <f t="shared" si="30"/>
        <v>14</v>
      </c>
      <c r="BJ189">
        <f t="shared" si="31"/>
        <v>12</v>
      </c>
      <c r="BV189">
        <f t="shared" si="32"/>
        <v>28</v>
      </c>
      <c r="BW189">
        <f t="shared" si="33"/>
        <v>37</v>
      </c>
      <c r="CG189">
        <f t="shared" si="34"/>
        <v>14</v>
      </c>
      <c r="CH189">
        <f t="shared" si="35"/>
        <v>37</v>
      </c>
      <c r="CS189">
        <f t="shared" si="36"/>
        <v>12</v>
      </c>
      <c r="CT189">
        <f t="shared" si="37"/>
        <v>37</v>
      </c>
    </row>
    <row r="190" spans="1:98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1</v>
      </c>
      <c r="X190" s="14">
        <v>2</v>
      </c>
      <c r="Y190" s="15">
        <v>1</v>
      </c>
      <c r="Z190" s="15">
        <v>1</v>
      </c>
      <c r="AA190" s="15">
        <v>1</v>
      </c>
      <c r="AB190" s="15">
        <v>3</v>
      </c>
      <c r="AC190" s="15">
        <v>2</v>
      </c>
      <c r="AD190" s="15">
        <v>2</v>
      </c>
      <c r="AE190" s="15">
        <v>1</v>
      </c>
      <c r="AF190" s="16">
        <v>2</v>
      </c>
      <c r="AG190" s="16">
        <v>3</v>
      </c>
      <c r="AH190" s="16">
        <v>1</v>
      </c>
      <c r="AI190" s="16">
        <v>2</v>
      </c>
      <c r="AJ190" s="16">
        <v>2</v>
      </c>
      <c r="AK190" s="16">
        <v>2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38"/>
        <v>29</v>
      </c>
      <c r="AX190">
        <f t="shared" si="26"/>
        <v>6</v>
      </c>
      <c r="AY190">
        <f t="shared" si="27"/>
        <v>4</v>
      </c>
      <c r="AZ190">
        <f t="shared" si="28"/>
        <v>7</v>
      </c>
      <c r="BE190">
        <f>COUNTIFS(AW143:AW341,"&lt;33",D143:D341,D28)</f>
        <v>36</v>
      </c>
      <c r="BF190">
        <f>COUNTIFS(AW143:AW341,"&gt;=33",D143:D341,D28)</f>
        <v>32</v>
      </c>
      <c r="BH190">
        <f t="shared" si="29"/>
        <v>12</v>
      </c>
      <c r="BI190">
        <f t="shared" si="30"/>
        <v>8</v>
      </c>
      <c r="BJ190">
        <f t="shared" si="31"/>
        <v>14</v>
      </c>
      <c r="BV190">
        <f t="shared" si="32"/>
        <v>12</v>
      </c>
      <c r="BW190">
        <f t="shared" si="33"/>
        <v>29</v>
      </c>
      <c r="CG190">
        <f t="shared" si="34"/>
        <v>8</v>
      </c>
      <c r="CH190">
        <f t="shared" si="35"/>
        <v>29</v>
      </c>
      <c r="CS190">
        <f t="shared" si="36"/>
        <v>14</v>
      </c>
      <c r="CT190">
        <f t="shared" si="37"/>
        <v>29</v>
      </c>
    </row>
    <row r="191" spans="1:98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4">
        <v>2</v>
      </c>
      <c r="T191" s="14">
        <v>3</v>
      </c>
      <c r="U191" s="14">
        <v>3</v>
      </c>
      <c r="V191" s="14">
        <v>2</v>
      </c>
      <c r="W191" s="14">
        <v>2</v>
      </c>
      <c r="X191" s="14">
        <v>3</v>
      </c>
      <c r="Y191" s="15">
        <v>3</v>
      </c>
      <c r="Z191" s="15">
        <v>1</v>
      </c>
      <c r="AA191" s="15">
        <v>1</v>
      </c>
      <c r="AB191" s="15">
        <v>3</v>
      </c>
      <c r="AC191" s="15">
        <v>1</v>
      </c>
      <c r="AD191" s="15">
        <v>2</v>
      </c>
      <c r="AE191" s="15">
        <v>1</v>
      </c>
      <c r="AF191" s="16">
        <v>1</v>
      </c>
      <c r="AG191" s="16">
        <v>3</v>
      </c>
      <c r="AH191" s="16">
        <v>2</v>
      </c>
      <c r="AI191" s="16">
        <v>1</v>
      </c>
      <c r="AJ191" s="16">
        <v>3</v>
      </c>
      <c r="AK191" s="16">
        <v>3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38"/>
        <v>36</v>
      </c>
      <c r="AX191">
        <f t="shared" si="26"/>
        <v>10</v>
      </c>
      <c r="AY191">
        <f t="shared" si="27"/>
        <v>5</v>
      </c>
      <c r="AZ191">
        <f t="shared" si="28"/>
        <v>7</v>
      </c>
      <c r="BE191" t="s">
        <v>539</v>
      </c>
      <c r="BF191" t="s">
        <v>540</v>
      </c>
      <c r="BH191">
        <f t="shared" si="29"/>
        <v>20</v>
      </c>
      <c r="BI191">
        <f t="shared" si="30"/>
        <v>10</v>
      </c>
      <c r="BJ191">
        <f t="shared" si="31"/>
        <v>14</v>
      </c>
      <c r="BV191">
        <f t="shared" si="32"/>
        <v>20</v>
      </c>
      <c r="BW191">
        <f t="shared" si="33"/>
        <v>36</v>
      </c>
      <c r="CG191">
        <f t="shared" si="34"/>
        <v>10</v>
      </c>
      <c r="CH191">
        <f t="shared" si="35"/>
        <v>36</v>
      </c>
      <c r="CS191">
        <f t="shared" si="36"/>
        <v>14</v>
      </c>
      <c r="CT191">
        <f t="shared" si="37"/>
        <v>36</v>
      </c>
    </row>
    <row r="192" spans="1:98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4">
        <v>2</v>
      </c>
      <c r="T192" s="14">
        <v>2</v>
      </c>
      <c r="U192" s="14">
        <v>3</v>
      </c>
      <c r="V192" s="14">
        <v>2</v>
      </c>
      <c r="W192" s="14">
        <v>2</v>
      </c>
      <c r="X192" s="14">
        <v>4</v>
      </c>
      <c r="Y192" s="15">
        <v>1</v>
      </c>
      <c r="Z192" s="15">
        <v>1</v>
      </c>
      <c r="AA192" s="15">
        <v>2</v>
      </c>
      <c r="AB192" s="15">
        <v>3</v>
      </c>
      <c r="AC192" s="15">
        <v>2</v>
      </c>
      <c r="AD192" s="15">
        <v>2</v>
      </c>
      <c r="AE192" s="15">
        <v>2</v>
      </c>
      <c r="AF192" s="16">
        <v>3</v>
      </c>
      <c r="AG192" s="16">
        <v>2</v>
      </c>
      <c r="AH192" s="16">
        <v>4</v>
      </c>
      <c r="AI192" s="16">
        <v>2</v>
      </c>
      <c r="AJ192" s="16">
        <v>2</v>
      </c>
      <c r="AK192" s="16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38"/>
        <v>26</v>
      </c>
      <c r="AX192">
        <f t="shared" si="26"/>
        <v>10</v>
      </c>
      <c r="AY192">
        <f t="shared" si="27"/>
        <v>6</v>
      </c>
      <c r="AZ192">
        <f t="shared" si="28"/>
        <v>10</v>
      </c>
      <c r="BE192">
        <f>SUM(BE188,BE190)</f>
        <v>79</v>
      </c>
      <c r="BF192">
        <f>SUM(BF188,BF190)</f>
        <v>64</v>
      </c>
      <c r="BH192">
        <f t="shared" si="29"/>
        <v>20</v>
      </c>
      <c r="BI192">
        <f t="shared" si="30"/>
        <v>12</v>
      </c>
      <c r="BJ192">
        <f t="shared" si="31"/>
        <v>20</v>
      </c>
      <c r="BV192">
        <f t="shared" si="32"/>
        <v>20</v>
      </c>
      <c r="BW192">
        <f t="shared" si="33"/>
        <v>26</v>
      </c>
      <c r="CG192">
        <f t="shared" si="34"/>
        <v>12</v>
      </c>
      <c r="CH192">
        <f t="shared" si="35"/>
        <v>26</v>
      </c>
      <c r="CS192">
        <f t="shared" si="36"/>
        <v>20</v>
      </c>
      <c r="CT192">
        <f t="shared" si="37"/>
        <v>26</v>
      </c>
    </row>
    <row r="193" spans="1:98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3</v>
      </c>
      <c r="Y193" s="15">
        <v>2</v>
      </c>
      <c r="Z193" s="15">
        <v>2</v>
      </c>
      <c r="AA193" s="15">
        <v>2</v>
      </c>
      <c r="AB193" s="15">
        <v>2</v>
      </c>
      <c r="AC193" s="15">
        <v>2</v>
      </c>
      <c r="AD193" s="15">
        <v>2</v>
      </c>
      <c r="AE193" s="15">
        <v>3</v>
      </c>
      <c r="AF193" s="16">
        <v>1</v>
      </c>
      <c r="AG193" s="16">
        <v>2</v>
      </c>
      <c r="AH193" s="16">
        <v>2</v>
      </c>
      <c r="AI193" s="16">
        <v>2</v>
      </c>
      <c r="AJ193" s="16">
        <v>1</v>
      </c>
      <c r="AK193" s="16">
        <v>1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38"/>
        <v>30</v>
      </c>
      <c r="AX193">
        <f t="shared" si="26"/>
        <v>9</v>
      </c>
      <c r="AY193">
        <f t="shared" si="27"/>
        <v>8</v>
      </c>
      <c r="AZ193">
        <f t="shared" si="28"/>
        <v>4</v>
      </c>
      <c r="BE193" t="s">
        <v>541</v>
      </c>
      <c r="BH193">
        <f t="shared" si="29"/>
        <v>18</v>
      </c>
      <c r="BI193">
        <f t="shared" si="30"/>
        <v>16</v>
      </c>
      <c r="BJ193">
        <f t="shared" si="31"/>
        <v>8</v>
      </c>
      <c r="BV193">
        <f t="shared" si="32"/>
        <v>18</v>
      </c>
      <c r="BW193">
        <f t="shared" si="33"/>
        <v>30</v>
      </c>
      <c r="CG193">
        <f t="shared" si="34"/>
        <v>16</v>
      </c>
      <c r="CH193">
        <f t="shared" si="35"/>
        <v>30</v>
      </c>
      <c r="CS193">
        <f t="shared" si="36"/>
        <v>8</v>
      </c>
      <c r="CT193">
        <f t="shared" si="37"/>
        <v>30</v>
      </c>
    </row>
    <row r="194" spans="1:98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4">
        <v>3</v>
      </c>
      <c r="T194" s="14">
        <v>3</v>
      </c>
      <c r="U194" s="14">
        <v>3</v>
      </c>
      <c r="V194" s="14">
        <v>3</v>
      </c>
      <c r="W194" s="14">
        <v>3</v>
      </c>
      <c r="X194" s="14">
        <v>3</v>
      </c>
      <c r="Y194" s="15">
        <v>3</v>
      </c>
      <c r="Z194" s="15">
        <v>3</v>
      </c>
      <c r="AA194" s="15">
        <v>3</v>
      </c>
      <c r="AB194" s="15">
        <v>3</v>
      </c>
      <c r="AC194" s="15">
        <v>3</v>
      </c>
      <c r="AD194" s="15">
        <v>3</v>
      </c>
      <c r="AE194" s="15">
        <v>3</v>
      </c>
      <c r="AF194" s="16">
        <v>3</v>
      </c>
      <c r="AG194" s="16">
        <v>3</v>
      </c>
      <c r="AH194" s="16">
        <v>3</v>
      </c>
      <c r="AI194" s="16">
        <v>3</v>
      </c>
      <c r="AJ194" s="16">
        <v>3</v>
      </c>
      <c r="AK194" s="16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38"/>
        <v>31</v>
      </c>
      <c r="AX194">
        <f t="shared" si="26"/>
        <v>14</v>
      </c>
      <c r="AY194">
        <f t="shared" si="27"/>
        <v>14</v>
      </c>
      <c r="AZ194">
        <f t="shared" si="28"/>
        <v>14</v>
      </c>
      <c r="BE194">
        <f>COUNTIF(D2:D341,D28)</f>
        <v>143</v>
      </c>
      <c r="BH194">
        <f t="shared" si="29"/>
        <v>28</v>
      </c>
      <c r="BI194">
        <f t="shared" si="30"/>
        <v>28</v>
      </c>
      <c r="BJ194">
        <f t="shared" si="31"/>
        <v>28</v>
      </c>
      <c r="BV194">
        <f t="shared" si="32"/>
        <v>28</v>
      </c>
      <c r="BW194">
        <f t="shared" si="33"/>
        <v>31</v>
      </c>
      <c r="CG194">
        <f t="shared" si="34"/>
        <v>28</v>
      </c>
      <c r="CH194">
        <f t="shared" si="35"/>
        <v>31</v>
      </c>
      <c r="CS194">
        <f t="shared" si="36"/>
        <v>28</v>
      </c>
      <c r="CT194">
        <f t="shared" si="37"/>
        <v>31</v>
      </c>
    </row>
    <row r="195" spans="1:98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4">
        <v>1</v>
      </c>
      <c r="T195" s="14">
        <v>1</v>
      </c>
      <c r="U195" s="14">
        <v>1</v>
      </c>
      <c r="V195" s="14">
        <v>1</v>
      </c>
      <c r="W195" s="14">
        <v>1</v>
      </c>
      <c r="X195" s="14">
        <v>1</v>
      </c>
      <c r="Y195" s="15">
        <v>1</v>
      </c>
      <c r="Z195" s="15">
        <v>1</v>
      </c>
      <c r="AA195" s="15">
        <v>1</v>
      </c>
      <c r="AB195" s="15">
        <v>1</v>
      </c>
      <c r="AC195" s="15">
        <v>1</v>
      </c>
      <c r="AD195" s="15">
        <v>1</v>
      </c>
      <c r="AE195" s="15">
        <v>1</v>
      </c>
      <c r="AF195" s="16">
        <v>1</v>
      </c>
      <c r="AG195" s="16">
        <v>1</v>
      </c>
      <c r="AH195" s="16">
        <v>1</v>
      </c>
      <c r="AI195" s="16">
        <v>1</v>
      </c>
      <c r="AJ195" s="16">
        <v>1</v>
      </c>
      <c r="AK195" s="16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38"/>
        <v>49</v>
      </c>
      <c r="AX195">
        <f t="shared" ref="AX195:AX258" si="39">SUM(R195:X195)-7</f>
        <v>0</v>
      </c>
      <c r="AY195">
        <f t="shared" ref="AY195:AY258" si="40">SUM(Y195:AE195)-7</f>
        <v>0</v>
      </c>
      <c r="AZ195">
        <f t="shared" ref="AZ195:AZ258" si="41">SUM(AF195:AL195)-7</f>
        <v>0</v>
      </c>
      <c r="BH195">
        <f t="shared" ref="BH195:BH258" si="42">AX195*2</f>
        <v>0</v>
      </c>
      <c r="BI195">
        <f t="shared" ref="BI195:BI258" si="43">AY195*2</f>
        <v>0</v>
      </c>
      <c r="BJ195">
        <f t="shared" ref="BJ195:BJ258" si="44">AZ195*2</f>
        <v>0</v>
      </c>
      <c r="BV195">
        <f t="shared" ref="BV195:BV258" si="45">AX195*2</f>
        <v>0</v>
      </c>
      <c r="BW195">
        <f t="shared" ref="BW195:BW258" si="46">SUM(G195:Q195)</f>
        <v>49</v>
      </c>
      <c r="CG195">
        <f t="shared" ref="CG195:CG258" si="47">AY195*2</f>
        <v>0</v>
      </c>
      <c r="CH195">
        <f t="shared" ref="CH195:CH258" si="48">SUM(G195:Q195)</f>
        <v>49</v>
      </c>
      <c r="CS195">
        <f t="shared" ref="CS195:CS258" si="49">AZ195*2</f>
        <v>0</v>
      </c>
      <c r="CT195">
        <f t="shared" ref="CT195:CT258" si="50">SUM(G195:Q195)</f>
        <v>49</v>
      </c>
    </row>
    <row r="196" spans="1:98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4">
        <v>4</v>
      </c>
      <c r="T196" s="14">
        <v>4</v>
      </c>
      <c r="U196" s="14">
        <v>4</v>
      </c>
      <c r="V196" s="14">
        <v>4</v>
      </c>
      <c r="W196" s="14">
        <v>4</v>
      </c>
      <c r="X196" s="14">
        <v>4</v>
      </c>
      <c r="Y196" s="15">
        <v>4</v>
      </c>
      <c r="Z196" s="15">
        <v>4</v>
      </c>
      <c r="AA196" s="15">
        <v>4</v>
      </c>
      <c r="AB196" s="15">
        <v>4</v>
      </c>
      <c r="AC196" s="15">
        <v>4</v>
      </c>
      <c r="AD196" s="15">
        <v>4</v>
      </c>
      <c r="AE196" s="15">
        <v>4</v>
      </c>
      <c r="AF196" s="16">
        <v>4</v>
      </c>
      <c r="AG196" s="16">
        <v>4</v>
      </c>
      <c r="AH196" s="16">
        <v>4</v>
      </c>
      <c r="AI196" s="16">
        <v>4</v>
      </c>
      <c r="AJ196" s="16">
        <v>4</v>
      </c>
      <c r="AK196" s="16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51">SUM(G196:Q196)</f>
        <v>60</v>
      </c>
      <c r="AX196">
        <f t="shared" si="39"/>
        <v>21</v>
      </c>
      <c r="AY196">
        <f t="shared" si="40"/>
        <v>21</v>
      </c>
      <c r="AZ196">
        <f t="shared" si="41"/>
        <v>21</v>
      </c>
      <c r="BH196">
        <f t="shared" si="42"/>
        <v>42</v>
      </c>
      <c r="BI196">
        <f t="shared" si="43"/>
        <v>42</v>
      </c>
      <c r="BJ196">
        <f t="shared" si="44"/>
        <v>42</v>
      </c>
      <c r="BV196">
        <f t="shared" si="45"/>
        <v>42</v>
      </c>
      <c r="BW196">
        <f t="shared" si="46"/>
        <v>60</v>
      </c>
      <c r="CG196">
        <f t="shared" si="47"/>
        <v>42</v>
      </c>
      <c r="CH196">
        <f t="shared" si="48"/>
        <v>60</v>
      </c>
      <c r="CS196">
        <f t="shared" si="49"/>
        <v>42</v>
      </c>
      <c r="CT196">
        <f t="shared" si="50"/>
        <v>60</v>
      </c>
    </row>
    <row r="197" spans="1:98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4">
        <v>4</v>
      </c>
      <c r="T197" s="14">
        <v>2</v>
      </c>
      <c r="U197" s="14">
        <v>3</v>
      </c>
      <c r="V197" s="14">
        <v>3</v>
      </c>
      <c r="W197" s="14">
        <v>2</v>
      </c>
      <c r="X197" s="14">
        <v>3</v>
      </c>
      <c r="Y197" s="15">
        <v>3</v>
      </c>
      <c r="Z197" s="15">
        <v>3</v>
      </c>
      <c r="AA197" s="15">
        <v>2</v>
      </c>
      <c r="AB197" s="15">
        <v>4</v>
      </c>
      <c r="AC197" s="15">
        <v>2</v>
      </c>
      <c r="AD197" s="15">
        <v>2</v>
      </c>
      <c r="AE197" s="15">
        <v>4</v>
      </c>
      <c r="AF197" s="16">
        <v>3</v>
      </c>
      <c r="AG197" s="16">
        <v>4</v>
      </c>
      <c r="AH197" s="16">
        <v>2</v>
      </c>
      <c r="AI197" s="16">
        <v>4</v>
      </c>
      <c r="AJ197" s="16">
        <v>2</v>
      </c>
      <c r="AK197" s="16">
        <v>1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51"/>
        <v>51</v>
      </c>
      <c r="AX197">
        <f t="shared" si="39"/>
        <v>14</v>
      </c>
      <c r="AY197">
        <f t="shared" si="40"/>
        <v>13</v>
      </c>
      <c r="AZ197">
        <f t="shared" si="41"/>
        <v>11</v>
      </c>
      <c r="BD197" t="s">
        <v>542</v>
      </c>
      <c r="BE197" t="s">
        <v>543</v>
      </c>
      <c r="BF197" t="s">
        <v>543</v>
      </c>
      <c r="BG197" t="s">
        <v>545</v>
      </c>
      <c r="BH197">
        <f t="shared" si="42"/>
        <v>28</v>
      </c>
      <c r="BI197">
        <f t="shared" si="43"/>
        <v>26</v>
      </c>
      <c r="BJ197">
        <f t="shared" si="44"/>
        <v>22</v>
      </c>
      <c r="BV197">
        <f t="shared" si="45"/>
        <v>28</v>
      </c>
      <c r="BW197">
        <f t="shared" si="46"/>
        <v>51</v>
      </c>
      <c r="CG197">
        <f t="shared" si="47"/>
        <v>26</v>
      </c>
      <c r="CH197">
        <f t="shared" si="48"/>
        <v>51</v>
      </c>
      <c r="CS197">
        <f t="shared" si="49"/>
        <v>22</v>
      </c>
      <c r="CT197">
        <f t="shared" si="50"/>
        <v>51</v>
      </c>
    </row>
    <row r="198" spans="1:98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4">
        <v>1</v>
      </c>
      <c r="T198" s="14">
        <v>1</v>
      </c>
      <c r="U198" s="14">
        <v>2</v>
      </c>
      <c r="V198" s="14">
        <v>1</v>
      </c>
      <c r="W198" s="14">
        <v>1</v>
      </c>
      <c r="X198" s="14">
        <v>3</v>
      </c>
      <c r="Y198" s="15">
        <v>2</v>
      </c>
      <c r="Z198" s="15">
        <v>2</v>
      </c>
      <c r="AA198" s="15">
        <v>1</v>
      </c>
      <c r="AB198" s="15">
        <v>2</v>
      </c>
      <c r="AC198" s="15">
        <v>1</v>
      </c>
      <c r="AD198" s="15">
        <v>2</v>
      </c>
      <c r="AE198" s="15">
        <v>1</v>
      </c>
      <c r="AF198" s="16">
        <v>2</v>
      </c>
      <c r="AG198" s="16">
        <v>2</v>
      </c>
      <c r="AH198" s="16">
        <v>2</v>
      </c>
      <c r="AI198" s="16">
        <v>1</v>
      </c>
      <c r="AJ198" s="16">
        <v>1</v>
      </c>
      <c r="AK198" s="16">
        <v>2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51"/>
        <v>40</v>
      </c>
      <c r="AX198">
        <f t="shared" si="39"/>
        <v>5</v>
      </c>
      <c r="AY198">
        <f t="shared" si="40"/>
        <v>4</v>
      </c>
      <c r="AZ198">
        <f t="shared" si="41"/>
        <v>4</v>
      </c>
      <c r="BE198">
        <f>COUNTIFS(AW2:AW142,"&lt;31")</f>
        <v>78</v>
      </c>
      <c r="BF198">
        <f>COUNTIFS(AW2:AW142,"&gt;=31")</f>
        <v>63</v>
      </c>
      <c r="BG198">
        <f>COUNTIF(E2:E341,E2)</f>
        <v>141</v>
      </c>
      <c r="BH198">
        <f t="shared" si="42"/>
        <v>10</v>
      </c>
      <c r="BI198">
        <f t="shared" si="43"/>
        <v>8</v>
      </c>
      <c r="BJ198">
        <f t="shared" si="44"/>
        <v>8</v>
      </c>
      <c r="BV198">
        <f t="shared" si="45"/>
        <v>10</v>
      </c>
      <c r="BW198">
        <f t="shared" si="46"/>
        <v>40</v>
      </c>
      <c r="CG198">
        <f t="shared" si="47"/>
        <v>8</v>
      </c>
      <c r="CH198">
        <f t="shared" si="48"/>
        <v>40</v>
      </c>
      <c r="CS198">
        <f t="shared" si="49"/>
        <v>8</v>
      </c>
      <c r="CT198">
        <f t="shared" si="50"/>
        <v>40</v>
      </c>
    </row>
    <row r="199" spans="1:98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4">
        <v>1</v>
      </c>
      <c r="T199" s="14">
        <v>2</v>
      </c>
      <c r="U199" s="14">
        <v>1</v>
      </c>
      <c r="V199" s="14">
        <v>1</v>
      </c>
      <c r="W199" s="14">
        <v>2</v>
      </c>
      <c r="X199" s="14">
        <v>3</v>
      </c>
      <c r="Y199" s="15">
        <v>3</v>
      </c>
      <c r="Z199" s="15">
        <v>2</v>
      </c>
      <c r="AA199" s="15">
        <v>3</v>
      </c>
      <c r="AB199" s="15">
        <v>3</v>
      </c>
      <c r="AC199" s="15">
        <v>1</v>
      </c>
      <c r="AD199" s="15">
        <v>3</v>
      </c>
      <c r="AE199" s="15">
        <v>3</v>
      </c>
      <c r="AF199" s="16">
        <v>1</v>
      </c>
      <c r="AG199" s="16">
        <v>1</v>
      </c>
      <c r="AH199" s="16">
        <v>1</v>
      </c>
      <c r="AI199" s="16">
        <v>2</v>
      </c>
      <c r="AJ199" s="16">
        <v>1</v>
      </c>
      <c r="AK199" s="16">
        <v>1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51"/>
        <v>17</v>
      </c>
      <c r="AX199">
        <f t="shared" si="39"/>
        <v>5</v>
      </c>
      <c r="AY199">
        <f t="shared" si="40"/>
        <v>11</v>
      </c>
      <c r="AZ199">
        <f t="shared" si="41"/>
        <v>1</v>
      </c>
      <c r="BE199" t="s">
        <v>544</v>
      </c>
      <c r="BF199" t="s">
        <v>544</v>
      </c>
      <c r="BG199" t="s">
        <v>544</v>
      </c>
      <c r="BH199">
        <f t="shared" si="42"/>
        <v>10</v>
      </c>
      <c r="BI199">
        <f t="shared" si="43"/>
        <v>22</v>
      </c>
      <c r="BJ199">
        <f t="shared" si="44"/>
        <v>2</v>
      </c>
      <c r="BV199">
        <f t="shared" si="45"/>
        <v>10</v>
      </c>
      <c r="BW199">
        <f t="shared" si="46"/>
        <v>17</v>
      </c>
      <c r="CG199">
        <f t="shared" si="47"/>
        <v>22</v>
      </c>
      <c r="CH199">
        <f t="shared" si="48"/>
        <v>17</v>
      </c>
      <c r="CS199">
        <f t="shared" si="49"/>
        <v>2</v>
      </c>
      <c r="CT199">
        <f t="shared" si="50"/>
        <v>17</v>
      </c>
    </row>
    <row r="200" spans="1:98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4">
        <v>3</v>
      </c>
      <c r="T200" s="14">
        <v>2</v>
      </c>
      <c r="U200" s="14">
        <v>3</v>
      </c>
      <c r="V200" s="14">
        <v>3</v>
      </c>
      <c r="W200" s="14">
        <v>2</v>
      </c>
      <c r="X200" s="14">
        <v>4</v>
      </c>
      <c r="Y200" s="15">
        <v>4</v>
      </c>
      <c r="Z200" s="15">
        <v>2</v>
      </c>
      <c r="AA200" s="15">
        <v>1</v>
      </c>
      <c r="AB200" s="15">
        <v>4</v>
      </c>
      <c r="AC200" s="15">
        <v>2</v>
      </c>
      <c r="AD200" s="15">
        <v>2</v>
      </c>
      <c r="AE200" s="15">
        <v>2</v>
      </c>
      <c r="AF200" s="16">
        <v>4</v>
      </c>
      <c r="AG200" s="16">
        <v>4</v>
      </c>
      <c r="AH200" s="16">
        <v>2</v>
      </c>
      <c r="AI200" s="16">
        <v>4</v>
      </c>
      <c r="AJ200" s="16">
        <v>2</v>
      </c>
      <c r="AK200" s="16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51"/>
        <v>45</v>
      </c>
      <c r="AX200">
        <f t="shared" si="39"/>
        <v>14</v>
      </c>
      <c r="AY200">
        <f t="shared" si="40"/>
        <v>10</v>
      </c>
      <c r="AZ200">
        <f t="shared" si="41"/>
        <v>15</v>
      </c>
      <c r="BE200">
        <f>COUNTIFS(AW143:AW341,"&lt;33")</f>
        <v>113</v>
      </c>
      <c r="BF200">
        <f>COUNTIFS(AW143:AW341,"&gt;=33")</f>
        <v>86</v>
      </c>
      <c r="BG200">
        <f>COUNTIF(E2:E341,E143)</f>
        <v>199</v>
      </c>
      <c r="BH200">
        <f t="shared" si="42"/>
        <v>28</v>
      </c>
      <c r="BI200">
        <f t="shared" si="43"/>
        <v>20</v>
      </c>
      <c r="BJ200">
        <f t="shared" si="44"/>
        <v>30</v>
      </c>
      <c r="BV200">
        <f t="shared" si="45"/>
        <v>28</v>
      </c>
      <c r="BW200">
        <f t="shared" si="46"/>
        <v>45</v>
      </c>
      <c r="CG200">
        <f t="shared" si="47"/>
        <v>20</v>
      </c>
      <c r="CH200">
        <f t="shared" si="48"/>
        <v>45</v>
      </c>
      <c r="CS200">
        <f t="shared" si="49"/>
        <v>30</v>
      </c>
      <c r="CT200">
        <f t="shared" si="50"/>
        <v>45</v>
      </c>
    </row>
    <row r="201" spans="1:98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4">
        <v>3</v>
      </c>
      <c r="T201" s="14">
        <v>4</v>
      </c>
      <c r="U201" s="14">
        <v>2</v>
      </c>
      <c r="V201" s="14">
        <v>1</v>
      </c>
      <c r="W201" s="14">
        <v>1</v>
      </c>
      <c r="X201" s="14">
        <v>1</v>
      </c>
      <c r="Y201" s="15">
        <v>3</v>
      </c>
      <c r="Z201" s="15">
        <v>3</v>
      </c>
      <c r="AA201" s="15">
        <v>4</v>
      </c>
      <c r="AB201" s="15">
        <v>3</v>
      </c>
      <c r="AC201" s="15">
        <v>2</v>
      </c>
      <c r="AD201" s="15">
        <v>3</v>
      </c>
      <c r="AE201" s="15">
        <v>3</v>
      </c>
      <c r="AF201" s="16">
        <v>2</v>
      </c>
      <c r="AG201" s="16">
        <v>1</v>
      </c>
      <c r="AH201" s="16">
        <v>1</v>
      </c>
      <c r="AI201" s="16">
        <v>2</v>
      </c>
      <c r="AJ201" s="16">
        <v>3</v>
      </c>
      <c r="AK201" s="16">
        <v>2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51"/>
        <v>34</v>
      </c>
      <c r="AX201">
        <f t="shared" si="39"/>
        <v>7</v>
      </c>
      <c r="AY201">
        <f t="shared" si="40"/>
        <v>14</v>
      </c>
      <c r="AZ201">
        <f t="shared" si="41"/>
        <v>6</v>
      </c>
      <c r="BG201" t="s">
        <v>546</v>
      </c>
      <c r="BH201">
        <f t="shared" si="42"/>
        <v>14</v>
      </c>
      <c r="BI201">
        <f t="shared" si="43"/>
        <v>28</v>
      </c>
      <c r="BJ201">
        <f t="shared" si="44"/>
        <v>12</v>
      </c>
      <c r="BV201">
        <f t="shared" si="45"/>
        <v>14</v>
      </c>
      <c r="BW201">
        <f t="shared" si="46"/>
        <v>34</v>
      </c>
      <c r="CG201">
        <f t="shared" si="47"/>
        <v>28</v>
      </c>
      <c r="CH201">
        <f t="shared" si="48"/>
        <v>34</v>
      </c>
      <c r="CS201">
        <f t="shared" si="49"/>
        <v>12</v>
      </c>
      <c r="CT201">
        <f t="shared" si="50"/>
        <v>34</v>
      </c>
    </row>
    <row r="202" spans="1:98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4">
        <v>2</v>
      </c>
      <c r="T202" s="14">
        <v>4</v>
      </c>
      <c r="U202" s="14">
        <v>4</v>
      </c>
      <c r="V202" s="14">
        <v>4</v>
      </c>
      <c r="W202" s="14">
        <v>4</v>
      </c>
      <c r="X202" s="14">
        <v>2</v>
      </c>
      <c r="Y202" s="15">
        <v>2</v>
      </c>
      <c r="Z202" s="15">
        <v>3</v>
      </c>
      <c r="AA202" s="15">
        <v>3</v>
      </c>
      <c r="AB202" s="15">
        <v>4</v>
      </c>
      <c r="AC202" s="15">
        <v>4</v>
      </c>
      <c r="AD202" s="15">
        <v>4</v>
      </c>
      <c r="AE202" s="15">
        <v>4</v>
      </c>
      <c r="AF202" s="16">
        <v>3</v>
      </c>
      <c r="AG202" s="16">
        <v>1</v>
      </c>
      <c r="AH202" s="16">
        <v>4</v>
      </c>
      <c r="AI202" s="16">
        <v>4</v>
      </c>
      <c r="AJ202" s="16">
        <v>2</v>
      </c>
      <c r="AK202" s="16">
        <v>2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51"/>
        <v>30</v>
      </c>
      <c r="AX202">
        <f t="shared" si="39"/>
        <v>16</v>
      </c>
      <c r="AY202">
        <f t="shared" si="40"/>
        <v>17</v>
      </c>
      <c r="AZ202">
        <f t="shared" si="41"/>
        <v>11</v>
      </c>
      <c r="BG202">
        <f>SUM(BG198,BG200)</f>
        <v>340</v>
      </c>
      <c r="BH202">
        <f t="shared" si="42"/>
        <v>32</v>
      </c>
      <c r="BI202">
        <f t="shared" si="43"/>
        <v>34</v>
      </c>
      <c r="BJ202">
        <f t="shared" si="44"/>
        <v>22</v>
      </c>
      <c r="BV202">
        <f t="shared" si="45"/>
        <v>32</v>
      </c>
      <c r="BW202">
        <f t="shared" si="46"/>
        <v>30</v>
      </c>
      <c r="CG202">
        <f t="shared" si="47"/>
        <v>34</v>
      </c>
      <c r="CH202">
        <f t="shared" si="48"/>
        <v>30</v>
      </c>
      <c r="CS202">
        <f t="shared" si="49"/>
        <v>22</v>
      </c>
      <c r="CT202">
        <f t="shared" si="50"/>
        <v>30</v>
      </c>
    </row>
    <row r="203" spans="1:98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4">
        <v>3</v>
      </c>
      <c r="T203" s="14">
        <v>3</v>
      </c>
      <c r="U203" s="14">
        <v>2</v>
      </c>
      <c r="V203" s="14">
        <v>3</v>
      </c>
      <c r="W203" s="14">
        <v>2</v>
      </c>
      <c r="X203" s="14">
        <v>2</v>
      </c>
      <c r="Y203" s="15">
        <v>3</v>
      </c>
      <c r="Z203" s="15">
        <v>3</v>
      </c>
      <c r="AA203" s="15">
        <v>2</v>
      </c>
      <c r="AB203" s="15">
        <v>2</v>
      </c>
      <c r="AC203" s="15">
        <v>1</v>
      </c>
      <c r="AD203" s="15">
        <v>1</v>
      </c>
      <c r="AE203" s="15">
        <v>1</v>
      </c>
      <c r="AF203" s="16">
        <v>2</v>
      </c>
      <c r="AG203" s="16">
        <v>2</v>
      </c>
      <c r="AH203" s="16">
        <v>3</v>
      </c>
      <c r="AI203" s="16">
        <v>2</v>
      </c>
      <c r="AJ203" s="16">
        <v>4</v>
      </c>
      <c r="AK203" s="16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51"/>
        <v>39</v>
      </c>
      <c r="AX203">
        <f t="shared" si="39"/>
        <v>10</v>
      </c>
      <c r="AY203">
        <f t="shared" si="40"/>
        <v>6</v>
      </c>
      <c r="AZ203">
        <f t="shared" si="41"/>
        <v>8</v>
      </c>
      <c r="BH203">
        <f t="shared" si="42"/>
        <v>20</v>
      </c>
      <c r="BI203">
        <f t="shared" si="43"/>
        <v>12</v>
      </c>
      <c r="BJ203">
        <f t="shared" si="44"/>
        <v>16</v>
      </c>
      <c r="BV203">
        <f t="shared" si="45"/>
        <v>20</v>
      </c>
      <c r="BW203">
        <f t="shared" si="46"/>
        <v>39</v>
      </c>
      <c r="CG203">
        <f t="shared" si="47"/>
        <v>12</v>
      </c>
      <c r="CH203">
        <f t="shared" si="48"/>
        <v>39</v>
      </c>
      <c r="CS203">
        <f t="shared" si="49"/>
        <v>16</v>
      </c>
      <c r="CT203">
        <f t="shared" si="50"/>
        <v>39</v>
      </c>
    </row>
    <row r="204" spans="1:98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4">
        <v>2</v>
      </c>
      <c r="T204" s="14">
        <v>4</v>
      </c>
      <c r="U204" s="14">
        <v>3</v>
      </c>
      <c r="V204" s="14">
        <v>3</v>
      </c>
      <c r="W204" s="14">
        <v>3</v>
      </c>
      <c r="X204" s="14">
        <v>2</v>
      </c>
      <c r="Y204" s="15">
        <v>2</v>
      </c>
      <c r="Z204" s="15">
        <v>3</v>
      </c>
      <c r="AA204" s="15">
        <v>1</v>
      </c>
      <c r="AB204" s="15">
        <v>2</v>
      </c>
      <c r="AC204" s="15">
        <v>2</v>
      </c>
      <c r="AD204" s="15">
        <v>3</v>
      </c>
      <c r="AE204" s="15">
        <v>2</v>
      </c>
      <c r="AF204" s="16">
        <v>3</v>
      </c>
      <c r="AG204" s="16">
        <v>4</v>
      </c>
      <c r="AH204" s="16">
        <v>4</v>
      </c>
      <c r="AI204" s="16">
        <v>3</v>
      </c>
      <c r="AJ204" s="16">
        <v>3</v>
      </c>
      <c r="AK204" s="16">
        <v>1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51"/>
        <v>35</v>
      </c>
      <c r="AX204">
        <f t="shared" si="39"/>
        <v>13</v>
      </c>
      <c r="AY204">
        <f t="shared" si="40"/>
        <v>8</v>
      </c>
      <c r="AZ204">
        <f t="shared" si="41"/>
        <v>12</v>
      </c>
      <c r="BH204">
        <f t="shared" si="42"/>
        <v>26</v>
      </c>
      <c r="BI204">
        <f t="shared" si="43"/>
        <v>16</v>
      </c>
      <c r="BJ204">
        <f t="shared" si="44"/>
        <v>24</v>
      </c>
      <c r="BV204">
        <f t="shared" si="45"/>
        <v>26</v>
      </c>
      <c r="BW204">
        <f t="shared" si="46"/>
        <v>35</v>
      </c>
      <c r="CG204">
        <f t="shared" si="47"/>
        <v>16</v>
      </c>
      <c r="CH204">
        <f t="shared" si="48"/>
        <v>35</v>
      </c>
      <c r="CS204">
        <f t="shared" si="49"/>
        <v>24</v>
      </c>
      <c r="CT204">
        <f t="shared" si="50"/>
        <v>35</v>
      </c>
    </row>
    <row r="205" spans="1:98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4">
        <v>2</v>
      </c>
      <c r="T205" s="14">
        <v>2</v>
      </c>
      <c r="U205" s="14">
        <v>4</v>
      </c>
      <c r="V205" s="14">
        <v>3</v>
      </c>
      <c r="W205" s="14">
        <v>1</v>
      </c>
      <c r="X205" s="14">
        <v>4</v>
      </c>
      <c r="Y205" s="15">
        <v>1</v>
      </c>
      <c r="Z205" s="15">
        <v>1</v>
      </c>
      <c r="AA205" s="15">
        <v>3</v>
      </c>
      <c r="AB205" s="15">
        <v>2</v>
      </c>
      <c r="AC205" s="15">
        <v>4</v>
      </c>
      <c r="AD205" s="15">
        <v>4</v>
      </c>
      <c r="AE205" s="15">
        <v>2</v>
      </c>
      <c r="AF205" s="16">
        <v>2</v>
      </c>
      <c r="AG205" s="16">
        <v>4</v>
      </c>
      <c r="AH205" s="16">
        <v>2</v>
      </c>
      <c r="AI205" s="16">
        <v>2</v>
      </c>
      <c r="AJ205" s="16">
        <v>1</v>
      </c>
      <c r="AK205" s="16">
        <v>1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51"/>
        <v>21</v>
      </c>
      <c r="AX205">
        <f t="shared" si="39"/>
        <v>12</v>
      </c>
      <c r="AY205">
        <f t="shared" si="40"/>
        <v>10</v>
      </c>
      <c r="AZ205">
        <f t="shared" si="41"/>
        <v>8</v>
      </c>
      <c r="BD205" t="s">
        <v>5</v>
      </c>
      <c r="BE205" t="s">
        <v>557</v>
      </c>
      <c r="BF205" t="s">
        <v>558</v>
      </c>
      <c r="BH205">
        <f t="shared" si="42"/>
        <v>24</v>
      </c>
      <c r="BI205">
        <f t="shared" si="43"/>
        <v>20</v>
      </c>
      <c r="BJ205">
        <f t="shared" si="44"/>
        <v>16</v>
      </c>
      <c r="BV205">
        <f t="shared" si="45"/>
        <v>24</v>
      </c>
      <c r="BW205">
        <f t="shared" si="46"/>
        <v>21</v>
      </c>
      <c r="CG205">
        <f t="shared" si="47"/>
        <v>20</v>
      </c>
      <c r="CH205">
        <f t="shared" si="48"/>
        <v>21</v>
      </c>
      <c r="CS205">
        <f t="shared" si="49"/>
        <v>16</v>
      </c>
      <c r="CT205">
        <f t="shared" si="50"/>
        <v>21</v>
      </c>
    </row>
    <row r="206" spans="1:98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4">
        <v>2</v>
      </c>
      <c r="T206" s="14">
        <v>2</v>
      </c>
      <c r="U206" s="14">
        <v>3</v>
      </c>
      <c r="V206" s="14">
        <v>2</v>
      </c>
      <c r="W206" s="14">
        <v>3</v>
      </c>
      <c r="X206" s="14">
        <v>2</v>
      </c>
      <c r="Y206" s="15">
        <v>4</v>
      </c>
      <c r="Z206" s="15">
        <v>1</v>
      </c>
      <c r="AA206" s="15">
        <v>1</v>
      </c>
      <c r="AB206" s="15">
        <v>3</v>
      </c>
      <c r="AC206" s="15">
        <v>1</v>
      </c>
      <c r="AD206" s="15">
        <v>1</v>
      </c>
      <c r="AE206" s="15">
        <v>1</v>
      </c>
      <c r="AF206" s="16">
        <v>1</v>
      </c>
      <c r="AG206" s="16">
        <v>2</v>
      </c>
      <c r="AH206" s="16">
        <v>1</v>
      </c>
      <c r="AI206" s="16">
        <v>1</v>
      </c>
      <c r="AJ206" s="16">
        <v>1</v>
      </c>
      <c r="AK206" s="16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51"/>
        <v>23</v>
      </c>
      <c r="AX206">
        <f t="shared" si="39"/>
        <v>9</v>
      </c>
      <c r="AY206">
        <f t="shared" si="40"/>
        <v>5</v>
      </c>
      <c r="AZ206">
        <f t="shared" si="41"/>
        <v>1</v>
      </c>
      <c r="BE206">
        <f>COUNTIFS(AW2:AW142,"&lt;31",F2:F142,F2)</f>
        <v>54</v>
      </c>
      <c r="BF206">
        <f>COUNTIFS(AW2:AW142,"&gt;=31",F2:F142,F2)</f>
        <v>40</v>
      </c>
      <c r="BH206">
        <f t="shared" si="42"/>
        <v>18</v>
      </c>
      <c r="BI206">
        <f t="shared" si="43"/>
        <v>10</v>
      </c>
      <c r="BJ206">
        <f t="shared" si="44"/>
        <v>2</v>
      </c>
      <c r="BV206">
        <f t="shared" si="45"/>
        <v>18</v>
      </c>
      <c r="BW206">
        <f t="shared" si="46"/>
        <v>23</v>
      </c>
      <c r="CG206">
        <f t="shared" si="47"/>
        <v>10</v>
      </c>
      <c r="CH206">
        <f t="shared" si="48"/>
        <v>23</v>
      </c>
      <c r="CS206">
        <f t="shared" si="49"/>
        <v>2</v>
      </c>
      <c r="CT206">
        <f t="shared" si="50"/>
        <v>23</v>
      </c>
    </row>
    <row r="207" spans="1:98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4">
        <v>1</v>
      </c>
      <c r="T207" s="14">
        <v>1</v>
      </c>
      <c r="U207" s="14">
        <v>1</v>
      </c>
      <c r="V207" s="14">
        <v>1</v>
      </c>
      <c r="W207" s="14">
        <v>1</v>
      </c>
      <c r="X207" s="14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6">
        <v>1</v>
      </c>
      <c r="AG207" s="16">
        <v>1</v>
      </c>
      <c r="AH207" s="16">
        <v>1</v>
      </c>
      <c r="AI207" s="16">
        <v>1</v>
      </c>
      <c r="AJ207" s="16">
        <v>1</v>
      </c>
      <c r="AK207" s="16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51"/>
        <v>24</v>
      </c>
      <c r="AX207">
        <f t="shared" si="39"/>
        <v>0</v>
      </c>
      <c r="AY207">
        <f t="shared" si="40"/>
        <v>0</v>
      </c>
      <c r="AZ207">
        <f t="shared" si="41"/>
        <v>0</v>
      </c>
      <c r="BE207" t="s">
        <v>559</v>
      </c>
      <c r="BF207" t="s">
        <v>559</v>
      </c>
      <c r="BH207">
        <f t="shared" si="42"/>
        <v>0</v>
      </c>
      <c r="BI207">
        <f t="shared" si="43"/>
        <v>0</v>
      </c>
      <c r="BJ207">
        <f t="shared" si="44"/>
        <v>0</v>
      </c>
      <c r="BV207">
        <f t="shared" si="45"/>
        <v>0</v>
      </c>
      <c r="BW207">
        <f t="shared" si="46"/>
        <v>24</v>
      </c>
      <c r="CG207">
        <f t="shared" si="47"/>
        <v>0</v>
      </c>
      <c r="CH207">
        <f t="shared" si="48"/>
        <v>24</v>
      </c>
      <c r="CS207">
        <f t="shared" si="49"/>
        <v>0</v>
      </c>
      <c r="CT207">
        <f t="shared" si="50"/>
        <v>24</v>
      </c>
    </row>
    <row r="208" spans="1:98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4">
        <v>2</v>
      </c>
      <c r="T208" s="14">
        <v>2</v>
      </c>
      <c r="U208" s="14">
        <v>2</v>
      </c>
      <c r="V208" s="14">
        <v>2</v>
      </c>
      <c r="W208" s="14">
        <v>2</v>
      </c>
      <c r="X208" s="14">
        <v>2</v>
      </c>
      <c r="Y208" s="15">
        <v>2</v>
      </c>
      <c r="Z208" s="15">
        <v>1</v>
      </c>
      <c r="AA208" s="15">
        <v>2</v>
      </c>
      <c r="AB208" s="15">
        <v>2</v>
      </c>
      <c r="AC208" s="15">
        <v>2</v>
      </c>
      <c r="AD208" s="15">
        <v>2</v>
      </c>
      <c r="AE208" s="15">
        <v>2</v>
      </c>
      <c r="AF208" s="16">
        <v>2</v>
      </c>
      <c r="AG208" s="16">
        <v>2</v>
      </c>
      <c r="AH208" s="16">
        <v>2</v>
      </c>
      <c r="AI208" s="16">
        <v>2</v>
      </c>
      <c r="AJ208" s="16">
        <v>2</v>
      </c>
      <c r="AK208" s="16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51"/>
        <v>40</v>
      </c>
      <c r="AX208">
        <f t="shared" si="39"/>
        <v>7</v>
      </c>
      <c r="AY208">
        <f t="shared" si="40"/>
        <v>6</v>
      </c>
      <c r="AZ208">
        <f t="shared" si="41"/>
        <v>7</v>
      </c>
      <c r="BE208">
        <f>COUNTIFS(AW143:AW341,"&lt;33",F143:F341,F2)</f>
        <v>76</v>
      </c>
      <c r="BF208">
        <f>COUNTIFS(AW143:AW341,"&gt;=33",F143:F341,F2)</f>
        <v>52</v>
      </c>
      <c r="BH208">
        <f t="shared" si="42"/>
        <v>14</v>
      </c>
      <c r="BI208">
        <f t="shared" si="43"/>
        <v>12</v>
      </c>
      <c r="BJ208">
        <f t="shared" si="44"/>
        <v>14</v>
      </c>
      <c r="BV208">
        <f t="shared" si="45"/>
        <v>14</v>
      </c>
      <c r="BW208">
        <f t="shared" si="46"/>
        <v>40</v>
      </c>
      <c r="CG208">
        <f t="shared" si="47"/>
        <v>12</v>
      </c>
      <c r="CH208">
        <f t="shared" si="48"/>
        <v>40</v>
      </c>
      <c r="CS208">
        <f t="shared" si="49"/>
        <v>14</v>
      </c>
      <c r="CT208">
        <f t="shared" si="50"/>
        <v>40</v>
      </c>
    </row>
    <row r="209" spans="1:98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4">
        <v>2</v>
      </c>
      <c r="T209" s="14">
        <v>4</v>
      </c>
      <c r="U209" s="14">
        <v>2</v>
      </c>
      <c r="V209" s="14">
        <v>1</v>
      </c>
      <c r="W209" s="14">
        <v>2</v>
      </c>
      <c r="X209" s="14">
        <v>4</v>
      </c>
      <c r="Y209" s="15">
        <v>3</v>
      </c>
      <c r="Z209" s="15">
        <v>2</v>
      </c>
      <c r="AA209" s="15">
        <v>3</v>
      </c>
      <c r="AB209" s="15">
        <v>4</v>
      </c>
      <c r="AC209" s="15">
        <v>2</v>
      </c>
      <c r="AD209" s="15">
        <v>3</v>
      </c>
      <c r="AE209" s="15">
        <v>3</v>
      </c>
      <c r="AF209" s="16">
        <v>2</v>
      </c>
      <c r="AG209" s="16">
        <v>3</v>
      </c>
      <c r="AH209" s="16">
        <v>3</v>
      </c>
      <c r="AI209" s="16">
        <v>2</v>
      </c>
      <c r="AJ209" s="16">
        <v>2</v>
      </c>
      <c r="AK209" s="16">
        <v>2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51"/>
        <v>31</v>
      </c>
      <c r="AX209">
        <f t="shared" si="39"/>
        <v>10</v>
      </c>
      <c r="AY209">
        <f t="shared" si="40"/>
        <v>13</v>
      </c>
      <c r="AZ209">
        <f t="shared" si="41"/>
        <v>10</v>
      </c>
      <c r="BE209" t="s">
        <v>560</v>
      </c>
      <c r="BF209" t="s">
        <v>560</v>
      </c>
      <c r="BH209">
        <f t="shared" si="42"/>
        <v>20</v>
      </c>
      <c r="BI209">
        <f t="shared" si="43"/>
        <v>26</v>
      </c>
      <c r="BJ209">
        <f t="shared" si="44"/>
        <v>20</v>
      </c>
      <c r="BV209">
        <f t="shared" si="45"/>
        <v>20</v>
      </c>
      <c r="BW209">
        <f t="shared" si="46"/>
        <v>31</v>
      </c>
      <c r="CG209">
        <f t="shared" si="47"/>
        <v>26</v>
      </c>
      <c r="CH209">
        <f t="shared" si="48"/>
        <v>31</v>
      </c>
      <c r="CS209">
        <f t="shared" si="49"/>
        <v>20</v>
      </c>
      <c r="CT209">
        <f t="shared" si="50"/>
        <v>31</v>
      </c>
    </row>
    <row r="210" spans="1:98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4">
        <v>3</v>
      </c>
      <c r="T210" s="14">
        <v>3</v>
      </c>
      <c r="U210" s="14">
        <v>3</v>
      </c>
      <c r="V210" s="14">
        <v>4</v>
      </c>
      <c r="W210" s="14">
        <v>3</v>
      </c>
      <c r="X210" s="14">
        <v>4</v>
      </c>
      <c r="Y210" s="15">
        <v>2</v>
      </c>
      <c r="Z210" s="15">
        <v>4</v>
      </c>
      <c r="AA210" s="15">
        <v>4</v>
      </c>
      <c r="AB210" s="15">
        <v>3</v>
      </c>
      <c r="AC210" s="15">
        <v>1</v>
      </c>
      <c r="AD210" s="15">
        <v>2</v>
      </c>
      <c r="AE210" s="15">
        <v>3</v>
      </c>
      <c r="AF210" s="16">
        <v>2</v>
      </c>
      <c r="AG210" s="16">
        <v>4</v>
      </c>
      <c r="AH210" s="16">
        <v>2</v>
      </c>
      <c r="AI210" s="16">
        <v>2</v>
      </c>
      <c r="AJ210" s="16">
        <v>2</v>
      </c>
      <c r="AK210" s="16">
        <v>2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51"/>
        <v>41</v>
      </c>
      <c r="AX210">
        <f t="shared" si="39"/>
        <v>16</v>
      </c>
      <c r="AY210">
        <f t="shared" si="40"/>
        <v>12</v>
      </c>
      <c r="AZ210">
        <f t="shared" si="41"/>
        <v>8</v>
      </c>
      <c r="BE210">
        <f>SUM(BE206,BE208)</f>
        <v>130</v>
      </c>
      <c r="BF210">
        <f>SUM(BF206,BF208)</f>
        <v>92</v>
      </c>
      <c r="BH210">
        <f t="shared" si="42"/>
        <v>32</v>
      </c>
      <c r="BI210">
        <f t="shared" si="43"/>
        <v>24</v>
      </c>
      <c r="BJ210">
        <f t="shared" si="44"/>
        <v>16</v>
      </c>
      <c r="BV210">
        <f t="shared" si="45"/>
        <v>32</v>
      </c>
      <c r="BW210">
        <f t="shared" si="46"/>
        <v>41</v>
      </c>
      <c r="CG210">
        <f t="shared" si="47"/>
        <v>24</v>
      </c>
      <c r="CH210">
        <f t="shared" si="48"/>
        <v>41</v>
      </c>
      <c r="CS210">
        <f t="shared" si="49"/>
        <v>16</v>
      </c>
      <c r="CT210">
        <f t="shared" si="50"/>
        <v>41</v>
      </c>
    </row>
    <row r="211" spans="1:98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4">
        <v>1</v>
      </c>
      <c r="T211" s="14">
        <v>2</v>
      </c>
      <c r="U211" s="14">
        <v>1</v>
      </c>
      <c r="V211" s="14">
        <v>1</v>
      </c>
      <c r="W211" s="14">
        <v>1</v>
      </c>
      <c r="X211" s="14">
        <v>3</v>
      </c>
      <c r="Y211" s="15">
        <v>1</v>
      </c>
      <c r="Z211" s="15">
        <v>1</v>
      </c>
      <c r="AA211" s="15">
        <v>1</v>
      </c>
      <c r="AB211" s="15">
        <v>2</v>
      </c>
      <c r="AC211" s="15">
        <v>1</v>
      </c>
      <c r="AD211" s="15">
        <v>1</v>
      </c>
      <c r="AE211" s="15">
        <v>1</v>
      </c>
      <c r="AF211" s="16">
        <v>1</v>
      </c>
      <c r="AG211" s="16">
        <v>1</v>
      </c>
      <c r="AH211" s="16">
        <v>1</v>
      </c>
      <c r="AI211" s="16">
        <v>1</v>
      </c>
      <c r="AJ211" s="16">
        <v>1</v>
      </c>
      <c r="AK211" s="16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51"/>
        <v>26</v>
      </c>
      <c r="AX211">
        <f t="shared" si="39"/>
        <v>4</v>
      </c>
      <c r="AY211">
        <f t="shared" si="40"/>
        <v>1</v>
      </c>
      <c r="AZ211">
        <f t="shared" si="41"/>
        <v>0</v>
      </c>
      <c r="BE211" t="s">
        <v>561</v>
      </c>
      <c r="BH211">
        <f t="shared" si="42"/>
        <v>8</v>
      </c>
      <c r="BI211">
        <f t="shared" si="43"/>
        <v>2</v>
      </c>
      <c r="BJ211">
        <f t="shared" si="44"/>
        <v>0</v>
      </c>
      <c r="BV211">
        <f t="shared" si="45"/>
        <v>8</v>
      </c>
      <c r="BW211">
        <f t="shared" si="46"/>
        <v>26</v>
      </c>
      <c r="CG211">
        <f t="shared" si="47"/>
        <v>2</v>
      </c>
      <c r="CH211">
        <f t="shared" si="48"/>
        <v>26</v>
      </c>
      <c r="CS211">
        <f t="shared" si="49"/>
        <v>0</v>
      </c>
      <c r="CT211">
        <f t="shared" si="50"/>
        <v>26</v>
      </c>
    </row>
    <row r="212" spans="1:98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4">
        <v>2</v>
      </c>
      <c r="T212" s="14">
        <v>3</v>
      </c>
      <c r="U212" s="14">
        <v>1</v>
      </c>
      <c r="V212" s="14">
        <v>1</v>
      </c>
      <c r="W212" s="14">
        <v>1</v>
      </c>
      <c r="X212" s="14">
        <v>4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3</v>
      </c>
      <c r="AE212" s="15">
        <v>1</v>
      </c>
      <c r="AF212" s="16">
        <v>1</v>
      </c>
      <c r="AG212" s="16">
        <v>1</v>
      </c>
      <c r="AH212" s="16">
        <v>1</v>
      </c>
      <c r="AI212" s="16">
        <v>1</v>
      </c>
      <c r="AJ212" s="16">
        <v>1</v>
      </c>
      <c r="AK212" s="16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51"/>
        <v>26</v>
      </c>
      <c r="AX212">
        <f t="shared" si="39"/>
        <v>9</v>
      </c>
      <c r="AY212">
        <f t="shared" si="40"/>
        <v>2</v>
      </c>
      <c r="AZ212">
        <f t="shared" si="41"/>
        <v>0</v>
      </c>
      <c r="BE212">
        <f>COUNTIF(F2:F341,F2)</f>
        <v>222</v>
      </c>
      <c r="BH212">
        <f t="shared" si="42"/>
        <v>18</v>
      </c>
      <c r="BI212">
        <f t="shared" si="43"/>
        <v>4</v>
      </c>
      <c r="BJ212">
        <f t="shared" si="44"/>
        <v>0</v>
      </c>
      <c r="BV212">
        <f t="shared" si="45"/>
        <v>18</v>
      </c>
      <c r="BW212">
        <f t="shared" si="46"/>
        <v>26</v>
      </c>
      <c r="CG212">
        <f t="shared" si="47"/>
        <v>4</v>
      </c>
      <c r="CH212">
        <f t="shared" si="48"/>
        <v>26</v>
      </c>
      <c r="CS212">
        <f t="shared" si="49"/>
        <v>0</v>
      </c>
      <c r="CT212">
        <f t="shared" si="50"/>
        <v>26</v>
      </c>
    </row>
    <row r="213" spans="1:98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4">
        <v>3</v>
      </c>
      <c r="T213" s="14">
        <v>4</v>
      </c>
      <c r="U213" s="14">
        <v>3</v>
      </c>
      <c r="V213" s="14">
        <v>4</v>
      </c>
      <c r="W213" s="14">
        <v>2</v>
      </c>
      <c r="X213" s="14">
        <v>3</v>
      </c>
      <c r="Y213" s="15">
        <v>2</v>
      </c>
      <c r="Z213" s="15">
        <v>3</v>
      </c>
      <c r="AA213" s="15">
        <v>4</v>
      </c>
      <c r="AB213" s="15">
        <v>4</v>
      </c>
      <c r="AC213" s="15">
        <v>3</v>
      </c>
      <c r="AD213" s="15">
        <v>4</v>
      </c>
      <c r="AE213" s="15">
        <v>2</v>
      </c>
      <c r="AF213" s="16">
        <v>3</v>
      </c>
      <c r="AG213" s="16">
        <v>3</v>
      </c>
      <c r="AH213" s="16">
        <v>2</v>
      </c>
      <c r="AI213" s="16">
        <v>3</v>
      </c>
      <c r="AJ213" s="16">
        <v>4</v>
      </c>
      <c r="AK213" s="16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51"/>
        <v>29</v>
      </c>
      <c r="AX213">
        <f t="shared" si="39"/>
        <v>14</v>
      </c>
      <c r="AY213">
        <f t="shared" si="40"/>
        <v>15</v>
      </c>
      <c r="AZ213">
        <f t="shared" si="41"/>
        <v>13</v>
      </c>
      <c r="BE213" t="s">
        <v>562</v>
      </c>
      <c r="BF213" t="s">
        <v>562</v>
      </c>
      <c r="BH213">
        <f t="shared" si="42"/>
        <v>28</v>
      </c>
      <c r="BI213">
        <f t="shared" si="43"/>
        <v>30</v>
      </c>
      <c r="BJ213">
        <f t="shared" si="44"/>
        <v>26</v>
      </c>
      <c r="BV213">
        <f t="shared" si="45"/>
        <v>28</v>
      </c>
      <c r="BW213">
        <f t="shared" si="46"/>
        <v>29</v>
      </c>
      <c r="CG213">
        <f t="shared" si="47"/>
        <v>30</v>
      </c>
      <c r="CH213">
        <f t="shared" si="48"/>
        <v>29</v>
      </c>
      <c r="CS213">
        <f t="shared" si="49"/>
        <v>26</v>
      </c>
      <c r="CT213">
        <f t="shared" si="50"/>
        <v>29</v>
      </c>
    </row>
    <row r="214" spans="1:98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4">
        <v>4</v>
      </c>
      <c r="T214" s="14">
        <v>4</v>
      </c>
      <c r="U214" s="14">
        <v>2</v>
      </c>
      <c r="V214" s="14">
        <v>3</v>
      </c>
      <c r="W214" s="14">
        <v>3</v>
      </c>
      <c r="X214" s="14">
        <v>3</v>
      </c>
      <c r="Y214" s="15">
        <v>4</v>
      </c>
      <c r="Z214" s="15">
        <v>3</v>
      </c>
      <c r="AA214" s="15">
        <v>3</v>
      </c>
      <c r="AB214" s="15">
        <v>3</v>
      </c>
      <c r="AC214" s="15">
        <v>2</v>
      </c>
      <c r="AD214" s="15">
        <v>4</v>
      </c>
      <c r="AE214" s="15">
        <v>4</v>
      </c>
      <c r="AF214" s="16">
        <v>2</v>
      </c>
      <c r="AG214" s="16">
        <v>4</v>
      </c>
      <c r="AH214" s="16">
        <v>4</v>
      </c>
      <c r="AI214" s="16">
        <v>4</v>
      </c>
      <c r="AJ214" s="16">
        <v>3</v>
      </c>
      <c r="AK214" s="16">
        <v>3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51"/>
        <v>47</v>
      </c>
      <c r="AX214">
        <f t="shared" si="39"/>
        <v>15</v>
      </c>
      <c r="AY214">
        <f t="shared" si="40"/>
        <v>16</v>
      </c>
      <c r="AZ214">
        <f t="shared" si="41"/>
        <v>16</v>
      </c>
      <c r="BE214">
        <f>COUNTIFS(AW2:AW142,"&lt;31",F2:F142,F3)</f>
        <v>23</v>
      </c>
      <c r="BF214">
        <f>COUNTIFS(AW2:AW142,"&gt;=31",F2:F142,F3)</f>
        <v>20</v>
      </c>
      <c r="BH214">
        <f t="shared" si="42"/>
        <v>30</v>
      </c>
      <c r="BI214">
        <f t="shared" si="43"/>
        <v>32</v>
      </c>
      <c r="BJ214">
        <f t="shared" si="44"/>
        <v>32</v>
      </c>
      <c r="BV214">
        <f t="shared" si="45"/>
        <v>30</v>
      </c>
      <c r="BW214">
        <f t="shared" si="46"/>
        <v>47</v>
      </c>
      <c r="CG214">
        <f t="shared" si="47"/>
        <v>32</v>
      </c>
      <c r="CH214">
        <f t="shared" si="48"/>
        <v>47</v>
      </c>
      <c r="CS214">
        <f t="shared" si="49"/>
        <v>32</v>
      </c>
      <c r="CT214">
        <f t="shared" si="50"/>
        <v>47</v>
      </c>
    </row>
    <row r="215" spans="1:98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4">
        <v>2</v>
      </c>
      <c r="T215" s="14">
        <v>2</v>
      </c>
      <c r="U215" s="14">
        <v>3</v>
      </c>
      <c r="V215" s="14">
        <v>2</v>
      </c>
      <c r="W215" s="14">
        <v>2</v>
      </c>
      <c r="X215" s="14">
        <v>3</v>
      </c>
      <c r="Y215" s="15">
        <v>2</v>
      </c>
      <c r="Z215" s="15">
        <v>2</v>
      </c>
      <c r="AA215" s="15">
        <v>2</v>
      </c>
      <c r="AB215" s="15">
        <v>3</v>
      </c>
      <c r="AC215" s="15">
        <v>2</v>
      </c>
      <c r="AD215" s="15">
        <v>2</v>
      </c>
      <c r="AE215" s="15">
        <v>2</v>
      </c>
      <c r="AF215" s="16">
        <v>2</v>
      </c>
      <c r="AG215" s="16">
        <v>2</v>
      </c>
      <c r="AH215" s="16">
        <v>2</v>
      </c>
      <c r="AI215" s="16">
        <v>3</v>
      </c>
      <c r="AJ215" s="16">
        <v>2</v>
      </c>
      <c r="AK215" s="16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51"/>
        <v>26</v>
      </c>
      <c r="AX215">
        <f t="shared" si="39"/>
        <v>9</v>
      </c>
      <c r="AY215">
        <f t="shared" si="40"/>
        <v>8</v>
      </c>
      <c r="AZ215">
        <f t="shared" si="41"/>
        <v>8</v>
      </c>
      <c r="BE215" t="s">
        <v>563</v>
      </c>
      <c r="BF215" t="s">
        <v>563</v>
      </c>
      <c r="BH215">
        <f t="shared" si="42"/>
        <v>18</v>
      </c>
      <c r="BI215">
        <f t="shared" si="43"/>
        <v>16</v>
      </c>
      <c r="BJ215">
        <f t="shared" si="44"/>
        <v>16</v>
      </c>
      <c r="BV215">
        <f t="shared" si="45"/>
        <v>18</v>
      </c>
      <c r="BW215">
        <f t="shared" si="46"/>
        <v>26</v>
      </c>
      <c r="CG215">
        <f t="shared" si="47"/>
        <v>16</v>
      </c>
      <c r="CH215">
        <f t="shared" si="48"/>
        <v>26</v>
      </c>
      <c r="CS215">
        <f t="shared" si="49"/>
        <v>16</v>
      </c>
      <c r="CT215">
        <f t="shared" si="50"/>
        <v>26</v>
      </c>
    </row>
    <row r="216" spans="1:98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4">
        <v>1</v>
      </c>
      <c r="T216" s="14">
        <v>2</v>
      </c>
      <c r="U216" s="14">
        <v>1</v>
      </c>
      <c r="V216" s="14">
        <v>1</v>
      </c>
      <c r="W216" s="14">
        <v>1</v>
      </c>
      <c r="X216" s="14">
        <v>1</v>
      </c>
      <c r="Y216" s="15">
        <v>3</v>
      </c>
      <c r="Z216" s="15">
        <v>1</v>
      </c>
      <c r="AA216" s="15">
        <v>1</v>
      </c>
      <c r="AB216" s="15">
        <v>2</v>
      </c>
      <c r="AC216" s="15">
        <v>1</v>
      </c>
      <c r="AD216" s="15">
        <v>1</v>
      </c>
      <c r="AE216" s="15">
        <v>1</v>
      </c>
      <c r="AF216" s="16">
        <v>1</v>
      </c>
      <c r="AG216" s="16">
        <v>1</v>
      </c>
      <c r="AH216" s="16">
        <v>2</v>
      </c>
      <c r="AI216" s="16">
        <v>1</v>
      </c>
      <c r="AJ216" s="16">
        <v>1</v>
      </c>
      <c r="AK216" s="16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51"/>
        <v>35</v>
      </c>
      <c r="AX216">
        <f t="shared" si="39"/>
        <v>2</v>
      </c>
      <c r="AY216">
        <f t="shared" si="40"/>
        <v>3</v>
      </c>
      <c r="AZ216">
        <f t="shared" si="41"/>
        <v>1</v>
      </c>
      <c r="BE216">
        <f>COUNTIFS(AW143:AW341,"&lt;33",F143:F341,F3)</f>
        <v>37</v>
      </c>
      <c r="BF216">
        <f>COUNTIFS(AW143:AW341,"&gt;=33",F143:F341,F3)</f>
        <v>30</v>
      </c>
      <c r="BH216">
        <f t="shared" si="42"/>
        <v>4</v>
      </c>
      <c r="BI216">
        <f t="shared" si="43"/>
        <v>6</v>
      </c>
      <c r="BJ216">
        <f t="shared" si="44"/>
        <v>2</v>
      </c>
      <c r="BV216">
        <f t="shared" si="45"/>
        <v>4</v>
      </c>
      <c r="BW216">
        <f t="shared" si="46"/>
        <v>35</v>
      </c>
      <c r="CG216">
        <f t="shared" si="47"/>
        <v>6</v>
      </c>
      <c r="CH216">
        <f t="shared" si="48"/>
        <v>35</v>
      </c>
      <c r="CS216">
        <f t="shared" si="49"/>
        <v>2</v>
      </c>
      <c r="CT216">
        <f t="shared" si="50"/>
        <v>35</v>
      </c>
    </row>
    <row r="217" spans="1:98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4">
        <v>3</v>
      </c>
      <c r="T217" s="14">
        <v>3</v>
      </c>
      <c r="U217" s="14">
        <v>2</v>
      </c>
      <c r="V217" s="14">
        <v>2</v>
      </c>
      <c r="W217" s="14">
        <v>2</v>
      </c>
      <c r="X217" s="14">
        <v>3</v>
      </c>
      <c r="Y217" s="15">
        <v>3</v>
      </c>
      <c r="Z217" s="15">
        <v>2</v>
      </c>
      <c r="AA217" s="15">
        <v>1</v>
      </c>
      <c r="AB217" s="15">
        <v>3</v>
      </c>
      <c r="AC217" s="15">
        <v>1</v>
      </c>
      <c r="AD217" s="15">
        <v>1</v>
      </c>
      <c r="AE217" s="15">
        <v>2</v>
      </c>
      <c r="AF217" s="16">
        <v>1</v>
      </c>
      <c r="AG217" s="16">
        <v>2</v>
      </c>
      <c r="AH217" s="16">
        <v>1</v>
      </c>
      <c r="AI217" s="16">
        <v>3</v>
      </c>
      <c r="AJ217" s="16">
        <v>1</v>
      </c>
      <c r="AK217" s="16">
        <v>1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51"/>
        <v>30</v>
      </c>
      <c r="AX217">
        <f t="shared" si="39"/>
        <v>10</v>
      </c>
      <c r="AY217">
        <f t="shared" si="40"/>
        <v>6</v>
      </c>
      <c r="AZ217">
        <f t="shared" si="41"/>
        <v>5</v>
      </c>
      <c r="BE217" t="s">
        <v>564</v>
      </c>
      <c r="BF217" t="s">
        <v>564</v>
      </c>
      <c r="BH217">
        <f t="shared" si="42"/>
        <v>20</v>
      </c>
      <c r="BI217">
        <f t="shared" si="43"/>
        <v>12</v>
      </c>
      <c r="BJ217">
        <f t="shared" si="44"/>
        <v>10</v>
      </c>
      <c r="BV217">
        <f t="shared" si="45"/>
        <v>20</v>
      </c>
      <c r="BW217">
        <f t="shared" si="46"/>
        <v>30</v>
      </c>
      <c r="CG217">
        <f t="shared" si="47"/>
        <v>12</v>
      </c>
      <c r="CH217">
        <f t="shared" si="48"/>
        <v>30</v>
      </c>
      <c r="CS217">
        <f t="shared" si="49"/>
        <v>10</v>
      </c>
      <c r="CT217">
        <f t="shared" si="50"/>
        <v>30</v>
      </c>
    </row>
    <row r="218" spans="1:98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4">
        <v>1</v>
      </c>
      <c r="T218" s="14">
        <v>3</v>
      </c>
      <c r="U218" s="14">
        <v>4</v>
      </c>
      <c r="V218" s="14">
        <v>2</v>
      </c>
      <c r="W218" s="14">
        <v>3</v>
      </c>
      <c r="X218" s="14">
        <v>2</v>
      </c>
      <c r="Y218" s="15">
        <v>2</v>
      </c>
      <c r="Z218" s="15">
        <v>1</v>
      </c>
      <c r="AA218" s="15">
        <v>1</v>
      </c>
      <c r="AB218" s="15">
        <v>4</v>
      </c>
      <c r="AC218" s="15">
        <v>1</v>
      </c>
      <c r="AD218" s="15">
        <v>1</v>
      </c>
      <c r="AE218" s="15">
        <v>3</v>
      </c>
      <c r="AF218" s="16">
        <v>2</v>
      </c>
      <c r="AG218" s="16">
        <v>1</v>
      </c>
      <c r="AH218" s="16">
        <v>1</v>
      </c>
      <c r="AI218" s="16">
        <v>1</v>
      </c>
      <c r="AJ218" s="16">
        <v>1</v>
      </c>
      <c r="AK218" s="16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51"/>
        <v>41</v>
      </c>
      <c r="AX218">
        <f t="shared" si="39"/>
        <v>12</v>
      </c>
      <c r="AY218">
        <f t="shared" si="40"/>
        <v>6</v>
      </c>
      <c r="AZ218">
        <f t="shared" si="41"/>
        <v>3</v>
      </c>
      <c r="BE218">
        <f>SUM(BE214,BE216)</f>
        <v>60</v>
      </c>
      <c r="BF218">
        <f>SUM(BF214,BF216)</f>
        <v>50</v>
      </c>
      <c r="BH218">
        <f t="shared" si="42"/>
        <v>24</v>
      </c>
      <c r="BI218">
        <f t="shared" si="43"/>
        <v>12</v>
      </c>
      <c r="BJ218">
        <f t="shared" si="44"/>
        <v>6</v>
      </c>
      <c r="BV218">
        <f t="shared" si="45"/>
        <v>24</v>
      </c>
      <c r="BW218">
        <f t="shared" si="46"/>
        <v>41</v>
      </c>
      <c r="CG218">
        <f t="shared" si="47"/>
        <v>12</v>
      </c>
      <c r="CH218">
        <f t="shared" si="48"/>
        <v>41</v>
      </c>
      <c r="CS218">
        <f t="shared" si="49"/>
        <v>6</v>
      </c>
      <c r="CT218">
        <f t="shared" si="50"/>
        <v>41</v>
      </c>
    </row>
    <row r="219" spans="1:98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4">
        <v>1</v>
      </c>
      <c r="T219" s="14">
        <v>1</v>
      </c>
      <c r="U219" s="14">
        <v>1</v>
      </c>
      <c r="V219" s="14">
        <v>1</v>
      </c>
      <c r="W219" s="14">
        <v>4</v>
      </c>
      <c r="X219" s="14">
        <v>2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2</v>
      </c>
      <c r="AE219" s="15">
        <v>1</v>
      </c>
      <c r="AF219" s="16">
        <v>1</v>
      </c>
      <c r="AG219" s="16">
        <v>1</v>
      </c>
      <c r="AH219" s="16">
        <v>1</v>
      </c>
      <c r="AI219" s="16">
        <v>1</v>
      </c>
      <c r="AJ219" s="16">
        <v>1</v>
      </c>
      <c r="AK219" s="16">
        <v>2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51"/>
        <v>28</v>
      </c>
      <c r="AX219">
        <f t="shared" si="39"/>
        <v>4</v>
      </c>
      <c r="AY219">
        <f t="shared" si="40"/>
        <v>1</v>
      </c>
      <c r="AZ219">
        <f t="shared" si="41"/>
        <v>1</v>
      </c>
      <c r="BE219" t="s">
        <v>565</v>
      </c>
      <c r="BH219">
        <f t="shared" si="42"/>
        <v>8</v>
      </c>
      <c r="BI219">
        <f t="shared" si="43"/>
        <v>2</v>
      </c>
      <c r="BJ219">
        <f t="shared" si="44"/>
        <v>2</v>
      </c>
      <c r="BV219">
        <f t="shared" si="45"/>
        <v>8</v>
      </c>
      <c r="BW219">
        <f t="shared" si="46"/>
        <v>28</v>
      </c>
      <c r="CG219">
        <f t="shared" si="47"/>
        <v>2</v>
      </c>
      <c r="CH219">
        <f t="shared" si="48"/>
        <v>28</v>
      </c>
      <c r="CS219">
        <f t="shared" si="49"/>
        <v>2</v>
      </c>
      <c r="CT219">
        <f t="shared" si="50"/>
        <v>28</v>
      </c>
    </row>
    <row r="220" spans="1:98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4">
        <v>1</v>
      </c>
      <c r="T220" s="14">
        <v>1</v>
      </c>
      <c r="U220" s="14">
        <v>2</v>
      </c>
      <c r="V220" s="14">
        <v>2</v>
      </c>
      <c r="W220" s="14">
        <v>2</v>
      </c>
      <c r="X220" s="14">
        <v>2</v>
      </c>
      <c r="Y220" s="15">
        <v>2</v>
      </c>
      <c r="Z220" s="15">
        <v>2</v>
      </c>
      <c r="AA220" s="15">
        <v>1</v>
      </c>
      <c r="AB220" s="15">
        <v>2</v>
      </c>
      <c r="AC220" s="15">
        <v>1</v>
      </c>
      <c r="AD220" s="15">
        <v>2</v>
      </c>
      <c r="AE220" s="15">
        <v>1</v>
      </c>
      <c r="AF220" s="16">
        <v>1</v>
      </c>
      <c r="AG220" s="16">
        <v>2</v>
      </c>
      <c r="AH220" s="16">
        <v>2</v>
      </c>
      <c r="AI220" s="16">
        <v>2</v>
      </c>
      <c r="AJ220" s="16">
        <v>1</v>
      </c>
      <c r="AK220" s="16">
        <v>2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51"/>
        <v>35</v>
      </c>
      <c r="AX220">
        <f t="shared" si="39"/>
        <v>5</v>
      </c>
      <c r="AY220">
        <f t="shared" si="40"/>
        <v>4</v>
      </c>
      <c r="AZ220">
        <f t="shared" si="41"/>
        <v>4</v>
      </c>
      <c r="BE220">
        <f>COUNTIF(F2:F341,F3)</f>
        <v>110</v>
      </c>
      <c r="BH220">
        <f t="shared" si="42"/>
        <v>10</v>
      </c>
      <c r="BI220">
        <f t="shared" si="43"/>
        <v>8</v>
      </c>
      <c r="BJ220">
        <f t="shared" si="44"/>
        <v>8</v>
      </c>
      <c r="BV220">
        <f t="shared" si="45"/>
        <v>10</v>
      </c>
      <c r="BW220">
        <f t="shared" si="46"/>
        <v>35</v>
      </c>
      <c r="CG220">
        <f t="shared" si="47"/>
        <v>8</v>
      </c>
      <c r="CH220">
        <f t="shared" si="48"/>
        <v>35</v>
      </c>
      <c r="CS220">
        <f t="shared" si="49"/>
        <v>8</v>
      </c>
      <c r="CT220">
        <f t="shared" si="50"/>
        <v>35</v>
      </c>
    </row>
    <row r="221" spans="1:98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4">
        <v>2</v>
      </c>
      <c r="T221" s="14">
        <v>3</v>
      </c>
      <c r="U221" s="14">
        <v>2</v>
      </c>
      <c r="V221" s="14">
        <v>2</v>
      </c>
      <c r="W221" s="14">
        <v>2</v>
      </c>
      <c r="X221" s="14">
        <v>3</v>
      </c>
      <c r="Y221" s="15">
        <v>2</v>
      </c>
      <c r="Z221" s="15">
        <v>1</v>
      </c>
      <c r="AA221" s="15">
        <v>2</v>
      </c>
      <c r="AB221" s="15">
        <v>3</v>
      </c>
      <c r="AC221" s="15">
        <v>2</v>
      </c>
      <c r="AD221" s="15">
        <v>2</v>
      </c>
      <c r="AE221" s="15">
        <v>2</v>
      </c>
      <c r="AF221" s="16">
        <v>1</v>
      </c>
      <c r="AG221" s="16">
        <v>1</v>
      </c>
      <c r="AH221" s="16">
        <v>1</v>
      </c>
      <c r="AI221" s="16">
        <v>1</v>
      </c>
      <c r="AJ221" s="16">
        <v>1</v>
      </c>
      <c r="AK221" s="16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51"/>
        <v>36</v>
      </c>
      <c r="AX221">
        <f t="shared" si="39"/>
        <v>8</v>
      </c>
      <c r="AY221">
        <f t="shared" si="40"/>
        <v>7</v>
      </c>
      <c r="AZ221">
        <f t="shared" si="41"/>
        <v>1</v>
      </c>
      <c r="BE221" t="s">
        <v>566</v>
      </c>
      <c r="BF221" t="s">
        <v>567</v>
      </c>
      <c r="BH221">
        <f t="shared" si="42"/>
        <v>16</v>
      </c>
      <c r="BI221">
        <f t="shared" si="43"/>
        <v>14</v>
      </c>
      <c r="BJ221">
        <f t="shared" si="44"/>
        <v>2</v>
      </c>
      <c r="BV221">
        <f t="shared" si="45"/>
        <v>16</v>
      </c>
      <c r="BW221">
        <f t="shared" si="46"/>
        <v>36</v>
      </c>
      <c r="CG221">
        <f t="shared" si="47"/>
        <v>14</v>
      </c>
      <c r="CH221">
        <f t="shared" si="48"/>
        <v>36</v>
      </c>
      <c r="CS221">
        <f t="shared" si="49"/>
        <v>2</v>
      </c>
      <c r="CT221">
        <f t="shared" si="50"/>
        <v>36</v>
      </c>
    </row>
    <row r="222" spans="1:98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4">
        <v>1</v>
      </c>
      <c r="T222" s="14">
        <v>1</v>
      </c>
      <c r="U222" s="14">
        <v>2</v>
      </c>
      <c r="V222" s="14">
        <v>1</v>
      </c>
      <c r="W222" s="14">
        <v>3</v>
      </c>
      <c r="X222" s="14">
        <v>3</v>
      </c>
      <c r="Y222" s="15">
        <v>2</v>
      </c>
      <c r="Z222" s="15">
        <v>4</v>
      </c>
      <c r="AA222" s="15">
        <v>1</v>
      </c>
      <c r="AB222" s="15">
        <v>1</v>
      </c>
      <c r="AC222" s="15">
        <v>1</v>
      </c>
      <c r="AD222" s="15">
        <v>1</v>
      </c>
      <c r="AE222" s="15">
        <v>1</v>
      </c>
      <c r="AF222" s="16">
        <v>1</v>
      </c>
      <c r="AG222" s="16">
        <v>1</v>
      </c>
      <c r="AH222" s="16">
        <v>1</v>
      </c>
      <c r="AI222" s="16">
        <v>1</v>
      </c>
      <c r="AJ222" s="16">
        <v>1</v>
      </c>
      <c r="AK222" s="16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51"/>
        <v>17</v>
      </c>
      <c r="AX222">
        <f t="shared" si="39"/>
        <v>5</v>
      </c>
      <c r="AY222">
        <f t="shared" si="40"/>
        <v>4</v>
      </c>
      <c r="AZ222">
        <f t="shared" si="41"/>
        <v>0</v>
      </c>
      <c r="BE222">
        <f>COUNTIFS(AW2:AW142,"&lt;31",F2:F142,F19)</f>
        <v>1</v>
      </c>
      <c r="BF222">
        <f>COUNTIFS(AW2:AW142,"&gt;=31",F2:F142,F19)</f>
        <v>3</v>
      </c>
      <c r="BH222">
        <f t="shared" si="42"/>
        <v>10</v>
      </c>
      <c r="BI222">
        <f t="shared" si="43"/>
        <v>8</v>
      </c>
      <c r="BJ222">
        <f t="shared" si="44"/>
        <v>0</v>
      </c>
      <c r="BV222">
        <f t="shared" si="45"/>
        <v>10</v>
      </c>
      <c r="BW222">
        <f t="shared" si="46"/>
        <v>17</v>
      </c>
      <c r="CG222">
        <f t="shared" si="47"/>
        <v>8</v>
      </c>
      <c r="CH222">
        <f t="shared" si="48"/>
        <v>17</v>
      </c>
      <c r="CS222">
        <f t="shared" si="49"/>
        <v>0</v>
      </c>
      <c r="CT222">
        <f t="shared" si="50"/>
        <v>17</v>
      </c>
    </row>
    <row r="223" spans="1:98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4">
        <v>1</v>
      </c>
      <c r="T223" s="14">
        <v>1</v>
      </c>
      <c r="U223" s="14">
        <v>1</v>
      </c>
      <c r="V223" s="14">
        <v>2</v>
      </c>
      <c r="W223" s="14">
        <v>2</v>
      </c>
      <c r="X223" s="14">
        <v>4</v>
      </c>
      <c r="Y223" s="15">
        <v>4</v>
      </c>
      <c r="Z223" s="15">
        <v>1</v>
      </c>
      <c r="AA223" s="15">
        <v>1</v>
      </c>
      <c r="AB223" s="15">
        <v>2</v>
      </c>
      <c r="AC223" s="15">
        <v>1</v>
      </c>
      <c r="AD223" s="15">
        <v>1</v>
      </c>
      <c r="AE223" s="15">
        <v>1</v>
      </c>
      <c r="AF223" s="16">
        <v>1</v>
      </c>
      <c r="AG223" s="16">
        <v>1</v>
      </c>
      <c r="AH223" s="16">
        <v>1</v>
      </c>
      <c r="AI223" s="16">
        <v>1</v>
      </c>
      <c r="AJ223" s="16">
        <v>1</v>
      </c>
      <c r="AK223" s="16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51"/>
        <v>37</v>
      </c>
      <c r="AX223">
        <f t="shared" si="39"/>
        <v>6</v>
      </c>
      <c r="AY223">
        <f t="shared" si="40"/>
        <v>4</v>
      </c>
      <c r="AZ223">
        <f t="shared" si="41"/>
        <v>0</v>
      </c>
      <c r="BE223" t="s">
        <v>569</v>
      </c>
      <c r="BF223" t="s">
        <v>568</v>
      </c>
      <c r="BH223">
        <f t="shared" si="42"/>
        <v>12</v>
      </c>
      <c r="BI223">
        <f t="shared" si="43"/>
        <v>8</v>
      </c>
      <c r="BJ223">
        <f t="shared" si="44"/>
        <v>0</v>
      </c>
      <c r="BV223">
        <f t="shared" si="45"/>
        <v>12</v>
      </c>
      <c r="BW223">
        <f t="shared" si="46"/>
        <v>37</v>
      </c>
      <c r="CG223">
        <f t="shared" si="47"/>
        <v>8</v>
      </c>
      <c r="CH223">
        <f t="shared" si="48"/>
        <v>37</v>
      </c>
      <c r="CS223">
        <f t="shared" si="49"/>
        <v>0</v>
      </c>
      <c r="CT223">
        <f t="shared" si="50"/>
        <v>37</v>
      </c>
    </row>
    <row r="224" spans="1:98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4">
        <v>3</v>
      </c>
      <c r="T224" s="14">
        <v>2</v>
      </c>
      <c r="U224" s="14">
        <v>3</v>
      </c>
      <c r="V224" s="14">
        <v>1</v>
      </c>
      <c r="W224" s="14">
        <v>2</v>
      </c>
      <c r="X224" s="14">
        <v>3</v>
      </c>
      <c r="Y224" s="15">
        <v>2</v>
      </c>
      <c r="Z224" s="15">
        <v>2</v>
      </c>
      <c r="AA224" s="15">
        <v>3</v>
      </c>
      <c r="AB224" s="15">
        <v>4</v>
      </c>
      <c r="AC224" s="15">
        <v>2</v>
      </c>
      <c r="AD224" s="15">
        <v>2</v>
      </c>
      <c r="AE224" s="15">
        <v>3</v>
      </c>
      <c r="AF224" s="16">
        <v>3</v>
      </c>
      <c r="AG224" s="16">
        <v>3</v>
      </c>
      <c r="AH224" s="16">
        <v>1</v>
      </c>
      <c r="AI224" s="16">
        <v>2</v>
      </c>
      <c r="AJ224" s="16">
        <v>2</v>
      </c>
      <c r="AK224" s="16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51"/>
        <v>25</v>
      </c>
      <c r="AX224">
        <f t="shared" si="39"/>
        <v>8</v>
      </c>
      <c r="AY224">
        <f t="shared" si="40"/>
        <v>11</v>
      </c>
      <c r="AZ224">
        <f t="shared" si="41"/>
        <v>9</v>
      </c>
      <c r="BE224">
        <f>COUNTIFS(AW143:AW341,"&lt;33",F143:F341,F19)</f>
        <v>0</v>
      </c>
      <c r="BF224">
        <f>COUNTIFS(AW143:AW341,"&gt;=33",F143:F341,F19)</f>
        <v>4</v>
      </c>
      <c r="BH224">
        <f t="shared" si="42"/>
        <v>16</v>
      </c>
      <c r="BI224">
        <f t="shared" si="43"/>
        <v>22</v>
      </c>
      <c r="BJ224">
        <f t="shared" si="44"/>
        <v>18</v>
      </c>
      <c r="BV224">
        <f t="shared" si="45"/>
        <v>16</v>
      </c>
      <c r="BW224">
        <f t="shared" si="46"/>
        <v>25</v>
      </c>
      <c r="CG224">
        <f t="shared" si="47"/>
        <v>22</v>
      </c>
      <c r="CH224">
        <f t="shared" si="48"/>
        <v>25</v>
      </c>
      <c r="CS224">
        <f t="shared" si="49"/>
        <v>18</v>
      </c>
      <c r="CT224">
        <f t="shared" si="50"/>
        <v>25</v>
      </c>
    </row>
    <row r="225" spans="1:98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4">
        <v>3</v>
      </c>
      <c r="T225" s="14">
        <v>3</v>
      </c>
      <c r="U225" s="14">
        <v>4</v>
      </c>
      <c r="V225" s="14">
        <v>2</v>
      </c>
      <c r="W225" s="14">
        <v>3</v>
      </c>
      <c r="X225" s="14">
        <v>1</v>
      </c>
      <c r="Y225" s="15">
        <v>2</v>
      </c>
      <c r="Z225" s="15">
        <v>3</v>
      </c>
      <c r="AA225" s="15">
        <v>1</v>
      </c>
      <c r="AB225" s="15">
        <v>4</v>
      </c>
      <c r="AC225" s="15">
        <v>3</v>
      </c>
      <c r="AD225" s="15">
        <v>3</v>
      </c>
      <c r="AE225" s="15">
        <v>3</v>
      </c>
      <c r="AF225" s="16">
        <v>2</v>
      </c>
      <c r="AG225" s="16">
        <v>4</v>
      </c>
      <c r="AH225" s="16">
        <v>4</v>
      </c>
      <c r="AI225" s="16">
        <v>3</v>
      </c>
      <c r="AJ225" s="16">
        <v>3</v>
      </c>
      <c r="AK225" s="16">
        <v>2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51"/>
        <v>39</v>
      </c>
      <c r="AX225">
        <f t="shared" si="39"/>
        <v>13</v>
      </c>
      <c r="AY225">
        <f t="shared" si="40"/>
        <v>12</v>
      </c>
      <c r="AZ225">
        <f t="shared" si="41"/>
        <v>14</v>
      </c>
      <c r="BE225" t="s">
        <v>570</v>
      </c>
      <c r="BF225" t="s">
        <v>571</v>
      </c>
      <c r="BH225">
        <f t="shared" si="42"/>
        <v>26</v>
      </c>
      <c r="BI225">
        <f t="shared" si="43"/>
        <v>24</v>
      </c>
      <c r="BJ225">
        <f t="shared" si="44"/>
        <v>28</v>
      </c>
      <c r="BV225">
        <f t="shared" si="45"/>
        <v>26</v>
      </c>
      <c r="BW225">
        <f t="shared" si="46"/>
        <v>39</v>
      </c>
      <c r="CG225">
        <f t="shared" si="47"/>
        <v>24</v>
      </c>
      <c r="CH225">
        <f t="shared" si="48"/>
        <v>39</v>
      </c>
      <c r="CS225">
        <f t="shared" si="49"/>
        <v>28</v>
      </c>
      <c r="CT225">
        <f t="shared" si="50"/>
        <v>39</v>
      </c>
    </row>
    <row r="226" spans="1:98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4">
        <v>2</v>
      </c>
      <c r="T226" s="14">
        <v>2</v>
      </c>
      <c r="U226" s="14">
        <v>2</v>
      </c>
      <c r="V226" s="14">
        <v>2</v>
      </c>
      <c r="W226" s="14">
        <v>2</v>
      </c>
      <c r="X226" s="14">
        <v>2</v>
      </c>
      <c r="Y226" s="15">
        <v>2</v>
      </c>
      <c r="Z226" s="15">
        <v>2</v>
      </c>
      <c r="AA226" s="15">
        <v>2</v>
      </c>
      <c r="AB226" s="15">
        <v>2</v>
      </c>
      <c r="AC226" s="15">
        <v>2</v>
      </c>
      <c r="AD226" s="15">
        <v>2</v>
      </c>
      <c r="AE226" s="15">
        <v>2</v>
      </c>
      <c r="AF226" s="16">
        <v>2</v>
      </c>
      <c r="AG226" s="16">
        <v>2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51"/>
        <v>20</v>
      </c>
      <c r="AX226">
        <f t="shared" si="39"/>
        <v>7</v>
      </c>
      <c r="AY226">
        <f t="shared" si="40"/>
        <v>7</v>
      </c>
      <c r="AZ226">
        <f t="shared" si="41"/>
        <v>7</v>
      </c>
      <c r="BE226">
        <f>SUM(BE222,BE224)</f>
        <v>1</v>
      </c>
      <c r="BF226">
        <f>SUM(BF222,BF224)</f>
        <v>7</v>
      </c>
      <c r="BH226">
        <f t="shared" si="42"/>
        <v>14</v>
      </c>
      <c r="BI226">
        <f t="shared" si="43"/>
        <v>14</v>
      </c>
      <c r="BJ226">
        <f t="shared" si="44"/>
        <v>14</v>
      </c>
      <c r="BV226">
        <f t="shared" si="45"/>
        <v>14</v>
      </c>
      <c r="BW226">
        <f t="shared" si="46"/>
        <v>20</v>
      </c>
      <c r="CG226">
        <f t="shared" si="47"/>
        <v>14</v>
      </c>
      <c r="CH226">
        <f t="shared" si="48"/>
        <v>20</v>
      </c>
      <c r="CS226">
        <f t="shared" si="49"/>
        <v>14</v>
      </c>
      <c r="CT226">
        <f t="shared" si="50"/>
        <v>20</v>
      </c>
    </row>
    <row r="227" spans="1:98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4">
        <v>2</v>
      </c>
      <c r="T227" s="14">
        <v>2</v>
      </c>
      <c r="U227" s="14">
        <v>2</v>
      </c>
      <c r="V227" s="14">
        <v>2</v>
      </c>
      <c r="W227" s="14">
        <v>3</v>
      </c>
      <c r="X227" s="14">
        <v>2</v>
      </c>
      <c r="Y227" s="15">
        <v>1</v>
      </c>
      <c r="Z227" s="15">
        <v>2</v>
      </c>
      <c r="AA227" s="15">
        <v>3</v>
      </c>
      <c r="AB227" s="15">
        <v>3</v>
      </c>
      <c r="AC227" s="15">
        <v>2</v>
      </c>
      <c r="AD227" s="15">
        <v>3</v>
      </c>
      <c r="AE227" s="15">
        <v>2</v>
      </c>
      <c r="AF227" s="16">
        <v>2</v>
      </c>
      <c r="AG227" s="16">
        <v>2</v>
      </c>
      <c r="AH227" s="16">
        <v>1</v>
      </c>
      <c r="AI227" s="16">
        <v>1</v>
      </c>
      <c r="AJ227" s="16">
        <v>1</v>
      </c>
      <c r="AK227" s="16">
        <v>1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51"/>
        <v>22</v>
      </c>
      <c r="AX227">
        <f t="shared" si="39"/>
        <v>8</v>
      </c>
      <c r="AY227">
        <f t="shared" si="40"/>
        <v>9</v>
      </c>
      <c r="AZ227">
        <f t="shared" si="41"/>
        <v>2</v>
      </c>
      <c r="BE227" t="s">
        <v>572</v>
      </c>
      <c r="BH227">
        <f t="shared" si="42"/>
        <v>16</v>
      </c>
      <c r="BI227">
        <f t="shared" si="43"/>
        <v>18</v>
      </c>
      <c r="BJ227">
        <f t="shared" si="44"/>
        <v>4</v>
      </c>
      <c r="BV227">
        <f t="shared" si="45"/>
        <v>16</v>
      </c>
      <c r="BW227">
        <f t="shared" si="46"/>
        <v>22</v>
      </c>
      <c r="CG227">
        <f t="shared" si="47"/>
        <v>18</v>
      </c>
      <c r="CH227">
        <f t="shared" si="48"/>
        <v>22</v>
      </c>
      <c r="CS227">
        <f t="shared" si="49"/>
        <v>4</v>
      </c>
      <c r="CT227">
        <f t="shared" si="50"/>
        <v>22</v>
      </c>
    </row>
    <row r="228" spans="1:98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4">
        <v>1</v>
      </c>
      <c r="T228" s="14">
        <v>1</v>
      </c>
      <c r="U228" s="14">
        <v>2</v>
      </c>
      <c r="V228" s="14">
        <v>1</v>
      </c>
      <c r="W228" s="14">
        <v>1</v>
      </c>
      <c r="X228" s="14">
        <v>2</v>
      </c>
      <c r="Y228" s="15">
        <v>4</v>
      </c>
      <c r="Z228" s="15">
        <v>1</v>
      </c>
      <c r="AA228" s="15">
        <v>1</v>
      </c>
      <c r="AB228" s="15">
        <v>2</v>
      </c>
      <c r="AC228" s="15">
        <v>1</v>
      </c>
      <c r="AD228" s="15">
        <v>1</v>
      </c>
      <c r="AE228" s="15">
        <v>1</v>
      </c>
      <c r="AF228" s="16">
        <v>1</v>
      </c>
      <c r="AG228" s="16">
        <v>1</v>
      </c>
      <c r="AH228" s="16">
        <v>1</v>
      </c>
      <c r="AI228" s="16">
        <v>1</v>
      </c>
      <c r="AJ228" s="16">
        <v>1</v>
      </c>
      <c r="AK228" s="16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51"/>
        <v>24</v>
      </c>
      <c r="AX228">
        <f t="shared" si="39"/>
        <v>2</v>
      </c>
      <c r="AY228">
        <f t="shared" si="40"/>
        <v>4</v>
      </c>
      <c r="AZ228">
        <f t="shared" si="41"/>
        <v>0</v>
      </c>
      <c r="BE228">
        <f>COUNTIF(F2:F341,F19)</f>
        <v>8</v>
      </c>
      <c r="BH228">
        <f t="shared" si="42"/>
        <v>4</v>
      </c>
      <c r="BI228">
        <f t="shared" si="43"/>
        <v>8</v>
      </c>
      <c r="BJ228">
        <f t="shared" si="44"/>
        <v>0</v>
      </c>
      <c r="BV228">
        <f t="shared" si="45"/>
        <v>4</v>
      </c>
      <c r="BW228">
        <f t="shared" si="46"/>
        <v>24</v>
      </c>
      <c r="CG228">
        <f t="shared" si="47"/>
        <v>8</v>
      </c>
      <c r="CH228">
        <f t="shared" si="48"/>
        <v>24</v>
      </c>
      <c r="CS228">
        <f t="shared" si="49"/>
        <v>0</v>
      </c>
      <c r="CT228">
        <f t="shared" si="50"/>
        <v>24</v>
      </c>
    </row>
    <row r="229" spans="1:98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4">
        <v>1</v>
      </c>
      <c r="T229" s="14">
        <v>2</v>
      </c>
      <c r="U229" s="14">
        <v>1</v>
      </c>
      <c r="V229" s="14">
        <v>1</v>
      </c>
      <c r="W229" s="14">
        <v>2</v>
      </c>
      <c r="X229" s="14">
        <v>2</v>
      </c>
      <c r="Y229" s="15">
        <v>2</v>
      </c>
      <c r="Z229" s="15">
        <v>1</v>
      </c>
      <c r="AA229" s="15">
        <v>1</v>
      </c>
      <c r="AB229" s="15">
        <v>2</v>
      </c>
      <c r="AC229" s="15">
        <v>2</v>
      </c>
      <c r="AD229" s="15">
        <v>2</v>
      </c>
      <c r="AE229" s="15">
        <v>2</v>
      </c>
      <c r="AF229" s="16">
        <v>1</v>
      </c>
      <c r="AG229" s="16">
        <v>1</v>
      </c>
      <c r="AH229" s="16">
        <v>3</v>
      </c>
      <c r="AI229" s="16">
        <v>1</v>
      </c>
      <c r="AJ229" s="16">
        <v>1</v>
      </c>
      <c r="AK229" s="16">
        <v>1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51"/>
        <v>36</v>
      </c>
      <c r="AX229">
        <f t="shared" si="39"/>
        <v>5</v>
      </c>
      <c r="AY229">
        <f t="shared" si="40"/>
        <v>5</v>
      </c>
      <c r="AZ229">
        <f t="shared" si="41"/>
        <v>3</v>
      </c>
      <c r="BH229">
        <f t="shared" si="42"/>
        <v>10</v>
      </c>
      <c r="BI229">
        <f t="shared" si="43"/>
        <v>10</v>
      </c>
      <c r="BJ229">
        <f t="shared" si="44"/>
        <v>6</v>
      </c>
      <c r="BV229">
        <f t="shared" si="45"/>
        <v>10</v>
      </c>
      <c r="BW229">
        <f t="shared" si="46"/>
        <v>36</v>
      </c>
      <c r="CG229">
        <f t="shared" si="47"/>
        <v>10</v>
      </c>
      <c r="CH229">
        <f t="shared" si="48"/>
        <v>36</v>
      </c>
      <c r="CS229">
        <f t="shared" si="49"/>
        <v>6</v>
      </c>
      <c r="CT229">
        <f t="shared" si="50"/>
        <v>36</v>
      </c>
    </row>
    <row r="230" spans="1:98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4">
        <v>3</v>
      </c>
      <c r="T230" s="14">
        <v>4</v>
      </c>
      <c r="U230" s="14">
        <v>2</v>
      </c>
      <c r="V230" s="14">
        <v>1</v>
      </c>
      <c r="W230" s="14">
        <v>2</v>
      </c>
      <c r="X230" s="14">
        <v>3</v>
      </c>
      <c r="Y230" s="15">
        <v>4</v>
      </c>
      <c r="Z230" s="15">
        <v>3</v>
      </c>
      <c r="AA230" s="15">
        <v>3</v>
      </c>
      <c r="AB230" s="15">
        <v>4</v>
      </c>
      <c r="AC230" s="15">
        <v>3</v>
      </c>
      <c r="AD230" s="15">
        <v>3</v>
      </c>
      <c r="AE230" s="15">
        <v>2</v>
      </c>
      <c r="AF230" s="16">
        <v>2</v>
      </c>
      <c r="AG230" s="16">
        <v>2</v>
      </c>
      <c r="AH230" s="16">
        <v>3</v>
      </c>
      <c r="AI230" s="16">
        <v>4</v>
      </c>
      <c r="AJ230" s="16">
        <v>4</v>
      </c>
      <c r="AK230" s="16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51"/>
        <v>46</v>
      </c>
      <c r="AX230">
        <f t="shared" si="39"/>
        <v>9</v>
      </c>
      <c r="AY230">
        <f t="shared" si="40"/>
        <v>15</v>
      </c>
      <c r="AZ230">
        <f t="shared" si="41"/>
        <v>12</v>
      </c>
      <c r="BH230">
        <f t="shared" si="42"/>
        <v>18</v>
      </c>
      <c r="BI230">
        <f t="shared" si="43"/>
        <v>30</v>
      </c>
      <c r="BJ230">
        <f t="shared" si="44"/>
        <v>24</v>
      </c>
      <c r="BV230">
        <f t="shared" si="45"/>
        <v>18</v>
      </c>
      <c r="BW230">
        <f t="shared" si="46"/>
        <v>46</v>
      </c>
      <c r="CG230">
        <f t="shared" si="47"/>
        <v>30</v>
      </c>
      <c r="CH230">
        <f t="shared" si="48"/>
        <v>46</v>
      </c>
      <c r="CS230">
        <f t="shared" si="49"/>
        <v>24</v>
      </c>
      <c r="CT230">
        <f t="shared" si="50"/>
        <v>46</v>
      </c>
    </row>
    <row r="231" spans="1:98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4">
        <v>3</v>
      </c>
      <c r="T231" s="14">
        <v>4</v>
      </c>
      <c r="U231" s="14">
        <v>1</v>
      </c>
      <c r="V231" s="14">
        <v>1</v>
      </c>
      <c r="W231" s="14">
        <v>3</v>
      </c>
      <c r="X231" s="14">
        <v>3</v>
      </c>
      <c r="Y231" s="15">
        <v>1</v>
      </c>
      <c r="Z231" s="15">
        <v>3</v>
      </c>
      <c r="AA231" s="15">
        <v>4</v>
      </c>
      <c r="AB231" s="15">
        <v>4</v>
      </c>
      <c r="AC231" s="15">
        <v>3</v>
      </c>
      <c r="AD231" s="15">
        <v>4</v>
      </c>
      <c r="AE231" s="15">
        <v>2</v>
      </c>
      <c r="AF231" s="16">
        <v>1</v>
      </c>
      <c r="AG231" s="16">
        <v>1</v>
      </c>
      <c r="AH231" s="16">
        <v>1</v>
      </c>
      <c r="AI231" s="16">
        <v>1</v>
      </c>
      <c r="AJ231" s="16">
        <v>1</v>
      </c>
      <c r="AK231" s="16">
        <v>1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51"/>
        <v>45</v>
      </c>
      <c r="AX231">
        <f t="shared" si="39"/>
        <v>12</v>
      </c>
      <c r="AY231">
        <f t="shared" si="40"/>
        <v>14</v>
      </c>
      <c r="AZ231">
        <f t="shared" si="41"/>
        <v>0</v>
      </c>
      <c r="BH231">
        <f t="shared" si="42"/>
        <v>24</v>
      </c>
      <c r="BI231">
        <f t="shared" si="43"/>
        <v>28</v>
      </c>
      <c r="BJ231">
        <f t="shared" si="44"/>
        <v>0</v>
      </c>
      <c r="BV231">
        <f t="shared" si="45"/>
        <v>24</v>
      </c>
      <c r="BW231">
        <f t="shared" si="46"/>
        <v>45</v>
      </c>
      <c r="CG231">
        <f t="shared" si="47"/>
        <v>28</v>
      </c>
      <c r="CH231">
        <f t="shared" si="48"/>
        <v>45</v>
      </c>
      <c r="CS231">
        <f t="shared" si="49"/>
        <v>0</v>
      </c>
      <c r="CT231">
        <f t="shared" si="50"/>
        <v>45</v>
      </c>
    </row>
    <row r="232" spans="1:98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4">
        <v>2</v>
      </c>
      <c r="T232" s="14">
        <v>1</v>
      </c>
      <c r="U232" s="14">
        <v>2</v>
      </c>
      <c r="V232" s="14">
        <v>1</v>
      </c>
      <c r="W232" s="14">
        <v>1</v>
      </c>
      <c r="X232" s="14">
        <v>2</v>
      </c>
      <c r="Y232" s="15">
        <v>1</v>
      </c>
      <c r="Z232" s="15">
        <v>1</v>
      </c>
      <c r="AA232" s="15">
        <v>1</v>
      </c>
      <c r="AB232" s="15">
        <v>3</v>
      </c>
      <c r="AC232" s="15">
        <v>1</v>
      </c>
      <c r="AD232" s="15">
        <v>1</v>
      </c>
      <c r="AE232" s="15">
        <v>1</v>
      </c>
      <c r="AF232" s="16">
        <v>1</v>
      </c>
      <c r="AG232" s="16">
        <v>2</v>
      </c>
      <c r="AH232" s="16">
        <v>2</v>
      </c>
      <c r="AI232" s="16">
        <v>1</v>
      </c>
      <c r="AJ232" s="16">
        <v>1</v>
      </c>
      <c r="AK232" s="16">
        <v>2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51"/>
        <v>30</v>
      </c>
      <c r="AX232">
        <f t="shared" si="39"/>
        <v>3</v>
      </c>
      <c r="AY232">
        <f t="shared" si="40"/>
        <v>2</v>
      </c>
      <c r="AZ232">
        <f t="shared" si="41"/>
        <v>3</v>
      </c>
      <c r="BH232">
        <f t="shared" si="42"/>
        <v>6</v>
      </c>
      <c r="BI232">
        <f t="shared" si="43"/>
        <v>4</v>
      </c>
      <c r="BJ232">
        <f t="shared" si="44"/>
        <v>6</v>
      </c>
      <c r="BV232">
        <f t="shared" si="45"/>
        <v>6</v>
      </c>
      <c r="BW232">
        <f t="shared" si="46"/>
        <v>30</v>
      </c>
      <c r="CG232">
        <f t="shared" si="47"/>
        <v>4</v>
      </c>
      <c r="CH232">
        <f t="shared" si="48"/>
        <v>30</v>
      </c>
      <c r="CS232">
        <f t="shared" si="49"/>
        <v>6</v>
      </c>
      <c r="CT232">
        <f t="shared" si="50"/>
        <v>30</v>
      </c>
    </row>
    <row r="233" spans="1:98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4">
        <v>3</v>
      </c>
      <c r="T233" s="14">
        <v>2</v>
      </c>
      <c r="U233" s="14">
        <v>2</v>
      </c>
      <c r="V233" s="14">
        <v>2</v>
      </c>
      <c r="W233" s="14">
        <v>3</v>
      </c>
      <c r="X233" s="14">
        <v>4</v>
      </c>
      <c r="Y233" s="15">
        <v>3</v>
      </c>
      <c r="Z233" s="15">
        <v>2</v>
      </c>
      <c r="AA233" s="15">
        <v>3</v>
      </c>
      <c r="AB233" s="15">
        <v>4</v>
      </c>
      <c r="AC233" s="15">
        <v>3</v>
      </c>
      <c r="AD233" s="15">
        <v>3</v>
      </c>
      <c r="AE233" s="15">
        <v>2</v>
      </c>
      <c r="AF233" s="16">
        <v>3</v>
      </c>
      <c r="AG233" s="16">
        <v>3</v>
      </c>
      <c r="AH233" s="16">
        <v>3</v>
      </c>
      <c r="AI233" s="16">
        <v>3</v>
      </c>
      <c r="AJ233" s="16">
        <v>3</v>
      </c>
      <c r="AK233" s="16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51"/>
        <v>45</v>
      </c>
      <c r="AX233">
        <f t="shared" si="39"/>
        <v>11</v>
      </c>
      <c r="AY233">
        <f t="shared" si="40"/>
        <v>13</v>
      </c>
      <c r="AZ233">
        <f t="shared" si="41"/>
        <v>13</v>
      </c>
      <c r="BH233">
        <f t="shared" si="42"/>
        <v>22</v>
      </c>
      <c r="BI233">
        <f t="shared" si="43"/>
        <v>26</v>
      </c>
      <c r="BJ233">
        <f t="shared" si="44"/>
        <v>26</v>
      </c>
      <c r="BV233">
        <f t="shared" si="45"/>
        <v>22</v>
      </c>
      <c r="BW233">
        <f t="shared" si="46"/>
        <v>45</v>
      </c>
      <c r="CG233">
        <f t="shared" si="47"/>
        <v>26</v>
      </c>
      <c r="CH233">
        <f t="shared" si="48"/>
        <v>45</v>
      </c>
      <c r="CS233">
        <f t="shared" si="49"/>
        <v>26</v>
      </c>
      <c r="CT233">
        <f t="shared" si="50"/>
        <v>45</v>
      </c>
    </row>
    <row r="234" spans="1:98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4">
        <v>3</v>
      </c>
      <c r="T234" s="14">
        <v>3</v>
      </c>
      <c r="U234" s="14">
        <v>3</v>
      </c>
      <c r="V234" s="14">
        <v>3</v>
      </c>
      <c r="W234" s="14">
        <v>3</v>
      </c>
      <c r="X234" s="14">
        <v>2</v>
      </c>
      <c r="Y234" s="15">
        <v>2</v>
      </c>
      <c r="Z234" s="15">
        <v>2</v>
      </c>
      <c r="AA234" s="15">
        <v>3</v>
      </c>
      <c r="AB234" s="15">
        <v>3</v>
      </c>
      <c r="AC234" s="15">
        <v>2</v>
      </c>
      <c r="AD234" s="15">
        <v>3</v>
      </c>
      <c r="AE234" s="15">
        <v>3</v>
      </c>
      <c r="AF234" s="16">
        <v>2</v>
      </c>
      <c r="AG234" s="16">
        <v>2</v>
      </c>
      <c r="AH234" s="16">
        <v>3</v>
      </c>
      <c r="AI234" s="16">
        <v>3</v>
      </c>
      <c r="AJ234" s="16">
        <v>3</v>
      </c>
      <c r="AK234" s="16">
        <v>2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51"/>
        <v>38</v>
      </c>
      <c r="AX234">
        <f t="shared" si="39"/>
        <v>12</v>
      </c>
      <c r="AY234">
        <f t="shared" si="40"/>
        <v>11</v>
      </c>
      <c r="AZ234">
        <f t="shared" si="41"/>
        <v>11</v>
      </c>
      <c r="BH234">
        <f t="shared" si="42"/>
        <v>24</v>
      </c>
      <c r="BI234">
        <f t="shared" si="43"/>
        <v>22</v>
      </c>
      <c r="BJ234">
        <f t="shared" si="44"/>
        <v>22</v>
      </c>
      <c r="BV234">
        <f t="shared" si="45"/>
        <v>24</v>
      </c>
      <c r="BW234">
        <f t="shared" si="46"/>
        <v>38</v>
      </c>
      <c r="CG234">
        <f t="shared" si="47"/>
        <v>22</v>
      </c>
      <c r="CH234">
        <f t="shared" si="48"/>
        <v>38</v>
      </c>
      <c r="CS234">
        <f t="shared" si="49"/>
        <v>22</v>
      </c>
      <c r="CT234">
        <f t="shared" si="50"/>
        <v>38</v>
      </c>
    </row>
    <row r="235" spans="1:98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4">
        <v>1</v>
      </c>
      <c r="T235" s="14">
        <v>2</v>
      </c>
      <c r="U235" s="14">
        <v>2</v>
      </c>
      <c r="V235" s="14">
        <v>1</v>
      </c>
      <c r="W235" s="14">
        <v>1</v>
      </c>
      <c r="X235" s="14">
        <v>3</v>
      </c>
      <c r="Y235" s="15">
        <v>2</v>
      </c>
      <c r="Z235" s="15">
        <v>2</v>
      </c>
      <c r="AA235" s="15">
        <v>1</v>
      </c>
      <c r="AB235" s="15">
        <v>2</v>
      </c>
      <c r="AC235" s="15">
        <v>1</v>
      </c>
      <c r="AD235" s="15">
        <v>1</v>
      </c>
      <c r="AE235" s="15">
        <v>2</v>
      </c>
      <c r="AF235" s="16">
        <v>1</v>
      </c>
      <c r="AG235" s="16">
        <v>1</v>
      </c>
      <c r="AH235" s="16">
        <v>1</v>
      </c>
      <c r="AI235" s="16">
        <v>1</v>
      </c>
      <c r="AJ235" s="16">
        <v>2</v>
      </c>
      <c r="AK235" s="16">
        <v>1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51"/>
        <v>21</v>
      </c>
      <c r="AX235">
        <f t="shared" si="39"/>
        <v>5</v>
      </c>
      <c r="AY235">
        <f t="shared" si="40"/>
        <v>4</v>
      </c>
      <c r="AZ235">
        <f t="shared" si="41"/>
        <v>1</v>
      </c>
      <c r="BH235">
        <f t="shared" si="42"/>
        <v>10</v>
      </c>
      <c r="BI235">
        <f t="shared" si="43"/>
        <v>8</v>
      </c>
      <c r="BJ235">
        <f t="shared" si="44"/>
        <v>2</v>
      </c>
      <c r="BV235">
        <f t="shared" si="45"/>
        <v>10</v>
      </c>
      <c r="BW235">
        <f t="shared" si="46"/>
        <v>21</v>
      </c>
      <c r="CG235">
        <f t="shared" si="47"/>
        <v>8</v>
      </c>
      <c r="CH235">
        <f t="shared" si="48"/>
        <v>21</v>
      </c>
      <c r="CS235">
        <f t="shared" si="49"/>
        <v>2</v>
      </c>
      <c r="CT235">
        <f t="shared" si="50"/>
        <v>21</v>
      </c>
    </row>
    <row r="236" spans="1:98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4">
        <v>1</v>
      </c>
      <c r="T236" s="14">
        <v>4</v>
      </c>
      <c r="U236" s="14">
        <v>1</v>
      </c>
      <c r="V236" s="14">
        <v>1</v>
      </c>
      <c r="W236" s="14">
        <v>1</v>
      </c>
      <c r="X236" s="14">
        <v>2</v>
      </c>
      <c r="Y236" s="15">
        <v>1</v>
      </c>
      <c r="Z236" s="15">
        <v>1</v>
      </c>
      <c r="AA236" s="15">
        <v>1</v>
      </c>
      <c r="AB236" s="15">
        <v>4</v>
      </c>
      <c r="AC236" s="15">
        <v>1</v>
      </c>
      <c r="AD236" s="15">
        <v>1</v>
      </c>
      <c r="AE236" s="15">
        <v>1</v>
      </c>
      <c r="AF236" s="16">
        <v>1</v>
      </c>
      <c r="AG236" s="16">
        <v>4</v>
      </c>
      <c r="AH236" s="16">
        <v>4</v>
      </c>
      <c r="AI236" s="16">
        <v>1</v>
      </c>
      <c r="AJ236" s="16">
        <v>1</v>
      </c>
      <c r="AK236" s="16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51"/>
        <v>28</v>
      </c>
      <c r="AX236">
        <f t="shared" si="39"/>
        <v>7</v>
      </c>
      <c r="AY236">
        <f t="shared" si="40"/>
        <v>3</v>
      </c>
      <c r="AZ236">
        <f t="shared" si="41"/>
        <v>6</v>
      </c>
      <c r="BH236">
        <f t="shared" si="42"/>
        <v>14</v>
      </c>
      <c r="BI236">
        <f t="shared" si="43"/>
        <v>6</v>
      </c>
      <c r="BJ236">
        <f t="shared" si="44"/>
        <v>12</v>
      </c>
      <c r="BV236">
        <f t="shared" si="45"/>
        <v>14</v>
      </c>
      <c r="BW236">
        <f t="shared" si="46"/>
        <v>28</v>
      </c>
      <c r="CG236">
        <f t="shared" si="47"/>
        <v>6</v>
      </c>
      <c r="CH236">
        <f t="shared" si="48"/>
        <v>28</v>
      </c>
      <c r="CS236">
        <f t="shared" si="49"/>
        <v>12</v>
      </c>
      <c r="CT236">
        <f t="shared" si="50"/>
        <v>28</v>
      </c>
    </row>
    <row r="237" spans="1:98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4">
        <v>2</v>
      </c>
      <c r="T237" s="14">
        <v>1</v>
      </c>
      <c r="U237" s="14">
        <v>1</v>
      </c>
      <c r="V237" s="14">
        <v>1</v>
      </c>
      <c r="W237" s="14">
        <v>1</v>
      </c>
      <c r="X237" s="14">
        <v>1</v>
      </c>
      <c r="Y237" s="15">
        <v>1</v>
      </c>
      <c r="Z237" s="15">
        <v>2</v>
      </c>
      <c r="AA237" s="15">
        <v>1</v>
      </c>
      <c r="AB237" s="15">
        <v>3</v>
      </c>
      <c r="AC237" s="15">
        <v>1</v>
      </c>
      <c r="AD237" s="15">
        <v>1</v>
      </c>
      <c r="AE237" s="15">
        <v>1</v>
      </c>
      <c r="AF237" s="16">
        <v>1</v>
      </c>
      <c r="AG237" s="16">
        <v>1</v>
      </c>
      <c r="AH237" s="16">
        <v>1</v>
      </c>
      <c r="AI237" s="16">
        <v>1</v>
      </c>
      <c r="AJ237" s="16">
        <v>1</v>
      </c>
      <c r="AK237" s="16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51"/>
        <v>18</v>
      </c>
      <c r="AX237">
        <f t="shared" si="39"/>
        <v>1</v>
      </c>
      <c r="AY237">
        <f t="shared" si="40"/>
        <v>3</v>
      </c>
      <c r="AZ237">
        <f t="shared" si="41"/>
        <v>0</v>
      </c>
      <c r="BH237">
        <f t="shared" si="42"/>
        <v>2</v>
      </c>
      <c r="BI237">
        <f t="shared" si="43"/>
        <v>6</v>
      </c>
      <c r="BJ237">
        <f t="shared" si="44"/>
        <v>0</v>
      </c>
      <c r="BV237">
        <f t="shared" si="45"/>
        <v>2</v>
      </c>
      <c r="BW237">
        <f t="shared" si="46"/>
        <v>18</v>
      </c>
      <c r="CG237">
        <f t="shared" si="47"/>
        <v>6</v>
      </c>
      <c r="CH237">
        <f t="shared" si="48"/>
        <v>18</v>
      </c>
      <c r="CS237">
        <f t="shared" si="49"/>
        <v>0</v>
      </c>
      <c r="CT237">
        <f t="shared" si="50"/>
        <v>18</v>
      </c>
    </row>
    <row r="238" spans="1:98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4">
        <v>3</v>
      </c>
      <c r="T238" s="14">
        <v>3</v>
      </c>
      <c r="U238" s="14">
        <v>1</v>
      </c>
      <c r="V238" s="14">
        <v>1</v>
      </c>
      <c r="W238" s="14">
        <v>2</v>
      </c>
      <c r="X238" s="14">
        <v>3</v>
      </c>
      <c r="Y238" s="15">
        <v>1</v>
      </c>
      <c r="Z238" s="15">
        <v>1</v>
      </c>
      <c r="AA238" s="15">
        <v>1</v>
      </c>
      <c r="AB238" s="15">
        <v>3</v>
      </c>
      <c r="AC238" s="15">
        <v>1</v>
      </c>
      <c r="AD238" s="15">
        <v>1</v>
      </c>
      <c r="AE238" s="15">
        <v>1</v>
      </c>
      <c r="AF238" s="16">
        <v>1</v>
      </c>
      <c r="AG238" s="16">
        <v>2</v>
      </c>
      <c r="AH238" s="16">
        <v>1</v>
      </c>
      <c r="AI238" s="16">
        <v>1</v>
      </c>
      <c r="AJ238" s="16">
        <v>1</v>
      </c>
      <c r="AK238" s="16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51"/>
        <v>36</v>
      </c>
      <c r="AX238">
        <f t="shared" si="39"/>
        <v>7</v>
      </c>
      <c r="AY238">
        <f t="shared" si="40"/>
        <v>2</v>
      </c>
      <c r="AZ238">
        <f t="shared" si="41"/>
        <v>1</v>
      </c>
      <c r="BH238">
        <f t="shared" si="42"/>
        <v>14</v>
      </c>
      <c r="BI238">
        <f t="shared" si="43"/>
        <v>4</v>
      </c>
      <c r="BJ238">
        <f t="shared" si="44"/>
        <v>2</v>
      </c>
      <c r="BV238">
        <f t="shared" si="45"/>
        <v>14</v>
      </c>
      <c r="BW238">
        <f t="shared" si="46"/>
        <v>36</v>
      </c>
      <c r="CG238">
        <f t="shared" si="47"/>
        <v>4</v>
      </c>
      <c r="CH238">
        <f t="shared" si="48"/>
        <v>36</v>
      </c>
      <c r="CS238">
        <f t="shared" si="49"/>
        <v>2</v>
      </c>
      <c r="CT238">
        <f t="shared" si="50"/>
        <v>36</v>
      </c>
    </row>
    <row r="239" spans="1:98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4">
        <v>3</v>
      </c>
      <c r="T239" s="14">
        <v>3</v>
      </c>
      <c r="U239" s="14">
        <v>4</v>
      </c>
      <c r="V239" s="14">
        <v>2</v>
      </c>
      <c r="W239" s="14">
        <v>3</v>
      </c>
      <c r="X239" s="14">
        <v>2</v>
      </c>
      <c r="Y239" s="15">
        <v>4</v>
      </c>
      <c r="Z239" s="15">
        <v>3</v>
      </c>
      <c r="AA239" s="15">
        <v>3</v>
      </c>
      <c r="AB239" s="15">
        <v>3</v>
      </c>
      <c r="AC239" s="15">
        <v>2</v>
      </c>
      <c r="AD239" s="15">
        <v>1</v>
      </c>
      <c r="AE239" s="15">
        <v>2</v>
      </c>
      <c r="AF239" s="16">
        <v>1</v>
      </c>
      <c r="AG239" s="16">
        <v>2</v>
      </c>
      <c r="AH239" s="16">
        <v>3</v>
      </c>
      <c r="AI239" s="16">
        <v>3</v>
      </c>
      <c r="AJ239" s="16">
        <v>3</v>
      </c>
      <c r="AK239" s="16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51"/>
        <v>37</v>
      </c>
      <c r="AX239">
        <f t="shared" si="39"/>
        <v>12</v>
      </c>
      <c r="AY239">
        <f t="shared" si="40"/>
        <v>11</v>
      </c>
      <c r="AZ239">
        <f t="shared" si="41"/>
        <v>9</v>
      </c>
      <c r="BH239">
        <f t="shared" si="42"/>
        <v>24</v>
      </c>
      <c r="BI239">
        <f t="shared" si="43"/>
        <v>22</v>
      </c>
      <c r="BJ239">
        <f t="shared" si="44"/>
        <v>18</v>
      </c>
      <c r="BV239">
        <f t="shared" si="45"/>
        <v>24</v>
      </c>
      <c r="BW239">
        <f t="shared" si="46"/>
        <v>37</v>
      </c>
      <c r="CG239">
        <f t="shared" si="47"/>
        <v>22</v>
      </c>
      <c r="CH239">
        <f t="shared" si="48"/>
        <v>37</v>
      </c>
      <c r="CS239">
        <f t="shared" si="49"/>
        <v>18</v>
      </c>
      <c r="CT239">
        <f t="shared" si="50"/>
        <v>37</v>
      </c>
    </row>
    <row r="240" spans="1:98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4">
        <v>1</v>
      </c>
      <c r="T240" s="14">
        <v>3</v>
      </c>
      <c r="U240" s="14">
        <v>2</v>
      </c>
      <c r="V240" s="14">
        <v>1</v>
      </c>
      <c r="W240" s="14">
        <v>1</v>
      </c>
      <c r="X240" s="14">
        <v>2</v>
      </c>
      <c r="Y240" s="15">
        <v>2</v>
      </c>
      <c r="Z240" s="15">
        <v>1</v>
      </c>
      <c r="AA240" s="15">
        <v>1</v>
      </c>
      <c r="AB240" s="15">
        <v>3</v>
      </c>
      <c r="AC240" s="15">
        <v>1</v>
      </c>
      <c r="AD240" s="15">
        <v>1</v>
      </c>
      <c r="AE240" s="15">
        <v>2</v>
      </c>
      <c r="AF240" s="16">
        <v>1</v>
      </c>
      <c r="AG240" s="16">
        <v>1</v>
      </c>
      <c r="AH240" s="16">
        <v>2</v>
      </c>
      <c r="AI240" s="16">
        <v>1</v>
      </c>
      <c r="AJ240" s="16">
        <v>1</v>
      </c>
      <c r="AK240" s="16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51"/>
        <v>18</v>
      </c>
      <c r="AX240">
        <f t="shared" si="39"/>
        <v>5</v>
      </c>
      <c r="AY240">
        <f t="shared" si="40"/>
        <v>4</v>
      </c>
      <c r="AZ240">
        <f t="shared" si="41"/>
        <v>2</v>
      </c>
      <c r="BH240">
        <f t="shared" si="42"/>
        <v>10</v>
      </c>
      <c r="BI240">
        <f t="shared" si="43"/>
        <v>8</v>
      </c>
      <c r="BJ240">
        <f t="shared" si="44"/>
        <v>4</v>
      </c>
      <c r="BV240">
        <f t="shared" si="45"/>
        <v>10</v>
      </c>
      <c r="BW240">
        <f t="shared" si="46"/>
        <v>18</v>
      </c>
      <c r="CG240">
        <f t="shared" si="47"/>
        <v>8</v>
      </c>
      <c r="CH240">
        <f t="shared" si="48"/>
        <v>18</v>
      </c>
      <c r="CS240">
        <f t="shared" si="49"/>
        <v>4</v>
      </c>
      <c r="CT240">
        <f t="shared" si="50"/>
        <v>18</v>
      </c>
    </row>
    <row r="241" spans="1:98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4">
        <v>2</v>
      </c>
      <c r="T241" s="14">
        <v>3</v>
      </c>
      <c r="U241" s="14">
        <v>4</v>
      </c>
      <c r="V241" s="14">
        <v>3</v>
      </c>
      <c r="W241" s="14">
        <v>2</v>
      </c>
      <c r="X241" s="14">
        <v>3</v>
      </c>
      <c r="Y241" s="15">
        <v>3</v>
      </c>
      <c r="Z241" s="15">
        <v>4</v>
      </c>
      <c r="AA241" s="15">
        <v>3</v>
      </c>
      <c r="AB241" s="15">
        <v>3</v>
      </c>
      <c r="AC241" s="15">
        <v>1</v>
      </c>
      <c r="AD241" s="15">
        <v>4</v>
      </c>
      <c r="AE241" s="15">
        <v>3</v>
      </c>
      <c r="AF241" s="16">
        <v>3</v>
      </c>
      <c r="AG241" s="16">
        <v>3</v>
      </c>
      <c r="AH241" s="16">
        <v>4</v>
      </c>
      <c r="AI241" s="16">
        <v>2</v>
      </c>
      <c r="AJ241" s="16">
        <v>2</v>
      </c>
      <c r="AK241" s="16">
        <v>2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51"/>
        <v>28</v>
      </c>
      <c r="AX241">
        <f t="shared" si="39"/>
        <v>12</v>
      </c>
      <c r="AY241">
        <f t="shared" si="40"/>
        <v>14</v>
      </c>
      <c r="AZ241">
        <f t="shared" si="41"/>
        <v>11</v>
      </c>
      <c r="BH241">
        <f t="shared" si="42"/>
        <v>24</v>
      </c>
      <c r="BI241">
        <f t="shared" si="43"/>
        <v>28</v>
      </c>
      <c r="BJ241">
        <f t="shared" si="44"/>
        <v>22</v>
      </c>
      <c r="BV241">
        <f t="shared" si="45"/>
        <v>24</v>
      </c>
      <c r="BW241">
        <f t="shared" si="46"/>
        <v>28</v>
      </c>
      <c r="CG241">
        <f t="shared" si="47"/>
        <v>28</v>
      </c>
      <c r="CH241">
        <f t="shared" si="48"/>
        <v>28</v>
      </c>
      <c r="CS241">
        <f t="shared" si="49"/>
        <v>22</v>
      </c>
      <c r="CT241">
        <f t="shared" si="50"/>
        <v>28</v>
      </c>
    </row>
    <row r="242" spans="1:98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4">
        <v>2</v>
      </c>
      <c r="T242" s="14">
        <v>1</v>
      </c>
      <c r="U242" s="14">
        <v>2</v>
      </c>
      <c r="V242" s="14">
        <v>2</v>
      </c>
      <c r="W242" s="14">
        <v>2</v>
      </c>
      <c r="X242" s="14">
        <v>2</v>
      </c>
      <c r="Y242" s="15">
        <v>1</v>
      </c>
      <c r="Z242" s="15">
        <v>1</v>
      </c>
      <c r="AA242" s="15">
        <v>1</v>
      </c>
      <c r="AB242" s="15">
        <v>3</v>
      </c>
      <c r="AC242" s="15">
        <v>2</v>
      </c>
      <c r="AD242" s="15">
        <v>2</v>
      </c>
      <c r="AE242" s="15">
        <v>2</v>
      </c>
      <c r="AF242" s="16">
        <v>2</v>
      </c>
      <c r="AG242" s="16">
        <v>2</v>
      </c>
      <c r="AH242" s="16">
        <v>2</v>
      </c>
      <c r="AI242" s="16">
        <v>2</v>
      </c>
      <c r="AJ242" s="16">
        <v>2</v>
      </c>
      <c r="AK242" s="16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51"/>
        <v>30</v>
      </c>
      <c r="AX242">
        <f t="shared" si="39"/>
        <v>7</v>
      </c>
      <c r="AY242">
        <f t="shared" si="40"/>
        <v>5</v>
      </c>
      <c r="AZ242">
        <f t="shared" si="41"/>
        <v>7</v>
      </c>
      <c r="BH242">
        <f t="shared" si="42"/>
        <v>14</v>
      </c>
      <c r="BI242">
        <f t="shared" si="43"/>
        <v>10</v>
      </c>
      <c r="BJ242">
        <f t="shared" si="44"/>
        <v>14</v>
      </c>
      <c r="BV242">
        <f t="shared" si="45"/>
        <v>14</v>
      </c>
      <c r="BW242">
        <f t="shared" si="46"/>
        <v>30</v>
      </c>
      <c r="CG242">
        <f t="shared" si="47"/>
        <v>10</v>
      </c>
      <c r="CH242">
        <f t="shared" si="48"/>
        <v>30</v>
      </c>
      <c r="CS242">
        <f t="shared" si="49"/>
        <v>14</v>
      </c>
      <c r="CT242">
        <f t="shared" si="50"/>
        <v>30</v>
      </c>
    </row>
    <row r="243" spans="1:98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4">
        <v>3</v>
      </c>
      <c r="T243" s="14">
        <v>4</v>
      </c>
      <c r="U243" s="14">
        <v>2</v>
      </c>
      <c r="V243" s="14">
        <v>1</v>
      </c>
      <c r="W243" s="14">
        <v>1</v>
      </c>
      <c r="X243" s="14">
        <v>4</v>
      </c>
      <c r="Y243" s="15">
        <v>1</v>
      </c>
      <c r="Z243" s="15">
        <v>1</v>
      </c>
      <c r="AA243" s="15">
        <v>1</v>
      </c>
      <c r="AB243" s="15">
        <v>4</v>
      </c>
      <c r="AC243" s="15">
        <v>3</v>
      </c>
      <c r="AD243" s="15">
        <v>1</v>
      </c>
      <c r="AE243" s="15">
        <v>1</v>
      </c>
      <c r="AF243" s="16">
        <v>1</v>
      </c>
      <c r="AG243" s="16">
        <v>2</v>
      </c>
      <c r="AH243" s="16">
        <v>1</v>
      </c>
      <c r="AI243" s="16">
        <v>1</v>
      </c>
      <c r="AJ243" s="16">
        <v>1</v>
      </c>
      <c r="AK243" s="16">
        <v>2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51"/>
        <v>38</v>
      </c>
      <c r="AX243">
        <f t="shared" si="39"/>
        <v>12</v>
      </c>
      <c r="AY243">
        <f t="shared" si="40"/>
        <v>5</v>
      </c>
      <c r="AZ243">
        <f t="shared" si="41"/>
        <v>2</v>
      </c>
      <c r="BH243">
        <f t="shared" si="42"/>
        <v>24</v>
      </c>
      <c r="BI243">
        <f t="shared" si="43"/>
        <v>10</v>
      </c>
      <c r="BJ243">
        <f t="shared" si="44"/>
        <v>4</v>
      </c>
      <c r="BV243">
        <f t="shared" si="45"/>
        <v>24</v>
      </c>
      <c r="BW243">
        <f t="shared" si="46"/>
        <v>38</v>
      </c>
      <c r="CG243">
        <f t="shared" si="47"/>
        <v>10</v>
      </c>
      <c r="CH243">
        <f t="shared" si="48"/>
        <v>38</v>
      </c>
      <c r="CS243">
        <f t="shared" si="49"/>
        <v>4</v>
      </c>
      <c r="CT243">
        <f t="shared" si="50"/>
        <v>38</v>
      </c>
    </row>
    <row r="244" spans="1:98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4">
        <v>1</v>
      </c>
      <c r="T244" s="14">
        <v>1</v>
      </c>
      <c r="U244" s="14">
        <v>1</v>
      </c>
      <c r="V244" s="14">
        <v>1</v>
      </c>
      <c r="W244" s="14">
        <v>1</v>
      </c>
      <c r="X244" s="14">
        <v>3</v>
      </c>
      <c r="Y244" s="15">
        <v>1</v>
      </c>
      <c r="Z244" s="15">
        <v>1</v>
      </c>
      <c r="AA244" s="15">
        <v>1</v>
      </c>
      <c r="AB244" s="15">
        <v>1</v>
      </c>
      <c r="AC244" s="15">
        <v>1</v>
      </c>
      <c r="AD244" s="15">
        <v>1</v>
      </c>
      <c r="AE244" s="15">
        <v>1</v>
      </c>
      <c r="AF244" s="16">
        <v>1</v>
      </c>
      <c r="AG244" s="16">
        <v>1</v>
      </c>
      <c r="AH244" s="16">
        <v>1</v>
      </c>
      <c r="AI244" s="16">
        <v>1</v>
      </c>
      <c r="AJ244" s="16">
        <v>1</v>
      </c>
      <c r="AK244" s="16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51"/>
        <v>28</v>
      </c>
      <c r="AX244">
        <f t="shared" si="39"/>
        <v>2</v>
      </c>
      <c r="AY244">
        <f t="shared" si="40"/>
        <v>0</v>
      </c>
      <c r="AZ244">
        <f t="shared" si="41"/>
        <v>0</v>
      </c>
      <c r="BH244">
        <f t="shared" si="42"/>
        <v>4</v>
      </c>
      <c r="BI244">
        <f t="shared" si="43"/>
        <v>0</v>
      </c>
      <c r="BJ244">
        <f t="shared" si="44"/>
        <v>0</v>
      </c>
      <c r="BV244">
        <f t="shared" si="45"/>
        <v>4</v>
      </c>
      <c r="BW244">
        <f t="shared" si="46"/>
        <v>28</v>
      </c>
      <c r="CG244">
        <f t="shared" si="47"/>
        <v>0</v>
      </c>
      <c r="CH244">
        <f t="shared" si="48"/>
        <v>28</v>
      </c>
      <c r="CS244">
        <f t="shared" si="49"/>
        <v>0</v>
      </c>
      <c r="CT244">
        <f t="shared" si="50"/>
        <v>28</v>
      </c>
    </row>
    <row r="245" spans="1:98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4">
        <v>2</v>
      </c>
      <c r="T245" s="14">
        <v>1</v>
      </c>
      <c r="U245" s="14">
        <v>1</v>
      </c>
      <c r="V245" s="14">
        <v>1</v>
      </c>
      <c r="W245" s="14">
        <v>2</v>
      </c>
      <c r="X245" s="14">
        <v>3</v>
      </c>
      <c r="Y245" s="15">
        <v>1</v>
      </c>
      <c r="Z245" s="15">
        <v>1</v>
      </c>
      <c r="AA245" s="15">
        <v>1</v>
      </c>
      <c r="AB245" s="15">
        <v>2</v>
      </c>
      <c r="AC245" s="15">
        <v>1</v>
      </c>
      <c r="AD245" s="15">
        <v>1</v>
      </c>
      <c r="AE245" s="15">
        <v>1</v>
      </c>
      <c r="AF245" s="16">
        <v>1</v>
      </c>
      <c r="AG245" s="16">
        <v>2</v>
      </c>
      <c r="AH245" s="16">
        <v>1</v>
      </c>
      <c r="AI245" s="16">
        <v>1</v>
      </c>
      <c r="AJ245" s="16">
        <v>1</v>
      </c>
      <c r="AK245" s="16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51"/>
        <v>29</v>
      </c>
      <c r="AX245">
        <f t="shared" si="39"/>
        <v>4</v>
      </c>
      <c r="AY245">
        <f t="shared" si="40"/>
        <v>1</v>
      </c>
      <c r="AZ245">
        <f t="shared" si="41"/>
        <v>1</v>
      </c>
      <c r="BH245">
        <f t="shared" si="42"/>
        <v>8</v>
      </c>
      <c r="BI245">
        <f t="shared" si="43"/>
        <v>2</v>
      </c>
      <c r="BJ245">
        <f t="shared" si="44"/>
        <v>2</v>
      </c>
      <c r="BV245">
        <f t="shared" si="45"/>
        <v>8</v>
      </c>
      <c r="BW245">
        <f t="shared" si="46"/>
        <v>29</v>
      </c>
      <c r="CG245">
        <f t="shared" si="47"/>
        <v>2</v>
      </c>
      <c r="CH245">
        <f t="shared" si="48"/>
        <v>29</v>
      </c>
      <c r="CS245">
        <f t="shared" si="49"/>
        <v>2</v>
      </c>
      <c r="CT245">
        <f t="shared" si="50"/>
        <v>29</v>
      </c>
    </row>
    <row r="246" spans="1:98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4">
        <v>2</v>
      </c>
      <c r="T246" s="14">
        <v>3</v>
      </c>
      <c r="U246" s="14">
        <v>1</v>
      </c>
      <c r="V246" s="14">
        <v>2</v>
      </c>
      <c r="W246" s="14">
        <v>1</v>
      </c>
      <c r="X246" s="14">
        <v>3</v>
      </c>
      <c r="Y246" s="15">
        <v>4</v>
      </c>
      <c r="Z246" s="15">
        <v>1</v>
      </c>
      <c r="AA246" s="15">
        <v>1</v>
      </c>
      <c r="AB246" s="15">
        <v>3</v>
      </c>
      <c r="AC246" s="15">
        <v>1</v>
      </c>
      <c r="AD246" s="15">
        <v>2</v>
      </c>
      <c r="AE246" s="15">
        <v>3</v>
      </c>
      <c r="AF246" s="16">
        <v>2</v>
      </c>
      <c r="AG246" s="16">
        <v>2</v>
      </c>
      <c r="AH246" s="16">
        <v>2</v>
      </c>
      <c r="AI246" s="16">
        <v>1</v>
      </c>
      <c r="AJ246" s="16">
        <v>1</v>
      </c>
      <c r="AK246" s="16">
        <v>2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51"/>
        <v>34</v>
      </c>
      <c r="AX246">
        <f t="shared" si="39"/>
        <v>9</v>
      </c>
      <c r="AY246">
        <f t="shared" si="40"/>
        <v>8</v>
      </c>
      <c r="AZ246">
        <f t="shared" si="41"/>
        <v>4</v>
      </c>
      <c r="BH246">
        <f t="shared" si="42"/>
        <v>18</v>
      </c>
      <c r="BI246">
        <f t="shared" si="43"/>
        <v>16</v>
      </c>
      <c r="BJ246">
        <f t="shared" si="44"/>
        <v>8</v>
      </c>
      <c r="BV246">
        <f t="shared" si="45"/>
        <v>18</v>
      </c>
      <c r="BW246">
        <f t="shared" si="46"/>
        <v>34</v>
      </c>
      <c r="CG246">
        <f t="shared" si="47"/>
        <v>16</v>
      </c>
      <c r="CH246">
        <f t="shared" si="48"/>
        <v>34</v>
      </c>
      <c r="CS246">
        <f t="shared" si="49"/>
        <v>8</v>
      </c>
      <c r="CT246">
        <f t="shared" si="50"/>
        <v>34</v>
      </c>
    </row>
    <row r="247" spans="1:98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4">
        <v>1</v>
      </c>
      <c r="T247" s="14">
        <v>1</v>
      </c>
      <c r="U247" s="14">
        <v>1</v>
      </c>
      <c r="V247" s="14">
        <v>2</v>
      </c>
      <c r="W247" s="14">
        <v>2</v>
      </c>
      <c r="X247" s="14">
        <v>2</v>
      </c>
      <c r="Y247" s="15">
        <v>1</v>
      </c>
      <c r="Z247" s="15">
        <v>1</v>
      </c>
      <c r="AA247" s="15">
        <v>2</v>
      </c>
      <c r="AB247" s="15">
        <v>2</v>
      </c>
      <c r="AC247" s="15">
        <v>1</v>
      </c>
      <c r="AD247" s="15">
        <v>1</v>
      </c>
      <c r="AE247" s="15">
        <v>1</v>
      </c>
      <c r="AF247" s="16">
        <v>2</v>
      </c>
      <c r="AG247" s="16">
        <v>2</v>
      </c>
      <c r="AH247" s="16">
        <v>3</v>
      </c>
      <c r="AI247" s="16">
        <v>2</v>
      </c>
      <c r="AJ247" s="16">
        <v>2</v>
      </c>
      <c r="AK247" s="16">
        <v>3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51"/>
        <v>13</v>
      </c>
      <c r="AX247">
        <f t="shared" si="39"/>
        <v>3</v>
      </c>
      <c r="AY247">
        <f t="shared" si="40"/>
        <v>2</v>
      </c>
      <c r="AZ247">
        <f t="shared" si="41"/>
        <v>9</v>
      </c>
      <c r="BH247">
        <f t="shared" si="42"/>
        <v>6</v>
      </c>
      <c r="BI247">
        <f t="shared" si="43"/>
        <v>4</v>
      </c>
      <c r="BJ247">
        <f t="shared" si="44"/>
        <v>18</v>
      </c>
      <c r="BV247">
        <f t="shared" si="45"/>
        <v>6</v>
      </c>
      <c r="BW247">
        <f t="shared" si="46"/>
        <v>13</v>
      </c>
      <c r="CG247">
        <f t="shared" si="47"/>
        <v>4</v>
      </c>
      <c r="CH247">
        <f t="shared" si="48"/>
        <v>13</v>
      </c>
      <c r="CS247">
        <f t="shared" si="49"/>
        <v>18</v>
      </c>
      <c r="CT247">
        <f t="shared" si="50"/>
        <v>13</v>
      </c>
    </row>
    <row r="248" spans="1:98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4">
        <v>2</v>
      </c>
      <c r="T248" s="14">
        <v>2</v>
      </c>
      <c r="U248" s="14">
        <v>2</v>
      </c>
      <c r="V248" s="14">
        <v>1</v>
      </c>
      <c r="W248" s="14">
        <v>2</v>
      </c>
      <c r="X248" s="14">
        <v>3</v>
      </c>
      <c r="Y248" s="15">
        <v>2</v>
      </c>
      <c r="Z248" s="15">
        <v>2</v>
      </c>
      <c r="AA248" s="15">
        <v>1</v>
      </c>
      <c r="AB248" s="15">
        <v>2</v>
      </c>
      <c r="AC248" s="15">
        <v>2</v>
      </c>
      <c r="AD248" s="15">
        <v>2</v>
      </c>
      <c r="AE248" s="15">
        <v>2</v>
      </c>
      <c r="AF248" s="16">
        <v>2</v>
      </c>
      <c r="AG248" s="16">
        <v>2</v>
      </c>
      <c r="AH248" s="16">
        <v>2</v>
      </c>
      <c r="AI248" s="16">
        <v>2</v>
      </c>
      <c r="AJ248" s="16">
        <v>1</v>
      </c>
      <c r="AK248" s="16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51"/>
        <v>39</v>
      </c>
      <c r="AX248">
        <f t="shared" si="39"/>
        <v>9</v>
      </c>
      <c r="AY248">
        <f t="shared" si="40"/>
        <v>6</v>
      </c>
      <c r="AZ248">
        <f t="shared" si="41"/>
        <v>6</v>
      </c>
      <c r="BH248">
        <f t="shared" si="42"/>
        <v>18</v>
      </c>
      <c r="BI248">
        <f t="shared" si="43"/>
        <v>12</v>
      </c>
      <c r="BJ248">
        <f t="shared" si="44"/>
        <v>12</v>
      </c>
      <c r="BV248">
        <f t="shared" si="45"/>
        <v>18</v>
      </c>
      <c r="BW248">
        <f t="shared" si="46"/>
        <v>39</v>
      </c>
      <c r="CG248">
        <f t="shared" si="47"/>
        <v>12</v>
      </c>
      <c r="CH248">
        <f t="shared" si="48"/>
        <v>39</v>
      </c>
      <c r="CS248">
        <f t="shared" si="49"/>
        <v>12</v>
      </c>
      <c r="CT248">
        <f t="shared" si="50"/>
        <v>39</v>
      </c>
    </row>
    <row r="249" spans="1:98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4">
        <v>3</v>
      </c>
      <c r="T249" s="14">
        <v>2</v>
      </c>
      <c r="U249" s="14">
        <v>3</v>
      </c>
      <c r="V249" s="14">
        <v>3</v>
      </c>
      <c r="W249" s="14">
        <v>3</v>
      </c>
      <c r="X249" s="14">
        <v>4</v>
      </c>
      <c r="Y249" s="15">
        <v>3</v>
      </c>
      <c r="Z249" s="15">
        <v>3</v>
      </c>
      <c r="AA249" s="15">
        <v>3</v>
      </c>
      <c r="AB249" s="15">
        <v>2</v>
      </c>
      <c r="AC249" s="15">
        <v>4</v>
      </c>
      <c r="AD249" s="15">
        <v>2</v>
      </c>
      <c r="AE249" s="15">
        <v>1</v>
      </c>
      <c r="AF249" s="16">
        <v>3</v>
      </c>
      <c r="AG249" s="16">
        <v>3</v>
      </c>
      <c r="AH249" s="16">
        <v>3</v>
      </c>
      <c r="AI249" s="16">
        <v>2</v>
      </c>
      <c r="AJ249" s="16">
        <v>1</v>
      </c>
      <c r="AK249" s="16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51"/>
        <v>42</v>
      </c>
      <c r="AX249">
        <f t="shared" si="39"/>
        <v>14</v>
      </c>
      <c r="AY249">
        <f t="shared" si="40"/>
        <v>11</v>
      </c>
      <c r="AZ249">
        <f t="shared" si="41"/>
        <v>9</v>
      </c>
      <c r="BH249">
        <f t="shared" si="42"/>
        <v>28</v>
      </c>
      <c r="BI249">
        <f t="shared" si="43"/>
        <v>22</v>
      </c>
      <c r="BJ249">
        <f t="shared" si="44"/>
        <v>18</v>
      </c>
      <c r="BV249">
        <f t="shared" si="45"/>
        <v>28</v>
      </c>
      <c r="BW249">
        <f t="shared" si="46"/>
        <v>42</v>
      </c>
      <c r="CG249">
        <f t="shared" si="47"/>
        <v>22</v>
      </c>
      <c r="CH249">
        <f t="shared" si="48"/>
        <v>42</v>
      </c>
      <c r="CS249">
        <f t="shared" si="49"/>
        <v>18</v>
      </c>
      <c r="CT249">
        <f t="shared" si="50"/>
        <v>42</v>
      </c>
    </row>
    <row r="250" spans="1:98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4">
        <v>3</v>
      </c>
      <c r="T250" s="14">
        <v>2</v>
      </c>
      <c r="U250" s="14">
        <v>1</v>
      </c>
      <c r="V250" s="14">
        <v>2</v>
      </c>
      <c r="W250" s="14">
        <v>3</v>
      </c>
      <c r="X250" s="14">
        <v>2</v>
      </c>
      <c r="Y250" s="15">
        <v>3</v>
      </c>
      <c r="Z250" s="15">
        <v>3</v>
      </c>
      <c r="AA250" s="15">
        <v>3</v>
      </c>
      <c r="AB250" s="15">
        <v>3</v>
      </c>
      <c r="AC250" s="15">
        <v>1</v>
      </c>
      <c r="AD250" s="15">
        <v>1</v>
      </c>
      <c r="AE250" s="15">
        <v>2</v>
      </c>
      <c r="AF250" s="16">
        <v>3</v>
      </c>
      <c r="AG250" s="16">
        <v>2</v>
      </c>
      <c r="AH250" s="16">
        <v>2</v>
      </c>
      <c r="AI250" s="16">
        <v>2</v>
      </c>
      <c r="AJ250" s="16">
        <v>2</v>
      </c>
      <c r="AK250" s="16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51"/>
        <v>35</v>
      </c>
      <c r="AX250">
        <f t="shared" si="39"/>
        <v>8</v>
      </c>
      <c r="AY250">
        <f t="shared" si="40"/>
        <v>9</v>
      </c>
      <c r="AZ250">
        <f t="shared" si="41"/>
        <v>9</v>
      </c>
      <c r="BH250">
        <f t="shared" si="42"/>
        <v>16</v>
      </c>
      <c r="BI250">
        <f t="shared" si="43"/>
        <v>18</v>
      </c>
      <c r="BJ250">
        <f t="shared" si="44"/>
        <v>18</v>
      </c>
      <c r="BV250">
        <f t="shared" si="45"/>
        <v>16</v>
      </c>
      <c r="BW250">
        <f t="shared" si="46"/>
        <v>35</v>
      </c>
      <c r="CG250">
        <f t="shared" si="47"/>
        <v>18</v>
      </c>
      <c r="CH250">
        <f t="shared" si="48"/>
        <v>35</v>
      </c>
      <c r="CS250">
        <f t="shared" si="49"/>
        <v>18</v>
      </c>
      <c r="CT250">
        <f t="shared" si="50"/>
        <v>35</v>
      </c>
    </row>
    <row r="251" spans="1:98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4">
        <v>1</v>
      </c>
      <c r="T251" s="14">
        <v>1</v>
      </c>
      <c r="U251" s="14">
        <v>1</v>
      </c>
      <c r="V251" s="14">
        <v>1</v>
      </c>
      <c r="W251" s="14">
        <v>1</v>
      </c>
      <c r="X251" s="14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6">
        <v>1</v>
      </c>
      <c r="AG251" s="16">
        <v>1</v>
      </c>
      <c r="AH251" s="16">
        <v>1</v>
      </c>
      <c r="AI251" s="16">
        <v>1</v>
      </c>
      <c r="AJ251" s="16">
        <v>1</v>
      </c>
      <c r="AK251" s="16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51"/>
        <v>16</v>
      </c>
      <c r="AX251">
        <f t="shared" si="39"/>
        <v>0</v>
      </c>
      <c r="AY251">
        <f t="shared" si="40"/>
        <v>0</v>
      </c>
      <c r="AZ251">
        <f t="shared" si="41"/>
        <v>0</v>
      </c>
      <c r="BH251">
        <f t="shared" si="42"/>
        <v>0</v>
      </c>
      <c r="BI251">
        <f t="shared" si="43"/>
        <v>0</v>
      </c>
      <c r="BJ251">
        <f t="shared" si="44"/>
        <v>0</v>
      </c>
      <c r="BV251">
        <f t="shared" si="45"/>
        <v>0</v>
      </c>
      <c r="BW251">
        <f t="shared" si="46"/>
        <v>16</v>
      </c>
      <c r="CG251">
        <f t="shared" si="47"/>
        <v>0</v>
      </c>
      <c r="CH251">
        <f t="shared" si="48"/>
        <v>16</v>
      </c>
      <c r="CS251">
        <f t="shared" si="49"/>
        <v>0</v>
      </c>
      <c r="CT251">
        <f t="shared" si="50"/>
        <v>16</v>
      </c>
    </row>
    <row r="252" spans="1:98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4">
        <v>2</v>
      </c>
      <c r="T252" s="14">
        <v>3</v>
      </c>
      <c r="U252" s="14">
        <v>2</v>
      </c>
      <c r="V252" s="14">
        <v>4</v>
      </c>
      <c r="W252" s="14">
        <v>4</v>
      </c>
      <c r="X252" s="14">
        <v>3</v>
      </c>
      <c r="Y252" s="15">
        <v>2</v>
      </c>
      <c r="Z252" s="15">
        <v>2</v>
      </c>
      <c r="AA252" s="15">
        <v>1</v>
      </c>
      <c r="AB252" s="15">
        <v>4</v>
      </c>
      <c r="AC252" s="15">
        <v>2</v>
      </c>
      <c r="AD252" s="15">
        <v>2</v>
      </c>
      <c r="AE252" s="15">
        <v>3</v>
      </c>
      <c r="AF252" s="16">
        <v>1</v>
      </c>
      <c r="AG252" s="16">
        <v>4</v>
      </c>
      <c r="AH252" s="16">
        <v>1</v>
      </c>
      <c r="AI252" s="16">
        <v>2</v>
      </c>
      <c r="AJ252" s="16">
        <v>2</v>
      </c>
      <c r="AK252" s="16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51"/>
        <v>26</v>
      </c>
      <c r="AX252">
        <f t="shared" si="39"/>
        <v>13</v>
      </c>
      <c r="AY252">
        <f t="shared" si="40"/>
        <v>9</v>
      </c>
      <c r="AZ252">
        <f t="shared" si="41"/>
        <v>8</v>
      </c>
      <c r="BH252">
        <f t="shared" si="42"/>
        <v>26</v>
      </c>
      <c r="BI252">
        <f t="shared" si="43"/>
        <v>18</v>
      </c>
      <c r="BJ252">
        <f t="shared" si="44"/>
        <v>16</v>
      </c>
      <c r="BV252">
        <f t="shared" si="45"/>
        <v>26</v>
      </c>
      <c r="BW252">
        <f t="shared" si="46"/>
        <v>26</v>
      </c>
      <c r="CG252">
        <f t="shared" si="47"/>
        <v>18</v>
      </c>
      <c r="CH252">
        <f t="shared" si="48"/>
        <v>26</v>
      </c>
      <c r="CS252">
        <f t="shared" si="49"/>
        <v>16</v>
      </c>
      <c r="CT252">
        <f t="shared" si="50"/>
        <v>26</v>
      </c>
    </row>
    <row r="253" spans="1:98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4">
        <v>1</v>
      </c>
      <c r="T253" s="14">
        <v>2</v>
      </c>
      <c r="U253" s="14">
        <v>2</v>
      </c>
      <c r="V253" s="14">
        <v>3</v>
      </c>
      <c r="W253" s="14">
        <v>1</v>
      </c>
      <c r="X253" s="14">
        <v>2</v>
      </c>
      <c r="Y253" s="15">
        <v>2</v>
      </c>
      <c r="Z253" s="15">
        <v>4</v>
      </c>
      <c r="AA253" s="15">
        <v>3</v>
      </c>
      <c r="AB253" s="15">
        <v>4</v>
      </c>
      <c r="AC253" s="15">
        <v>1</v>
      </c>
      <c r="AD253" s="15">
        <v>3</v>
      </c>
      <c r="AE253" s="15">
        <v>4</v>
      </c>
      <c r="AF253" s="16">
        <v>2</v>
      </c>
      <c r="AG253" s="16">
        <v>2</v>
      </c>
      <c r="AH253" s="16">
        <v>1</v>
      </c>
      <c r="AI253" s="16">
        <v>4</v>
      </c>
      <c r="AJ253" s="16">
        <v>2</v>
      </c>
      <c r="AK253" s="16">
        <v>3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51"/>
        <v>32</v>
      </c>
      <c r="AX253">
        <f t="shared" si="39"/>
        <v>6</v>
      </c>
      <c r="AY253">
        <f t="shared" si="40"/>
        <v>14</v>
      </c>
      <c r="AZ253">
        <f t="shared" si="41"/>
        <v>11</v>
      </c>
      <c r="BH253">
        <f t="shared" si="42"/>
        <v>12</v>
      </c>
      <c r="BI253">
        <f t="shared" si="43"/>
        <v>28</v>
      </c>
      <c r="BJ253">
        <f t="shared" si="44"/>
        <v>22</v>
      </c>
      <c r="BV253">
        <f t="shared" si="45"/>
        <v>12</v>
      </c>
      <c r="BW253">
        <f t="shared" si="46"/>
        <v>32</v>
      </c>
      <c r="CG253">
        <f t="shared" si="47"/>
        <v>28</v>
      </c>
      <c r="CH253">
        <f t="shared" si="48"/>
        <v>32</v>
      </c>
      <c r="CS253">
        <f t="shared" si="49"/>
        <v>22</v>
      </c>
      <c r="CT253">
        <f t="shared" si="50"/>
        <v>32</v>
      </c>
    </row>
    <row r="254" spans="1:98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4">
        <v>1</v>
      </c>
      <c r="T254" s="14">
        <v>2</v>
      </c>
      <c r="U254" s="14">
        <v>1</v>
      </c>
      <c r="V254" s="14">
        <v>2</v>
      </c>
      <c r="W254" s="14">
        <v>2</v>
      </c>
      <c r="X254" s="14">
        <v>3</v>
      </c>
      <c r="Y254" s="15">
        <v>4</v>
      </c>
      <c r="Z254" s="15">
        <v>1</v>
      </c>
      <c r="AA254" s="15">
        <v>1</v>
      </c>
      <c r="AB254" s="15">
        <v>3</v>
      </c>
      <c r="AC254" s="15">
        <v>3</v>
      </c>
      <c r="AD254" s="15">
        <v>2</v>
      </c>
      <c r="AE254" s="15">
        <v>3</v>
      </c>
      <c r="AF254" s="16">
        <v>1</v>
      </c>
      <c r="AG254" s="16">
        <v>1</v>
      </c>
      <c r="AH254" s="16">
        <v>3</v>
      </c>
      <c r="AI254" s="16">
        <v>2</v>
      </c>
      <c r="AJ254" s="16">
        <v>2</v>
      </c>
      <c r="AK254" s="16">
        <v>1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51"/>
        <v>24</v>
      </c>
      <c r="AX254">
        <f t="shared" si="39"/>
        <v>6</v>
      </c>
      <c r="AY254">
        <f t="shared" si="40"/>
        <v>10</v>
      </c>
      <c r="AZ254">
        <f t="shared" si="41"/>
        <v>4</v>
      </c>
      <c r="BH254">
        <f t="shared" si="42"/>
        <v>12</v>
      </c>
      <c r="BI254">
        <f t="shared" si="43"/>
        <v>20</v>
      </c>
      <c r="BJ254">
        <f t="shared" si="44"/>
        <v>8</v>
      </c>
      <c r="BV254">
        <f t="shared" si="45"/>
        <v>12</v>
      </c>
      <c r="BW254">
        <f t="shared" si="46"/>
        <v>24</v>
      </c>
      <c r="CG254">
        <f t="shared" si="47"/>
        <v>20</v>
      </c>
      <c r="CH254">
        <f t="shared" si="48"/>
        <v>24</v>
      </c>
      <c r="CS254">
        <f t="shared" si="49"/>
        <v>8</v>
      </c>
      <c r="CT254">
        <f t="shared" si="50"/>
        <v>24</v>
      </c>
    </row>
    <row r="255" spans="1:98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4">
        <v>1</v>
      </c>
      <c r="T255" s="14">
        <v>2</v>
      </c>
      <c r="U255" s="14">
        <v>2</v>
      </c>
      <c r="V255" s="14">
        <v>1</v>
      </c>
      <c r="W255" s="14">
        <v>1</v>
      </c>
      <c r="X255" s="14">
        <v>4</v>
      </c>
      <c r="Y255" s="15">
        <v>4</v>
      </c>
      <c r="Z255" s="15">
        <v>1</v>
      </c>
      <c r="AA255" s="15">
        <v>1</v>
      </c>
      <c r="AB255" s="15">
        <v>2</v>
      </c>
      <c r="AC255" s="15">
        <v>1</v>
      </c>
      <c r="AD255" s="15">
        <v>1</v>
      </c>
      <c r="AE255" s="15">
        <v>3</v>
      </c>
      <c r="AF255" s="16">
        <v>1</v>
      </c>
      <c r="AG255" s="16">
        <v>2</v>
      </c>
      <c r="AH255" s="16">
        <v>1</v>
      </c>
      <c r="AI255" s="16">
        <v>1</v>
      </c>
      <c r="AJ255" s="16">
        <v>2</v>
      </c>
      <c r="AK255" s="16">
        <v>2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51"/>
        <v>32</v>
      </c>
      <c r="AX255">
        <f t="shared" si="39"/>
        <v>6</v>
      </c>
      <c r="AY255">
        <f t="shared" si="40"/>
        <v>6</v>
      </c>
      <c r="AZ255">
        <f t="shared" si="41"/>
        <v>3</v>
      </c>
      <c r="BH255">
        <f t="shared" si="42"/>
        <v>12</v>
      </c>
      <c r="BI255">
        <f t="shared" si="43"/>
        <v>12</v>
      </c>
      <c r="BJ255">
        <f t="shared" si="44"/>
        <v>6</v>
      </c>
      <c r="BV255">
        <f t="shared" si="45"/>
        <v>12</v>
      </c>
      <c r="BW255">
        <f t="shared" si="46"/>
        <v>32</v>
      </c>
      <c r="CG255">
        <f t="shared" si="47"/>
        <v>12</v>
      </c>
      <c r="CH255">
        <f t="shared" si="48"/>
        <v>32</v>
      </c>
      <c r="CS255">
        <f t="shared" si="49"/>
        <v>6</v>
      </c>
      <c r="CT255">
        <f t="shared" si="50"/>
        <v>32</v>
      </c>
    </row>
    <row r="256" spans="1:98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4">
        <v>1</v>
      </c>
      <c r="T256" s="14">
        <v>2</v>
      </c>
      <c r="U256" s="14">
        <v>2</v>
      </c>
      <c r="V256" s="14">
        <v>1</v>
      </c>
      <c r="W256" s="14">
        <v>1</v>
      </c>
      <c r="X256" s="14">
        <v>1</v>
      </c>
      <c r="Y256" s="15">
        <v>1</v>
      </c>
      <c r="Z256" s="15">
        <v>1</v>
      </c>
      <c r="AA256" s="15">
        <v>1</v>
      </c>
      <c r="AB256" s="15">
        <v>1</v>
      </c>
      <c r="AC256" s="15">
        <v>1</v>
      </c>
      <c r="AD256" s="15">
        <v>1</v>
      </c>
      <c r="AE256" s="15">
        <v>1</v>
      </c>
      <c r="AF256" s="16">
        <v>1</v>
      </c>
      <c r="AG256" s="16">
        <v>1</v>
      </c>
      <c r="AH256" s="16">
        <v>1</v>
      </c>
      <c r="AI256" s="16">
        <v>1</v>
      </c>
      <c r="AJ256" s="16">
        <v>1</v>
      </c>
      <c r="AK256" s="16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51"/>
        <v>21</v>
      </c>
      <c r="AX256">
        <f t="shared" si="39"/>
        <v>2</v>
      </c>
      <c r="AY256">
        <f t="shared" si="40"/>
        <v>0</v>
      </c>
      <c r="AZ256">
        <f t="shared" si="41"/>
        <v>0</v>
      </c>
      <c r="BH256">
        <f t="shared" si="42"/>
        <v>4</v>
      </c>
      <c r="BI256">
        <f t="shared" si="43"/>
        <v>0</v>
      </c>
      <c r="BJ256">
        <f t="shared" si="44"/>
        <v>0</v>
      </c>
      <c r="BV256">
        <f t="shared" si="45"/>
        <v>4</v>
      </c>
      <c r="BW256">
        <f t="shared" si="46"/>
        <v>21</v>
      </c>
      <c r="CG256">
        <f t="shared" si="47"/>
        <v>0</v>
      </c>
      <c r="CH256">
        <f t="shared" si="48"/>
        <v>21</v>
      </c>
      <c r="CS256">
        <f t="shared" si="49"/>
        <v>0</v>
      </c>
      <c r="CT256">
        <f t="shared" si="50"/>
        <v>21</v>
      </c>
    </row>
    <row r="257" spans="1:98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4">
        <v>2</v>
      </c>
      <c r="T257" s="14">
        <v>1</v>
      </c>
      <c r="U257" s="14">
        <v>3</v>
      </c>
      <c r="V257" s="14">
        <v>1</v>
      </c>
      <c r="W257" s="14">
        <v>2</v>
      </c>
      <c r="X257" s="14">
        <v>2</v>
      </c>
      <c r="Y257" s="15">
        <v>1</v>
      </c>
      <c r="Z257" s="15">
        <v>2</v>
      </c>
      <c r="AA257" s="15">
        <v>1</v>
      </c>
      <c r="AB257" s="15">
        <v>1</v>
      </c>
      <c r="AC257" s="15">
        <v>2</v>
      </c>
      <c r="AD257" s="15">
        <v>1</v>
      </c>
      <c r="AE257" s="15">
        <v>1</v>
      </c>
      <c r="AF257" s="16">
        <v>1</v>
      </c>
      <c r="AG257" s="16">
        <v>2</v>
      </c>
      <c r="AH257" s="16">
        <v>1</v>
      </c>
      <c r="AI257" s="16">
        <v>2</v>
      </c>
      <c r="AJ257" s="16">
        <v>1</v>
      </c>
      <c r="AK257" s="16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51"/>
        <v>36</v>
      </c>
      <c r="AX257">
        <f t="shared" si="39"/>
        <v>7</v>
      </c>
      <c r="AY257">
        <f t="shared" si="40"/>
        <v>2</v>
      </c>
      <c r="AZ257">
        <f t="shared" si="41"/>
        <v>2</v>
      </c>
      <c r="BH257">
        <f t="shared" si="42"/>
        <v>14</v>
      </c>
      <c r="BI257">
        <f t="shared" si="43"/>
        <v>4</v>
      </c>
      <c r="BJ257">
        <f t="shared" si="44"/>
        <v>4</v>
      </c>
      <c r="BV257">
        <f t="shared" si="45"/>
        <v>14</v>
      </c>
      <c r="BW257">
        <f t="shared" si="46"/>
        <v>36</v>
      </c>
      <c r="CG257">
        <f t="shared" si="47"/>
        <v>4</v>
      </c>
      <c r="CH257">
        <f t="shared" si="48"/>
        <v>36</v>
      </c>
      <c r="CS257">
        <f t="shared" si="49"/>
        <v>4</v>
      </c>
      <c r="CT257">
        <f t="shared" si="50"/>
        <v>36</v>
      </c>
    </row>
    <row r="258" spans="1:98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4">
        <v>1</v>
      </c>
      <c r="T258" s="14">
        <v>1</v>
      </c>
      <c r="U258" s="14">
        <v>2</v>
      </c>
      <c r="V258" s="14">
        <v>1</v>
      </c>
      <c r="W258" s="14">
        <v>1</v>
      </c>
      <c r="X258" s="14">
        <v>4</v>
      </c>
      <c r="Y258" s="15">
        <v>1</v>
      </c>
      <c r="Z258" s="15">
        <v>1</v>
      </c>
      <c r="AA258" s="15">
        <v>2</v>
      </c>
      <c r="AB258" s="15">
        <v>4</v>
      </c>
      <c r="AC258" s="15">
        <v>1</v>
      </c>
      <c r="AD258" s="15">
        <v>1</v>
      </c>
      <c r="AE258" s="15">
        <v>2</v>
      </c>
      <c r="AF258" s="16">
        <v>1</v>
      </c>
      <c r="AG258" s="16">
        <v>2</v>
      </c>
      <c r="AH258" s="16">
        <v>2</v>
      </c>
      <c r="AI258" s="16">
        <v>1</v>
      </c>
      <c r="AJ258" s="16">
        <v>1</v>
      </c>
      <c r="AK258" s="16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51"/>
        <v>22</v>
      </c>
      <c r="AX258">
        <f t="shared" si="39"/>
        <v>5</v>
      </c>
      <c r="AY258">
        <f t="shared" si="40"/>
        <v>5</v>
      </c>
      <c r="AZ258">
        <f t="shared" si="41"/>
        <v>4</v>
      </c>
      <c r="BH258">
        <f t="shared" si="42"/>
        <v>10</v>
      </c>
      <c r="BI258">
        <f t="shared" si="43"/>
        <v>10</v>
      </c>
      <c r="BJ258">
        <f t="shared" si="44"/>
        <v>8</v>
      </c>
      <c r="BV258">
        <f t="shared" si="45"/>
        <v>10</v>
      </c>
      <c r="BW258">
        <f t="shared" si="46"/>
        <v>22</v>
      </c>
      <c r="CG258">
        <f t="shared" si="47"/>
        <v>10</v>
      </c>
      <c r="CH258">
        <f t="shared" si="48"/>
        <v>22</v>
      </c>
      <c r="CS258">
        <f t="shared" si="49"/>
        <v>8</v>
      </c>
      <c r="CT258">
        <f t="shared" si="50"/>
        <v>22</v>
      </c>
    </row>
    <row r="259" spans="1:98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4">
        <v>2</v>
      </c>
      <c r="T259" s="14">
        <v>2</v>
      </c>
      <c r="U259" s="14">
        <v>1</v>
      </c>
      <c r="V259" s="14">
        <v>1</v>
      </c>
      <c r="W259" s="14">
        <v>2</v>
      </c>
      <c r="X259" s="14">
        <v>4</v>
      </c>
      <c r="Y259" s="15">
        <v>3</v>
      </c>
      <c r="Z259" s="15">
        <v>3</v>
      </c>
      <c r="AA259" s="15">
        <v>1</v>
      </c>
      <c r="AB259" s="15">
        <v>2</v>
      </c>
      <c r="AC259" s="15">
        <v>1</v>
      </c>
      <c r="AD259" s="15">
        <v>2</v>
      </c>
      <c r="AE259" s="15">
        <v>1</v>
      </c>
      <c r="AF259" s="16">
        <v>2</v>
      </c>
      <c r="AG259" s="16">
        <v>3</v>
      </c>
      <c r="AH259" s="16">
        <v>3</v>
      </c>
      <c r="AI259" s="16">
        <v>2</v>
      </c>
      <c r="AJ259" s="16">
        <v>2</v>
      </c>
      <c r="AK259" s="16">
        <v>2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51"/>
        <v>32</v>
      </c>
      <c r="AX259">
        <f t="shared" ref="AX259:AX322" si="52">SUM(R259:X259)-7</f>
        <v>7</v>
      </c>
      <c r="AY259">
        <f t="shared" ref="AY259:AY322" si="53">SUM(Y259:AE259)-7</f>
        <v>6</v>
      </c>
      <c r="AZ259">
        <f t="shared" ref="AZ259:AZ322" si="54">SUM(AF259:AL259)-7</f>
        <v>8</v>
      </c>
      <c r="BH259">
        <f t="shared" ref="BH259:BH322" si="55">AX259*2</f>
        <v>14</v>
      </c>
      <c r="BI259">
        <f t="shared" ref="BI259:BI322" si="56">AY259*2</f>
        <v>12</v>
      </c>
      <c r="BJ259">
        <f t="shared" ref="BJ259:BJ322" si="57">AZ259*2</f>
        <v>16</v>
      </c>
      <c r="BV259">
        <f t="shared" ref="BV259:BV322" si="58">AX259*2</f>
        <v>14</v>
      </c>
      <c r="BW259">
        <f t="shared" ref="BW259:BW322" si="59">SUM(G259:Q259)</f>
        <v>32</v>
      </c>
      <c r="CG259">
        <f t="shared" ref="CG259:CG322" si="60">AY259*2</f>
        <v>12</v>
      </c>
      <c r="CH259">
        <f t="shared" ref="CH259:CH322" si="61">SUM(G259:Q259)</f>
        <v>32</v>
      </c>
      <c r="CS259">
        <f t="shared" ref="CS259:CS322" si="62">AZ259*2</f>
        <v>16</v>
      </c>
      <c r="CT259">
        <f t="shared" ref="CT259:CT321" si="63">SUM(G259:Q259)</f>
        <v>32</v>
      </c>
    </row>
    <row r="260" spans="1:98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4">
        <v>3</v>
      </c>
      <c r="T260" s="14">
        <v>2</v>
      </c>
      <c r="U260" s="14">
        <v>3</v>
      </c>
      <c r="V260" s="14">
        <v>2</v>
      </c>
      <c r="W260" s="14">
        <v>3</v>
      </c>
      <c r="X260" s="14">
        <v>2</v>
      </c>
      <c r="Y260" s="15">
        <v>3</v>
      </c>
      <c r="Z260" s="15">
        <v>1</v>
      </c>
      <c r="AA260" s="15">
        <v>1</v>
      </c>
      <c r="AB260" s="15">
        <v>3</v>
      </c>
      <c r="AC260" s="15">
        <v>1</v>
      </c>
      <c r="AD260" s="15">
        <v>1</v>
      </c>
      <c r="AE260" s="15">
        <v>1</v>
      </c>
      <c r="AF260" s="16">
        <v>2</v>
      </c>
      <c r="AG260" s="16">
        <v>2</v>
      </c>
      <c r="AH260" s="16">
        <v>2</v>
      </c>
      <c r="AI260" s="16">
        <v>3</v>
      </c>
      <c r="AJ260" s="16">
        <v>1</v>
      </c>
      <c r="AK260" s="16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64">SUM(G260:Q260)</f>
        <v>32</v>
      </c>
      <c r="AX260">
        <f t="shared" si="52"/>
        <v>10</v>
      </c>
      <c r="AY260">
        <f t="shared" si="53"/>
        <v>4</v>
      </c>
      <c r="AZ260">
        <f t="shared" si="54"/>
        <v>5</v>
      </c>
      <c r="BH260">
        <f t="shared" si="55"/>
        <v>20</v>
      </c>
      <c r="BI260">
        <f t="shared" si="56"/>
        <v>8</v>
      </c>
      <c r="BJ260">
        <f t="shared" si="57"/>
        <v>10</v>
      </c>
      <c r="BV260">
        <f t="shared" si="58"/>
        <v>20</v>
      </c>
      <c r="BW260">
        <f t="shared" si="59"/>
        <v>32</v>
      </c>
      <c r="CG260">
        <f t="shared" si="60"/>
        <v>8</v>
      </c>
      <c r="CH260">
        <f t="shared" si="61"/>
        <v>32</v>
      </c>
      <c r="CS260">
        <f t="shared" si="62"/>
        <v>10</v>
      </c>
      <c r="CT260">
        <f t="shared" si="63"/>
        <v>32</v>
      </c>
    </row>
    <row r="261" spans="1:98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4">
        <v>3</v>
      </c>
      <c r="T261" s="14">
        <v>3</v>
      </c>
      <c r="U261" s="14">
        <v>2</v>
      </c>
      <c r="V261" s="14">
        <v>4</v>
      </c>
      <c r="W261" s="14">
        <v>2</v>
      </c>
      <c r="X261" s="14">
        <v>2</v>
      </c>
      <c r="Y261" s="15">
        <v>3</v>
      </c>
      <c r="Z261" s="15">
        <v>1</v>
      </c>
      <c r="AA261" s="15">
        <v>3</v>
      </c>
      <c r="AB261" s="15">
        <v>2</v>
      </c>
      <c r="AC261" s="15">
        <v>2</v>
      </c>
      <c r="AD261" s="15">
        <v>3</v>
      </c>
      <c r="AE261" s="15">
        <v>2</v>
      </c>
      <c r="AF261" s="16">
        <v>2</v>
      </c>
      <c r="AG261" s="16">
        <v>2</v>
      </c>
      <c r="AH261" s="16">
        <v>3</v>
      </c>
      <c r="AI261" s="16">
        <v>1</v>
      </c>
      <c r="AJ261" s="16">
        <v>3</v>
      </c>
      <c r="AK261" s="16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64"/>
        <v>28</v>
      </c>
      <c r="AX261">
        <f t="shared" si="52"/>
        <v>11</v>
      </c>
      <c r="AY261">
        <f t="shared" si="53"/>
        <v>9</v>
      </c>
      <c r="AZ261">
        <f t="shared" si="54"/>
        <v>8</v>
      </c>
      <c r="BH261">
        <f t="shared" si="55"/>
        <v>22</v>
      </c>
      <c r="BI261">
        <f t="shared" si="56"/>
        <v>18</v>
      </c>
      <c r="BJ261">
        <f t="shared" si="57"/>
        <v>16</v>
      </c>
      <c r="BV261">
        <f t="shared" si="58"/>
        <v>22</v>
      </c>
      <c r="BW261">
        <f t="shared" si="59"/>
        <v>28</v>
      </c>
      <c r="CG261">
        <f t="shared" si="60"/>
        <v>18</v>
      </c>
      <c r="CH261">
        <f t="shared" si="61"/>
        <v>28</v>
      </c>
      <c r="CS261">
        <f t="shared" si="62"/>
        <v>16</v>
      </c>
      <c r="CT261">
        <f t="shared" si="63"/>
        <v>28</v>
      </c>
    </row>
    <row r="262" spans="1:98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4">
        <v>1</v>
      </c>
      <c r="T262" s="14">
        <v>1</v>
      </c>
      <c r="U262" s="14">
        <v>1</v>
      </c>
      <c r="V262" s="14">
        <v>1</v>
      </c>
      <c r="W262" s="14">
        <v>3</v>
      </c>
      <c r="X262" s="14">
        <v>3</v>
      </c>
      <c r="Y262" s="15">
        <v>1</v>
      </c>
      <c r="Z262" s="15">
        <v>1</v>
      </c>
      <c r="AA262" s="15">
        <v>1</v>
      </c>
      <c r="AB262" s="15">
        <v>1</v>
      </c>
      <c r="AC262" s="15">
        <v>1</v>
      </c>
      <c r="AD262" s="15">
        <v>1</v>
      </c>
      <c r="AE262" s="15">
        <v>1</v>
      </c>
      <c r="AF262" s="16">
        <v>1</v>
      </c>
      <c r="AG262" s="16">
        <v>2</v>
      </c>
      <c r="AH262" s="16">
        <v>1</v>
      </c>
      <c r="AI262" s="16">
        <v>1</v>
      </c>
      <c r="AJ262" s="16">
        <v>1</v>
      </c>
      <c r="AK262" s="16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64"/>
        <v>45</v>
      </c>
      <c r="AX262">
        <f t="shared" si="52"/>
        <v>4</v>
      </c>
      <c r="AY262">
        <f t="shared" si="53"/>
        <v>0</v>
      </c>
      <c r="AZ262">
        <f t="shared" si="54"/>
        <v>1</v>
      </c>
      <c r="BH262">
        <f t="shared" si="55"/>
        <v>8</v>
      </c>
      <c r="BI262">
        <f t="shared" si="56"/>
        <v>0</v>
      </c>
      <c r="BJ262">
        <f t="shared" si="57"/>
        <v>2</v>
      </c>
      <c r="BV262">
        <f t="shared" si="58"/>
        <v>8</v>
      </c>
      <c r="BW262">
        <f t="shared" si="59"/>
        <v>45</v>
      </c>
      <c r="CG262">
        <f t="shared" si="60"/>
        <v>0</v>
      </c>
      <c r="CH262">
        <f t="shared" si="61"/>
        <v>45</v>
      </c>
      <c r="CS262">
        <f t="shared" si="62"/>
        <v>2</v>
      </c>
      <c r="CT262">
        <f t="shared" si="63"/>
        <v>45</v>
      </c>
    </row>
    <row r="263" spans="1:98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4">
        <v>4</v>
      </c>
      <c r="T263" s="14">
        <v>4</v>
      </c>
      <c r="U263" s="14">
        <v>4</v>
      </c>
      <c r="V263" s="14">
        <v>4</v>
      </c>
      <c r="W263" s="14">
        <v>3</v>
      </c>
      <c r="X263" s="14">
        <v>3</v>
      </c>
      <c r="Y263" s="15">
        <v>4</v>
      </c>
      <c r="Z263" s="15">
        <v>4</v>
      </c>
      <c r="AA263" s="15">
        <v>4</v>
      </c>
      <c r="AB263" s="15">
        <v>4</v>
      </c>
      <c r="AC263" s="15">
        <v>4</v>
      </c>
      <c r="AD263" s="15">
        <v>1</v>
      </c>
      <c r="AE263" s="15">
        <v>4</v>
      </c>
      <c r="AF263" s="16">
        <v>3</v>
      </c>
      <c r="AG263" s="16">
        <v>4</v>
      </c>
      <c r="AH263" s="16">
        <v>4</v>
      </c>
      <c r="AI263" s="16">
        <v>4</v>
      </c>
      <c r="AJ263" s="16">
        <v>1</v>
      </c>
      <c r="AK263" s="16">
        <v>1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64"/>
        <v>19</v>
      </c>
      <c r="AX263">
        <f t="shared" si="52"/>
        <v>16</v>
      </c>
      <c r="AY263">
        <f t="shared" si="53"/>
        <v>18</v>
      </c>
      <c r="AZ263">
        <f t="shared" si="54"/>
        <v>14</v>
      </c>
      <c r="BH263">
        <f t="shared" si="55"/>
        <v>32</v>
      </c>
      <c r="BI263">
        <f t="shared" si="56"/>
        <v>36</v>
      </c>
      <c r="BJ263">
        <f t="shared" si="57"/>
        <v>28</v>
      </c>
      <c r="BV263">
        <f t="shared" si="58"/>
        <v>32</v>
      </c>
      <c r="BW263">
        <f t="shared" si="59"/>
        <v>19</v>
      </c>
      <c r="CG263">
        <f t="shared" si="60"/>
        <v>36</v>
      </c>
      <c r="CH263">
        <f t="shared" si="61"/>
        <v>19</v>
      </c>
      <c r="CS263">
        <f t="shared" si="62"/>
        <v>28</v>
      </c>
      <c r="CT263">
        <f t="shared" si="63"/>
        <v>19</v>
      </c>
    </row>
    <row r="264" spans="1:98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4">
        <v>2</v>
      </c>
      <c r="T264" s="14">
        <v>1</v>
      </c>
      <c r="U264" s="14">
        <v>2</v>
      </c>
      <c r="V264" s="14">
        <v>1</v>
      </c>
      <c r="W264" s="14">
        <v>2</v>
      </c>
      <c r="X264" s="14">
        <v>1</v>
      </c>
      <c r="Y264" s="15">
        <v>1</v>
      </c>
      <c r="Z264" s="15">
        <v>1</v>
      </c>
      <c r="AA264" s="15">
        <v>1</v>
      </c>
      <c r="AB264" s="15">
        <v>1</v>
      </c>
      <c r="AC264" s="15">
        <v>2</v>
      </c>
      <c r="AD264" s="15">
        <v>1</v>
      </c>
      <c r="AE264" s="15">
        <v>4</v>
      </c>
      <c r="AF264" s="16">
        <v>2</v>
      </c>
      <c r="AG264" s="16">
        <v>1</v>
      </c>
      <c r="AH264" s="16">
        <v>1</v>
      </c>
      <c r="AI264" s="16">
        <v>2</v>
      </c>
      <c r="AJ264" s="16">
        <v>1</v>
      </c>
      <c r="AK264" s="16">
        <v>1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64"/>
        <v>19</v>
      </c>
      <c r="AX264">
        <f t="shared" si="52"/>
        <v>3</v>
      </c>
      <c r="AY264">
        <f t="shared" si="53"/>
        <v>4</v>
      </c>
      <c r="AZ264">
        <f t="shared" si="54"/>
        <v>2</v>
      </c>
      <c r="BH264">
        <f t="shared" si="55"/>
        <v>6</v>
      </c>
      <c r="BI264">
        <f t="shared" si="56"/>
        <v>8</v>
      </c>
      <c r="BJ264">
        <f t="shared" si="57"/>
        <v>4</v>
      </c>
      <c r="BV264">
        <f t="shared" si="58"/>
        <v>6</v>
      </c>
      <c r="BW264">
        <f t="shared" si="59"/>
        <v>19</v>
      </c>
      <c r="CG264">
        <f t="shared" si="60"/>
        <v>8</v>
      </c>
      <c r="CH264">
        <f t="shared" si="61"/>
        <v>19</v>
      </c>
      <c r="CS264">
        <f t="shared" si="62"/>
        <v>4</v>
      </c>
      <c r="CT264">
        <f t="shared" si="63"/>
        <v>19</v>
      </c>
    </row>
    <row r="265" spans="1:98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4">
        <v>3</v>
      </c>
      <c r="T265" s="14">
        <v>3</v>
      </c>
      <c r="U265" s="14">
        <v>1</v>
      </c>
      <c r="V265" s="14">
        <v>2</v>
      </c>
      <c r="W265" s="14">
        <v>4</v>
      </c>
      <c r="X265" s="14">
        <v>3</v>
      </c>
      <c r="Y265" s="15">
        <v>2</v>
      </c>
      <c r="Z265" s="15">
        <v>2</v>
      </c>
      <c r="AA265" s="15">
        <v>2</v>
      </c>
      <c r="AB265" s="15">
        <v>4</v>
      </c>
      <c r="AC265" s="15">
        <v>2</v>
      </c>
      <c r="AD265" s="15">
        <v>3</v>
      </c>
      <c r="AE265" s="15">
        <v>2</v>
      </c>
      <c r="AF265" s="16">
        <v>2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64"/>
        <v>56</v>
      </c>
      <c r="AX265">
        <f t="shared" si="52"/>
        <v>13</v>
      </c>
      <c r="AY265">
        <f t="shared" si="53"/>
        <v>10</v>
      </c>
      <c r="AZ265">
        <f t="shared" si="54"/>
        <v>9</v>
      </c>
      <c r="BH265">
        <f t="shared" si="55"/>
        <v>26</v>
      </c>
      <c r="BI265">
        <f t="shared" si="56"/>
        <v>20</v>
      </c>
      <c r="BJ265">
        <f t="shared" si="57"/>
        <v>18</v>
      </c>
      <c r="BV265">
        <f t="shared" si="58"/>
        <v>26</v>
      </c>
      <c r="BW265">
        <f t="shared" si="59"/>
        <v>56</v>
      </c>
      <c r="CG265">
        <f t="shared" si="60"/>
        <v>20</v>
      </c>
      <c r="CH265">
        <f t="shared" si="61"/>
        <v>56</v>
      </c>
      <c r="CS265">
        <f t="shared" si="62"/>
        <v>18</v>
      </c>
      <c r="CT265">
        <f t="shared" si="63"/>
        <v>56</v>
      </c>
    </row>
    <row r="266" spans="1:98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4">
        <v>2</v>
      </c>
      <c r="T266" s="14">
        <v>4</v>
      </c>
      <c r="U266" s="14">
        <v>4</v>
      </c>
      <c r="V266" s="14">
        <v>3</v>
      </c>
      <c r="W266" s="14">
        <v>2</v>
      </c>
      <c r="X266" s="14">
        <v>3</v>
      </c>
      <c r="Y266" s="15">
        <v>1</v>
      </c>
      <c r="Z266" s="15">
        <v>1</v>
      </c>
      <c r="AA266" s="15">
        <v>1</v>
      </c>
      <c r="AB266" s="15">
        <v>3</v>
      </c>
      <c r="AC266" s="15">
        <v>2</v>
      </c>
      <c r="AD266" s="15">
        <v>1</v>
      </c>
      <c r="AE266" s="15">
        <v>3</v>
      </c>
      <c r="AF266" s="16">
        <v>2</v>
      </c>
      <c r="AG266" s="16">
        <v>2</v>
      </c>
      <c r="AH266" s="16">
        <v>2</v>
      </c>
      <c r="AI266" s="16">
        <v>4</v>
      </c>
      <c r="AJ266" s="16">
        <v>3</v>
      </c>
      <c r="AK266" s="16">
        <v>1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64"/>
        <v>42</v>
      </c>
      <c r="AX266">
        <f t="shared" si="52"/>
        <v>14</v>
      </c>
      <c r="AY266">
        <f t="shared" si="53"/>
        <v>5</v>
      </c>
      <c r="AZ266">
        <f t="shared" si="54"/>
        <v>10</v>
      </c>
      <c r="BH266">
        <f t="shared" si="55"/>
        <v>28</v>
      </c>
      <c r="BI266">
        <f t="shared" si="56"/>
        <v>10</v>
      </c>
      <c r="BJ266">
        <f t="shared" si="57"/>
        <v>20</v>
      </c>
      <c r="BV266">
        <f t="shared" si="58"/>
        <v>28</v>
      </c>
      <c r="BW266">
        <f t="shared" si="59"/>
        <v>42</v>
      </c>
      <c r="CG266">
        <f t="shared" si="60"/>
        <v>10</v>
      </c>
      <c r="CH266">
        <f t="shared" si="61"/>
        <v>42</v>
      </c>
      <c r="CS266">
        <f t="shared" si="62"/>
        <v>20</v>
      </c>
      <c r="CT266">
        <f t="shared" si="63"/>
        <v>42</v>
      </c>
    </row>
    <row r="267" spans="1:98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4">
        <v>2</v>
      </c>
      <c r="T267" s="14">
        <v>1</v>
      </c>
      <c r="U267" s="14">
        <v>2</v>
      </c>
      <c r="V267" s="14">
        <v>1</v>
      </c>
      <c r="W267" s="14">
        <v>1</v>
      </c>
      <c r="X267" s="14">
        <v>3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6">
        <v>1</v>
      </c>
      <c r="AG267" s="16">
        <v>2</v>
      </c>
      <c r="AH267" s="16">
        <v>1</v>
      </c>
      <c r="AI267" s="16">
        <v>1</v>
      </c>
      <c r="AJ267" s="16">
        <v>1</v>
      </c>
      <c r="AK267" s="16">
        <v>2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64"/>
        <v>33</v>
      </c>
      <c r="AX267">
        <f t="shared" si="52"/>
        <v>6</v>
      </c>
      <c r="AY267">
        <f t="shared" si="53"/>
        <v>0</v>
      </c>
      <c r="AZ267">
        <f t="shared" si="54"/>
        <v>2</v>
      </c>
      <c r="BH267">
        <f t="shared" si="55"/>
        <v>12</v>
      </c>
      <c r="BI267">
        <f t="shared" si="56"/>
        <v>0</v>
      </c>
      <c r="BJ267">
        <f t="shared" si="57"/>
        <v>4</v>
      </c>
      <c r="BV267">
        <f t="shared" si="58"/>
        <v>12</v>
      </c>
      <c r="BW267">
        <f t="shared" si="59"/>
        <v>33</v>
      </c>
      <c r="CG267">
        <f t="shared" si="60"/>
        <v>0</v>
      </c>
      <c r="CH267">
        <f t="shared" si="61"/>
        <v>33</v>
      </c>
      <c r="CS267">
        <f t="shared" si="62"/>
        <v>4</v>
      </c>
      <c r="CT267">
        <f t="shared" si="63"/>
        <v>33</v>
      </c>
    </row>
    <row r="268" spans="1:98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4">
        <v>1</v>
      </c>
      <c r="T268" s="14">
        <v>1</v>
      </c>
      <c r="U268" s="14">
        <v>1</v>
      </c>
      <c r="V268" s="14">
        <v>1</v>
      </c>
      <c r="W268" s="14">
        <v>2</v>
      </c>
      <c r="X268" s="14">
        <v>3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2</v>
      </c>
      <c r="AE268" s="15">
        <v>1</v>
      </c>
      <c r="AF268" s="16">
        <v>1</v>
      </c>
      <c r="AG268" s="16">
        <v>3</v>
      </c>
      <c r="AH268" s="16">
        <v>3</v>
      </c>
      <c r="AI268" s="16">
        <v>2</v>
      </c>
      <c r="AJ268" s="16">
        <v>1</v>
      </c>
      <c r="AK268" s="16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64"/>
        <v>30</v>
      </c>
      <c r="AX268">
        <f t="shared" si="52"/>
        <v>3</v>
      </c>
      <c r="AY268">
        <f t="shared" si="53"/>
        <v>1</v>
      </c>
      <c r="AZ268">
        <f t="shared" si="54"/>
        <v>5</v>
      </c>
      <c r="BH268">
        <f t="shared" si="55"/>
        <v>6</v>
      </c>
      <c r="BI268">
        <f t="shared" si="56"/>
        <v>2</v>
      </c>
      <c r="BJ268">
        <f t="shared" si="57"/>
        <v>10</v>
      </c>
      <c r="BV268">
        <f t="shared" si="58"/>
        <v>6</v>
      </c>
      <c r="BW268">
        <f t="shared" si="59"/>
        <v>30</v>
      </c>
      <c r="CG268">
        <f t="shared" si="60"/>
        <v>2</v>
      </c>
      <c r="CH268">
        <f t="shared" si="61"/>
        <v>30</v>
      </c>
      <c r="CS268">
        <f t="shared" si="62"/>
        <v>10</v>
      </c>
      <c r="CT268">
        <f t="shared" si="63"/>
        <v>30</v>
      </c>
    </row>
    <row r="269" spans="1:98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4">
        <v>2</v>
      </c>
      <c r="T269" s="14">
        <v>1</v>
      </c>
      <c r="U269" s="14">
        <v>1</v>
      </c>
      <c r="V269" s="14">
        <v>1</v>
      </c>
      <c r="W269" s="14">
        <v>1</v>
      </c>
      <c r="X269" s="14">
        <v>1</v>
      </c>
      <c r="Y269" s="15">
        <v>1</v>
      </c>
      <c r="Z269" s="15">
        <v>1</v>
      </c>
      <c r="AA269" s="15">
        <v>1</v>
      </c>
      <c r="AB269" s="15">
        <v>1</v>
      </c>
      <c r="AC269" s="15">
        <v>1</v>
      </c>
      <c r="AD269" s="15">
        <v>1</v>
      </c>
      <c r="AE269" s="15">
        <v>1</v>
      </c>
      <c r="AF269" s="16">
        <v>1</v>
      </c>
      <c r="AG269" s="16">
        <v>1</v>
      </c>
      <c r="AH269" s="16">
        <v>1</v>
      </c>
      <c r="AI269" s="16">
        <v>1</v>
      </c>
      <c r="AJ269" s="16">
        <v>1</v>
      </c>
      <c r="AK269" s="16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64"/>
        <v>36</v>
      </c>
      <c r="AX269">
        <f t="shared" si="52"/>
        <v>1</v>
      </c>
      <c r="AY269">
        <f t="shared" si="53"/>
        <v>0</v>
      </c>
      <c r="AZ269">
        <f t="shared" si="54"/>
        <v>0</v>
      </c>
      <c r="BH269">
        <f t="shared" si="55"/>
        <v>2</v>
      </c>
      <c r="BI269">
        <f t="shared" si="56"/>
        <v>0</v>
      </c>
      <c r="BJ269">
        <f t="shared" si="57"/>
        <v>0</v>
      </c>
      <c r="BV269">
        <f t="shared" si="58"/>
        <v>2</v>
      </c>
      <c r="BW269">
        <f t="shared" si="59"/>
        <v>36</v>
      </c>
      <c r="CG269">
        <f t="shared" si="60"/>
        <v>0</v>
      </c>
      <c r="CH269">
        <f t="shared" si="61"/>
        <v>36</v>
      </c>
      <c r="CS269">
        <f t="shared" si="62"/>
        <v>0</v>
      </c>
      <c r="CT269">
        <f t="shared" si="63"/>
        <v>36</v>
      </c>
    </row>
    <row r="270" spans="1:98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4">
        <v>3</v>
      </c>
      <c r="T270" s="14">
        <v>3</v>
      </c>
      <c r="U270" s="14">
        <v>2</v>
      </c>
      <c r="V270" s="14">
        <v>3</v>
      </c>
      <c r="W270" s="14">
        <v>3</v>
      </c>
      <c r="X270" s="14">
        <v>4</v>
      </c>
      <c r="Y270" s="15">
        <v>3</v>
      </c>
      <c r="Z270" s="15">
        <v>3</v>
      </c>
      <c r="AA270" s="15">
        <v>3</v>
      </c>
      <c r="AB270" s="15">
        <v>4</v>
      </c>
      <c r="AC270" s="15">
        <v>3</v>
      </c>
      <c r="AD270" s="15">
        <v>3</v>
      </c>
      <c r="AE270" s="15">
        <v>2</v>
      </c>
      <c r="AF270" s="16">
        <v>1</v>
      </c>
      <c r="AG270" s="16">
        <v>2</v>
      </c>
      <c r="AH270" s="16">
        <v>1</v>
      </c>
      <c r="AI270" s="16">
        <v>3</v>
      </c>
      <c r="AJ270" s="16">
        <v>1</v>
      </c>
      <c r="AK270" s="16">
        <v>1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64"/>
        <v>32</v>
      </c>
      <c r="AX270">
        <f t="shared" si="52"/>
        <v>13</v>
      </c>
      <c r="AY270">
        <f t="shared" si="53"/>
        <v>14</v>
      </c>
      <c r="AZ270">
        <f t="shared" si="54"/>
        <v>4</v>
      </c>
      <c r="BH270">
        <f t="shared" si="55"/>
        <v>26</v>
      </c>
      <c r="BI270">
        <f t="shared" si="56"/>
        <v>28</v>
      </c>
      <c r="BJ270">
        <f t="shared" si="57"/>
        <v>8</v>
      </c>
      <c r="BV270">
        <f t="shared" si="58"/>
        <v>26</v>
      </c>
      <c r="BW270">
        <f t="shared" si="59"/>
        <v>32</v>
      </c>
      <c r="CG270">
        <f t="shared" si="60"/>
        <v>28</v>
      </c>
      <c r="CH270">
        <f t="shared" si="61"/>
        <v>32</v>
      </c>
      <c r="CS270">
        <f t="shared" si="62"/>
        <v>8</v>
      </c>
      <c r="CT270">
        <f t="shared" si="63"/>
        <v>32</v>
      </c>
    </row>
    <row r="271" spans="1:98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4">
        <v>2</v>
      </c>
      <c r="T271" s="14">
        <v>1</v>
      </c>
      <c r="U271" s="14">
        <v>2</v>
      </c>
      <c r="V271" s="14">
        <v>2</v>
      </c>
      <c r="W271" s="14">
        <v>1</v>
      </c>
      <c r="X271" s="14">
        <v>2</v>
      </c>
      <c r="Y271" s="15">
        <v>2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6">
        <v>1</v>
      </c>
      <c r="AG271" s="16">
        <v>1</v>
      </c>
      <c r="AH271" s="16">
        <v>1</v>
      </c>
      <c r="AI271" s="16">
        <v>1</v>
      </c>
      <c r="AJ271" s="16">
        <v>1</v>
      </c>
      <c r="AK271" s="16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64"/>
        <v>22</v>
      </c>
      <c r="AX271">
        <f t="shared" si="52"/>
        <v>4</v>
      </c>
      <c r="AY271">
        <f t="shared" si="53"/>
        <v>1</v>
      </c>
      <c r="AZ271">
        <f t="shared" si="54"/>
        <v>0</v>
      </c>
      <c r="BH271">
        <f t="shared" si="55"/>
        <v>8</v>
      </c>
      <c r="BI271">
        <f t="shared" si="56"/>
        <v>2</v>
      </c>
      <c r="BJ271">
        <f t="shared" si="57"/>
        <v>0</v>
      </c>
      <c r="BV271">
        <f t="shared" si="58"/>
        <v>8</v>
      </c>
      <c r="BW271">
        <f t="shared" si="59"/>
        <v>22</v>
      </c>
      <c r="CG271">
        <f t="shared" si="60"/>
        <v>2</v>
      </c>
      <c r="CH271">
        <f t="shared" si="61"/>
        <v>22</v>
      </c>
      <c r="CS271">
        <f t="shared" si="62"/>
        <v>0</v>
      </c>
      <c r="CT271">
        <f t="shared" si="63"/>
        <v>22</v>
      </c>
    </row>
    <row r="272" spans="1:98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4">
        <v>2</v>
      </c>
      <c r="T272" s="14">
        <v>2</v>
      </c>
      <c r="U272" s="14">
        <v>3</v>
      </c>
      <c r="V272" s="14">
        <v>2</v>
      </c>
      <c r="W272" s="14">
        <v>3</v>
      </c>
      <c r="X272" s="14">
        <v>4</v>
      </c>
      <c r="Y272" s="15">
        <v>3</v>
      </c>
      <c r="Z272" s="15">
        <v>2</v>
      </c>
      <c r="AA272" s="15">
        <v>2</v>
      </c>
      <c r="AB272" s="15">
        <v>4</v>
      </c>
      <c r="AC272" s="15">
        <v>1</v>
      </c>
      <c r="AD272" s="15">
        <v>1</v>
      </c>
      <c r="AE272" s="15">
        <v>3</v>
      </c>
      <c r="AF272" s="16">
        <v>2</v>
      </c>
      <c r="AG272" s="16">
        <v>3</v>
      </c>
      <c r="AH272" s="16">
        <v>2</v>
      </c>
      <c r="AI272" s="16">
        <v>3</v>
      </c>
      <c r="AJ272" s="16">
        <v>3</v>
      </c>
      <c r="AK272" s="16">
        <v>2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64"/>
        <v>46</v>
      </c>
      <c r="AX272">
        <f t="shared" si="52"/>
        <v>13</v>
      </c>
      <c r="AY272">
        <f t="shared" si="53"/>
        <v>9</v>
      </c>
      <c r="AZ272">
        <f t="shared" si="54"/>
        <v>10</v>
      </c>
      <c r="BH272">
        <f t="shared" si="55"/>
        <v>26</v>
      </c>
      <c r="BI272">
        <f t="shared" si="56"/>
        <v>18</v>
      </c>
      <c r="BJ272">
        <f t="shared" si="57"/>
        <v>20</v>
      </c>
      <c r="BV272">
        <f t="shared" si="58"/>
        <v>26</v>
      </c>
      <c r="BW272">
        <f t="shared" si="59"/>
        <v>46</v>
      </c>
      <c r="CG272">
        <f t="shared" si="60"/>
        <v>18</v>
      </c>
      <c r="CH272">
        <f t="shared" si="61"/>
        <v>46</v>
      </c>
      <c r="CS272">
        <f t="shared" si="62"/>
        <v>20</v>
      </c>
      <c r="CT272">
        <f t="shared" si="63"/>
        <v>46</v>
      </c>
    </row>
    <row r="273" spans="1:98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4">
        <v>2</v>
      </c>
      <c r="T273" s="14">
        <v>2</v>
      </c>
      <c r="U273" s="14">
        <v>2</v>
      </c>
      <c r="V273" s="14">
        <v>2</v>
      </c>
      <c r="W273" s="14">
        <v>2</v>
      </c>
      <c r="X273" s="14">
        <v>3</v>
      </c>
      <c r="Y273" s="15">
        <v>3</v>
      </c>
      <c r="Z273" s="15">
        <v>2</v>
      </c>
      <c r="AA273" s="15">
        <v>2</v>
      </c>
      <c r="AB273" s="15">
        <v>2</v>
      </c>
      <c r="AC273" s="15">
        <v>2</v>
      </c>
      <c r="AD273" s="15">
        <v>2</v>
      </c>
      <c r="AE273" s="15">
        <v>2</v>
      </c>
      <c r="AF273" s="16">
        <v>2</v>
      </c>
      <c r="AG273" s="16">
        <v>2</v>
      </c>
      <c r="AH273" s="16">
        <v>3</v>
      </c>
      <c r="AI273" s="16">
        <v>2</v>
      </c>
      <c r="AJ273" s="16">
        <v>1</v>
      </c>
      <c r="AK273" s="16">
        <v>3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64"/>
        <v>44</v>
      </c>
      <c r="AX273">
        <f t="shared" si="52"/>
        <v>9</v>
      </c>
      <c r="AY273">
        <f t="shared" si="53"/>
        <v>8</v>
      </c>
      <c r="AZ273">
        <f t="shared" si="54"/>
        <v>8</v>
      </c>
      <c r="BH273">
        <f t="shared" si="55"/>
        <v>18</v>
      </c>
      <c r="BI273">
        <f t="shared" si="56"/>
        <v>16</v>
      </c>
      <c r="BJ273">
        <f t="shared" si="57"/>
        <v>16</v>
      </c>
      <c r="BV273">
        <f t="shared" si="58"/>
        <v>18</v>
      </c>
      <c r="BW273">
        <f t="shared" si="59"/>
        <v>44</v>
      </c>
      <c r="CG273">
        <f t="shared" si="60"/>
        <v>16</v>
      </c>
      <c r="CH273">
        <f t="shared" si="61"/>
        <v>44</v>
      </c>
      <c r="CS273">
        <f t="shared" si="62"/>
        <v>16</v>
      </c>
      <c r="CT273">
        <f t="shared" si="63"/>
        <v>44</v>
      </c>
    </row>
    <row r="274" spans="1:98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4">
        <v>2</v>
      </c>
      <c r="T274" s="14">
        <v>4</v>
      </c>
      <c r="U274" s="14">
        <v>4</v>
      </c>
      <c r="V274" s="14">
        <v>4</v>
      </c>
      <c r="W274" s="14">
        <v>3</v>
      </c>
      <c r="X274" s="14">
        <v>4</v>
      </c>
      <c r="Y274" s="15">
        <v>4</v>
      </c>
      <c r="Z274" s="15">
        <v>2</v>
      </c>
      <c r="AA274" s="15">
        <v>4</v>
      </c>
      <c r="AB274" s="15">
        <v>4</v>
      </c>
      <c r="AC274" s="15">
        <v>3</v>
      </c>
      <c r="AD274" s="15">
        <v>3</v>
      </c>
      <c r="AE274" s="15">
        <v>3</v>
      </c>
      <c r="AF274" s="16">
        <v>2</v>
      </c>
      <c r="AG274" s="16">
        <v>3</v>
      </c>
      <c r="AH274" s="16">
        <v>3</v>
      </c>
      <c r="AI274" s="16">
        <v>4</v>
      </c>
      <c r="AJ274" s="16">
        <v>2</v>
      </c>
      <c r="AK274" s="16">
        <v>4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64"/>
        <v>49</v>
      </c>
      <c r="AX274">
        <f t="shared" si="52"/>
        <v>18</v>
      </c>
      <c r="AY274">
        <f t="shared" si="53"/>
        <v>16</v>
      </c>
      <c r="AZ274">
        <f t="shared" si="54"/>
        <v>14</v>
      </c>
      <c r="BH274">
        <f t="shared" si="55"/>
        <v>36</v>
      </c>
      <c r="BI274">
        <f t="shared" si="56"/>
        <v>32</v>
      </c>
      <c r="BJ274">
        <f t="shared" si="57"/>
        <v>28</v>
      </c>
      <c r="BV274">
        <f t="shared" si="58"/>
        <v>36</v>
      </c>
      <c r="BW274">
        <f t="shared" si="59"/>
        <v>49</v>
      </c>
      <c r="CG274">
        <f t="shared" si="60"/>
        <v>32</v>
      </c>
      <c r="CH274">
        <f t="shared" si="61"/>
        <v>49</v>
      </c>
      <c r="CS274">
        <f t="shared" si="62"/>
        <v>28</v>
      </c>
      <c r="CT274">
        <f t="shared" si="63"/>
        <v>49</v>
      </c>
    </row>
    <row r="275" spans="1:98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4">
        <v>3</v>
      </c>
      <c r="T275" s="14">
        <v>2</v>
      </c>
      <c r="U275" s="14">
        <v>3</v>
      </c>
      <c r="V275" s="14">
        <v>4</v>
      </c>
      <c r="W275" s="14">
        <v>3</v>
      </c>
      <c r="X275" s="14">
        <v>3</v>
      </c>
      <c r="Y275" s="15">
        <v>3</v>
      </c>
      <c r="Z275" s="15">
        <v>4</v>
      </c>
      <c r="AA275" s="15">
        <v>4</v>
      </c>
      <c r="AB275" s="15">
        <v>2</v>
      </c>
      <c r="AC275" s="15">
        <v>3</v>
      </c>
      <c r="AD275" s="15">
        <v>3</v>
      </c>
      <c r="AE275" s="15">
        <v>3</v>
      </c>
      <c r="AF275" s="16">
        <v>2</v>
      </c>
      <c r="AG275" s="16">
        <v>1</v>
      </c>
      <c r="AH275" s="16">
        <v>2</v>
      </c>
      <c r="AI275" s="16">
        <v>3</v>
      </c>
      <c r="AJ275" s="16">
        <v>3</v>
      </c>
      <c r="AK275" s="16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64"/>
        <v>41</v>
      </c>
      <c r="AX275">
        <f t="shared" si="52"/>
        <v>14</v>
      </c>
      <c r="AY275">
        <f t="shared" si="53"/>
        <v>15</v>
      </c>
      <c r="AZ275">
        <f t="shared" si="54"/>
        <v>10</v>
      </c>
      <c r="BH275">
        <f t="shared" si="55"/>
        <v>28</v>
      </c>
      <c r="BI275">
        <f t="shared" si="56"/>
        <v>30</v>
      </c>
      <c r="BJ275">
        <f t="shared" si="57"/>
        <v>20</v>
      </c>
      <c r="BV275">
        <f t="shared" si="58"/>
        <v>28</v>
      </c>
      <c r="BW275">
        <f t="shared" si="59"/>
        <v>41</v>
      </c>
      <c r="CG275">
        <f t="shared" si="60"/>
        <v>30</v>
      </c>
      <c r="CH275">
        <f t="shared" si="61"/>
        <v>41</v>
      </c>
      <c r="CS275">
        <f t="shared" si="62"/>
        <v>20</v>
      </c>
      <c r="CT275">
        <f t="shared" si="63"/>
        <v>41</v>
      </c>
    </row>
    <row r="276" spans="1:98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4">
        <v>3</v>
      </c>
      <c r="T276" s="14">
        <v>2</v>
      </c>
      <c r="U276" s="14">
        <v>2</v>
      </c>
      <c r="V276" s="14">
        <v>3</v>
      </c>
      <c r="W276" s="14">
        <v>2</v>
      </c>
      <c r="X276" s="14">
        <v>1</v>
      </c>
      <c r="Y276" s="15">
        <v>2</v>
      </c>
      <c r="Z276" s="15">
        <v>2</v>
      </c>
      <c r="AA276" s="15">
        <v>3</v>
      </c>
      <c r="AB276" s="15">
        <v>2</v>
      </c>
      <c r="AC276" s="15">
        <v>2</v>
      </c>
      <c r="AD276" s="15">
        <v>2</v>
      </c>
      <c r="AE276" s="15">
        <v>1</v>
      </c>
      <c r="AF276" s="16">
        <v>1</v>
      </c>
      <c r="AG276" s="16">
        <v>4</v>
      </c>
      <c r="AH276" s="16">
        <v>3</v>
      </c>
      <c r="AI276" s="16">
        <v>3</v>
      </c>
      <c r="AJ276" s="16">
        <v>2</v>
      </c>
      <c r="AK276" s="16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64"/>
        <v>37</v>
      </c>
      <c r="AX276">
        <f t="shared" si="52"/>
        <v>10</v>
      </c>
      <c r="AY276">
        <f t="shared" si="53"/>
        <v>7</v>
      </c>
      <c r="AZ276">
        <f t="shared" si="54"/>
        <v>9</v>
      </c>
      <c r="BH276">
        <f t="shared" si="55"/>
        <v>20</v>
      </c>
      <c r="BI276">
        <f t="shared" si="56"/>
        <v>14</v>
      </c>
      <c r="BJ276">
        <f t="shared" si="57"/>
        <v>18</v>
      </c>
      <c r="BV276">
        <f t="shared" si="58"/>
        <v>20</v>
      </c>
      <c r="BW276">
        <f t="shared" si="59"/>
        <v>37</v>
      </c>
      <c r="CG276">
        <f t="shared" si="60"/>
        <v>14</v>
      </c>
      <c r="CH276">
        <f t="shared" si="61"/>
        <v>37</v>
      </c>
      <c r="CS276">
        <f t="shared" si="62"/>
        <v>18</v>
      </c>
      <c r="CT276">
        <f t="shared" si="63"/>
        <v>37</v>
      </c>
    </row>
    <row r="277" spans="1:98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4">
        <v>1</v>
      </c>
      <c r="T277" s="14">
        <v>1</v>
      </c>
      <c r="U277" s="14">
        <v>1</v>
      </c>
      <c r="V277" s="14">
        <v>1</v>
      </c>
      <c r="W277" s="14">
        <v>1</v>
      </c>
      <c r="X277" s="14">
        <v>1</v>
      </c>
      <c r="Y277" s="15">
        <v>1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6">
        <v>1</v>
      </c>
      <c r="AG277" s="16">
        <v>1</v>
      </c>
      <c r="AH277" s="16">
        <v>1</v>
      </c>
      <c r="AI277" s="16">
        <v>1</v>
      </c>
      <c r="AJ277" s="16">
        <v>1</v>
      </c>
      <c r="AK277" s="16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64"/>
        <v>15</v>
      </c>
      <c r="AX277">
        <f t="shared" si="52"/>
        <v>0</v>
      </c>
      <c r="AY277">
        <f t="shared" si="53"/>
        <v>0</v>
      </c>
      <c r="AZ277">
        <f t="shared" si="54"/>
        <v>0</v>
      </c>
      <c r="BH277">
        <f t="shared" si="55"/>
        <v>0</v>
      </c>
      <c r="BI277">
        <f t="shared" si="56"/>
        <v>0</v>
      </c>
      <c r="BJ277">
        <f t="shared" si="57"/>
        <v>0</v>
      </c>
      <c r="BV277">
        <f t="shared" si="58"/>
        <v>0</v>
      </c>
      <c r="BW277">
        <f t="shared" si="59"/>
        <v>15</v>
      </c>
      <c r="CG277">
        <f t="shared" si="60"/>
        <v>0</v>
      </c>
      <c r="CH277">
        <f t="shared" si="61"/>
        <v>15</v>
      </c>
      <c r="CS277">
        <f t="shared" si="62"/>
        <v>0</v>
      </c>
      <c r="CT277">
        <f t="shared" si="63"/>
        <v>15</v>
      </c>
    </row>
    <row r="278" spans="1:98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4">
        <v>4</v>
      </c>
      <c r="T278" s="14">
        <v>3</v>
      </c>
      <c r="U278" s="14">
        <v>3</v>
      </c>
      <c r="V278" s="14">
        <v>3</v>
      </c>
      <c r="W278" s="14">
        <v>3</v>
      </c>
      <c r="X278" s="14">
        <v>3</v>
      </c>
      <c r="Y278" s="15">
        <v>3</v>
      </c>
      <c r="Z278" s="15">
        <v>2</v>
      </c>
      <c r="AA278" s="15">
        <v>3</v>
      </c>
      <c r="AB278" s="15">
        <v>2</v>
      </c>
      <c r="AC278" s="15">
        <v>3</v>
      </c>
      <c r="AD278" s="15">
        <v>2</v>
      </c>
      <c r="AE278" s="15">
        <v>3</v>
      </c>
      <c r="AF278" s="16">
        <v>3</v>
      </c>
      <c r="AG278" s="16">
        <v>3</v>
      </c>
      <c r="AH278" s="16">
        <v>3</v>
      </c>
      <c r="AI278" s="16">
        <v>2</v>
      </c>
      <c r="AJ278" s="16">
        <v>4</v>
      </c>
      <c r="AK278" s="16">
        <v>2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64"/>
        <v>42</v>
      </c>
      <c r="AX278">
        <f t="shared" si="52"/>
        <v>15</v>
      </c>
      <c r="AY278">
        <f t="shared" si="53"/>
        <v>11</v>
      </c>
      <c r="AZ278">
        <f t="shared" si="54"/>
        <v>12</v>
      </c>
      <c r="BH278">
        <f t="shared" si="55"/>
        <v>30</v>
      </c>
      <c r="BI278">
        <f t="shared" si="56"/>
        <v>22</v>
      </c>
      <c r="BJ278">
        <f t="shared" si="57"/>
        <v>24</v>
      </c>
      <c r="BV278">
        <f t="shared" si="58"/>
        <v>30</v>
      </c>
      <c r="BW278">
        <f t="shared" si="59"/>
        <v>42</v>
      </c>
      <c r="CG278">
        <f t="shared" si="60"/>
        <v>22</v>
      </c>
      <c r="CH278">
        <f t="shared" si="61"/>
        <v>42</v>
      </c>
      <c r="CS278">
        <f t="shared" si="62"/>
        <v>24</v>
      </c>
      <c r="CT278">
        <f t="shared" si="63"/>
        <v>42</v>
      </c>
    </row>
    <row r="279" spans="1:98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4">
        <v>2</v>
      </c>
      <c r="T279" s="14">
        <v>3</v>
      </c>
      <c r="U279" s="14">
        <v>3</v>
      </c>
      <c r="V279" s="14">
        <v>3</v>
      </c>
      <c r="W279" s="14">
        <v>2</v>
      </c>
      <c r="X279" s="14">
        <v>3</v>
      </c>
      <c r="Y279" s="15">
        <v>3</v>
      </c>
      <c r="Z279" s="15">
        <v>1</v>
      </c>
      <c r="AA279" s="15">
        <v>2</v>
      </c>
      <c r="AB279" s="15">
        <v>3</v>
      </c>
      <c r="AC279" s="15">
        <v>2</v>
      </c>
      <c r="AD279" s="15">
        <v>2</v>
      </c>
      <c r="AE279" s="15">
        <v>3</v>
      </c>
      <c r="AF279" s="16">
        <v>2</v>
      </c>
      <c r="AG279" s="16">
        <v>4</v>
      </c>
      <c r="AH279" s="16">
        <v>2</v>
      </c>
      <c r="AI279" s="16">
        <v>2</v>
      </c>
      <c r="AJ279" s="16">
        <v>2</v>
      </c>
      <c r="AK279" s="16">
        <v>2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64"/>
        <v>48</v>
      </c>
      <c r="AX279">
        <f t="shared" si="52"/>
        <v>13</v>
      </c>
      <c r="AY279">
        <f t="shared" si="53"/>
        <v>9</v>
      </c>
      <c r="AZ279">
        <f t="shared" si="54"/>
        <v>9</v>
      </c>
      <c r="BH279">
        <f t="shared" si="55"/>
        <v>26</v>
      </c>
      <c r="BI279">
        <f t="shared" si="56"/>
        <v>18</v>
      </c>
      <c r="BJ279">
        <f t="shared" si="57"/>
        <v>18</v>
      </c>
      <c r="BV279">
        <f t="shared" si="58"/>
        <v>26</v>
      </c>
      <c r="BW279">
        <f t="shared" si="59"/>
        <v>48</v>
      </c>
      <c r="CG279">
        <f t="shared" si="60"/>
        <v>18</v>
      </c>
      <c r="CH279">
        <f t="shared" si="61"/>
        <v>48</v>
      </c>
      <c r="CS279">
        <f t="shared" si="62"/>
        <v>18</v>
      </c>
      <c r="CT279">
        <f t="shared" si="63"/>
        <v>48</v>
      </c>
    </row>
    <row r="280" spans="1:98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4">
        <v>2</v>
      </c>
      <c r="T280" s="14">
        <v>2</v>
      </c>
      <c r="U280" s="14">
        <v>2</v>
      </c>
      <c r="V280" s="14">
        <v>2</v>
      </c>
      <c r="W280" s="14">
        <v>2</v>
      </c>
      <c r="X280" s="14">
        <v>3</v>
      </c>
      <c r="Y280" s="15">
        <v>1</v>
      </c>
      <c r="Z280" s="15">
        <v>2</v>
      </c>
      <c r="AA280" s="15">
        <v>1</v>
      </c>
      <c r="AB280" s="15">
        <v>3</v>
      </c>
      <c r="AC280" s="15">
        <v>2</v>
      </c>
      <c r="AD280" s="15">
        <v>1</v>
      </c>
      <c r="AE280" s="15">
        <v>2</v>
      </c>
      <c r="AF280" s="16">
        <v>1</v>
      </c>
      <c r="AG280" s="16">
        <v>2</v>
      </c>
      <c r="AH280" s="16">
        <v>2</v>
      </c>
      <c r="AI280" s="16">
        <v>2</v>
      </c>
      <c r="AJ280" s="16">
        <v>2</v>
      </c>
      <c r="AK280" s="16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64"/>
        <v>28</v>
      </c>
      <c r="AX280">
        <f t="shared" si="52"/>
        <v>9</v>
      </c>
      <c r="AY280">
        <f t="shared" si="53"/>
        <v>5</v>
      </c>
      <c r="AZ280">
        <f t="shared" si="54"/>
        <v>5</v>
      </c>
      <c r="BH280">
        <f t="shared" si="55"/>
        <v>18</v>
      </c>
      <c r="BI280">
        <f t="shared" si="56"/>
        <v>10</v>
      </c>
      <c r="BJ280">
        <f t="shared" si="57"/>
        <v>10</v>
      </c>
      <c r="BV280">
        <f t="shared" si="58"/>
        <v>18</v>
      </c>
      <c r="BW280">
        <f t="shared" si="59"/>
        <v>28</v>
      </c>
      <c r="CG280">
        <f t="shared" si="60"/>
        <v>10</v>
      </c>
      <c r="CH280">
        <f t="shared" si="61"/>
        <v>28</v>
      </c>
      <c r="CS280">
        <f t="shared" si="62"/>
        <v>10</v>
      </c>
      <c r="CT280">
        <f t="shared" si="63"/>
        <v>28</v>
      </c>
    </row>
    <row r="281" spans="1:98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4">
        <v>1</v>
      </c>
      <c r="T281" s="14">
        <v>1</v>
      </c>
      <c r="U281" s="14">
        <v>1</v>
      </c>
      <c r="V281" s="14">
        <v>1</v>
      </c>
      <c r="W281" s="14">
        <v>1</v>
      </c>
      <c r="X281" s="14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6">
        <v>1</v>
      </c>
      <c r="AG281" s="16">
        <v>1</v>
      </c>
      <c r="AH281" s="16">
        <v>1</v>
      </c>
      <c r="AI281" s="16">
        <v>1</v>
      </c>
      <c r="AJ281" s="16">
        <v>1</v>
      </c>
      <c r="AK281" s="16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64"/>
        <v>25</v>
      </c>
      <c r="AX281">
        <f t="shared" si="52"/>
        <v>0</v>
      </c>
      <c r="AY281">
        <f t="shared" si="53"/>
        <v>0</v>
      </c>
      <c r="AZ281">
        <f t="shared" si="54"/>
        <v>0</v>
      </c>
      <c r="BH281">
        <f t="shared" si="55"/>
        <v>0</v>
      </c>
      <c r="BI281">
        <f t="shared" si="56"/>
        <v>0</v>
      </c>
      <c r="BJ281">
        <f t="shared" si="57"/>
        <v>0</v>
      </c>
      <c r="BV281">
        <f t="shared" si="58"/>
        <v>0</v>
      </c>
      <c r="BW281">
        <f t="shared" si="59"/>
        <v>25</v>
      </c>
      <c r="CG281">
        <f t="shared" si="60"/>
        <v>0</v>
      </c>
      <c r="CH281">
        <f t="shared" si="61"/>
        <v>25</v>
      </c>
      <c r="CS281">
        <f t="shared" si="62"/>
        <v>0</v>
      </c>
      <c r="CT281">
        <f t="shared" si="63"/>
        <v>25</v>
      </c>
    </row>
    <row r="282" spans="1:98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4">
        <v>3</v>
      </c>
      <c r="T282" s="14">
        <v>4</v>
      </c>
      <c r="U282" s="14">
        <v>3</v>
      </c>
      <c r="V282" s="14">
        <v>4</v>
      </c>
      <c r="W282" s="14">
        <v>3</v>
      </c>
      <c r="X282" s="14">
        <v>2</v>
      </c>
      <c r="Y282" s="15">
        <v>4</v>
      </c>
      <c r="Z282" s="15">
        <v>1</v>
      </c>
      <c r="AA282" s="15">
        <v>2</v>
      </c>
      <c r="AB282" s="15">
        <v>4</v>
      </c>
      <c r="AC282" s="15">
        <v>2</v>
      </c>
      <c r="AD282" s="15">
        <v>3</v>
      </c>
      <c r="AE282" s="15">
        <v>3</v>
      </c>
      <c r="AF282" s="16">
        <v>2</v>
      </c>
      <c r="AG282" s="16">
        <v>4</v>
      </c>
      <c r="AH282" s="16">
        <v>3</v>
      </c>
      <c r="AI282" s="16">
        <v>3</v>
      </c>
      <c r="AJ282" s="16">
        <v>3</v>
      </c>
      <c r="AK282" s="16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64"/>
        <v>35</v>
      </c>
      <c r="AX282">
        <f t="shared" si="52"/>
        <v>16</v>
      </c>
      <c r="AY282">
        <f t="shared" si="53"/>
        <v>12</v>
      </c>
      <c r="AZ282">
        <f t="shared" si="54"/>
        <v>14</v>
      </c>
      <c r="BH282">
        <f t="shared" si="55"/>
        <v>32</v>
      </c>
      <c r="BI282">
        <f t="shared" si="56"/>
        <v>24</v>
      </c>
      <c r="BJ282">
        <f t="shared" si="57"/>
        <v>28</v>
      </c>
      <c r="BV282">
        <f t="shared" si="58"/>
        <v>32</v>
      </c>
      <c r="BW282">
        <f t="shared" si="59"/>
        <v>35</v>
      </c>
      <c r="CG282">
        <f t="shared" si="60"/>
        <v>24</v>
      </c>
      <c r="CH282">
        <f t="shared" si="61"/>
        <v>35</v>
      </c>
      <c r="CS282">
        <f t="shared" si="62"/>
        <v>28</v>
      </c>
      <c r="CT282">
        <f t="shared" si="63"/>
        <v>35</v>
      </c>
    </row>
    <row r="283" spans="1:98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4">
        <v>3</v>
      </c>
      <c r="T283" s="14">
        <v>2</v>
      </c>
      <c r="U283" s="14">
        <v>3</v>
      </c>
      <c r="V283" s="14">
        <v>3</v>
      </c>
      <c r="W283" s="14">
        <v>3</v>
      </c>
      <c r="X283" s="14">
        <v>2</v>
      </c>
      <c r="Y283" s="15">
        <v>3</v>
      </c>
      <c r="Z283" s="15">
        <v>2</v>
      </c>
      <c r="AA283" s="15">
        <v>1</v>
      </c>
      <c r="AB283" s="15">
        <v>2</v>
      </c>
      <c r="AC283" s="15">
        <v>3</v>
      </c>
      <c r="AD283" s="15">
        <v>3</v>
      </c>
      <c r="AE283" s="15">
        <v>3</v>
      </c>
      <c r="AF283" s="16">
        <v>3</v>
      </c>
      <c r="AG283" s="16">
        <v>3</v>
      </c>
      <c r="AH283" s="16">
        <v>3</v>
      </c>
      <c r="AI283" s="16">
        <v>2</v>
      </c>
      <c r="AJ283" s="16">
        <v>3</v>
      </c>
      <c r="AK283" s="16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64"/>
        <v>39</v>
      </c>
      <c r="AX283">
        <f t="shared" si="52"/>
        <v>12</v>
      </c>
      <c r="AY283">
        <f t="shared" si="53"/>
        <v>10</v>
      </c>
      <c r="AZ283">
        <f t="shared" si="54"/>
        <v>11</v>
      </c>
      <c r="BH283">
        <f t="shared" si="55"/>
        <v>24</v>
      </c>
      <c r="BI283">
        <f t="shared" si="56"/>
        <v>20</v>
      </c>
      <c r="BJ283">
        <f t="shared" si="57"/>
        <v>22</v>
      </c>
      <c r="BV283">
        <f t="shared" si="58"/>
        <v>24</v>
      </c>
      <c r="BW283">
        <f t="shared" si="59"/>
        <v>39</v>
      </c>
      <c r="CG283">
        <f t="shared" si="60"/>
        <v>20</v>
      </c>
      <c r="CH283">
        <f t="shared" si="61"/>
        <v>39</v>
      </c>
      <c r="CS283">
        <f t="shared" si="62"/>
        <v>22</v>
      </c>
      <c r="CT283">
        <f t="shared" si="63"/>
        <v>39</v>
      </c>
    </row>
    <row r="284" spans="1:98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4">
        <v>1</v>
      </c>
      <c r="T284" s="14">
        <v>1</v>
      </c>
      <c r="U284" s="14">
        <v>1</v>
      </c>
      <c r="V284" s="14">
        <v>1</v>
      </c>
      <c r="W284" s="14">
        <v>1</v>
      </c>
      <c r="X284" s="14">
        <v>2</v>
      </c>
      <c r="Y284" s="15">
        <v>1</v>
      </c>
      <c r="Z284" s="15">
        <v>1</v>
      </c>
      <c r="AA284" s="15">
        <v>1</v>
      </c>
      <c r="AB284" s="15">
        <v>1</v>
      </c>
      <c r="AC284" s="15">
        <v>1</v>
      </c>
      <c r="AD284" s="15">
        <v>1</v>
      </c>
      <c r="AE284" s="15">
        <v>1</v>
      </c>
      <c r="AF284" s="16">
        <v>1</v>
      </c>
      <c r="AG284" s="16">
        <v>1</v>
      </c>
      <c r="AH284" s="16">
        <v>1</v>
      </c>
      <c r="AI284" s="16">
        <v>1</v>
      </c>
      <c r="AJ284" s="16">
        <v>1</v>
      </c>
      <c r="AK284" s="16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64"/>
        <v>32</v>
      </c>
      <c r="AX284">
        <f t="shared" si="52"/>
        <v>1</v>
      </c>
      <c r="AY284">
        <f t="shared" si="53"/>
        <v>0</v>
      </c>
      <c r="AZ284">
        <f t="shared" si="54"/>
        <v>0</v>
      </c>
      <c r="BH284">
        <f t="shared" si="55"/>
        <v>2</v>
      </c>
      <c r="BI284">
        <f t="shared" si="56"/>
        <v>0</v>
      </c>
      <c r="BJ284">
        <f t="shared" si="57"/>
        <v>0</v>
      </c>
      <c r="BV284">
        <f t="shared" si="58"/>
        <v>2</v>
      </c>
      <c r="BW284">
        <f t="shared" si="59"/>
        <v>32</v>
      </c>
      <c r="CG284">
        <f t="shared" si="60"/>
        <v>0</v>
      </c>
      <c r="CH284">
        <f t="shared" si="61"/>
        <v>32</v>
      </c>
      <c r="CS284">
        <f t="shared" si="62"/>
        <v>0</v>
      </c>
      <c r="CT284">
        <f t="shared" si="63"/>
        <v>32</v>
      </c>
    </row>
    <row r="285" spans="1:98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4">
        <v>1</v>
      </c>
      <c r="T285" s="14">
        <v>1</v>
      </c>
      <c r="U285" s="14">
        <v>1</v>
      </c>
      <c r="V285" s="14">
        <v>2</v>
      </c>
      <c r="W285" s="14">
        <v>1</v>
      </c>
      <c r="X285" s="14">
        <v>1</v>
      </c>
      <c r="Y285" s="15">
        <v>3</v>
      </c>
      <c r="Z285" s="15">
        <v>3</v>
      </c>
      <c r="AA285" s="15">
        <v>1</v>
      </c>
      <c r="AB285" s="15">
        <v>1</v>
      </c>
      <c r="AC285" s="15">
        <v>2</v>
      </c>
      <c r="AD285" s="15">
        <v>1</v>
      </c>
      <c r="AE285" s="15">
        <v>2</v>
      </c>
      <c r="AF285" s="16">
        <v>1</v>
      </c>
      <c r="AG285" s="16">
        <v>3</v>
      </c>
      <c r="AH285" s="16">
        <v>1</v>
      </c>
      <c r="AI285" s="16">
        <v>1</v>
      </c>
      <c r="AJ285" s="16">
        <v>1</v>
      </c>
      <c r="AK285" s="16">
        <v>1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64"/>
        <v>28</v>
      </c>
      <c r="AX285">
        <f t="shared" si="52"/>
        <v>3</v>
      </c>
      <c r="AY285">
        <f t="shared" si="53"/>
        <v>6</v>
      </c>
      <c r="AZ285">
        <f t="shared" si="54"/>
        <v>2</v>
      </c>
      <c r="BH285">
        <f t="shared" si="55"/>
        <v>6</v>
      </c>
      <c r="BI285">
        <f t="shared" si="56"/>
        <v>12</v>
      </c>
      <c r="BJ285">
        <f t="shared" si="57"/>
        <v>4</v>
      </c>
      <c r="BV285">
        <f t="shared" si="58"/>
        <v>6</v>
      </c>
      <c r="BW285">
        <f t="shared" si="59"/>
        <v>28</v>
      </c>
      <c r="CG285">
        <f t="shared" si="60"/>
        <v>12</v>
      </c>
      <c r="CH285">
        <f t="shared" si="61"/>
        <v>28</v>
      </c>
      <c r="CS285">
        <f t="shared" si="62"/>
        <v>4</v>
      </c>
      <c r="CT285">
        <f t="shared" si="63"/>
        <v>28</v>
      </c>
    </row>
    <row r="286" spans="1:98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4">
        <v>2</v>
      </c>
      <c r="T286" s="14">
        <v>2</v>
      </c>
      <c r="U286" s="14">
        <v>1</v>
      </c>
      <c r="V286" s="14">
        <v>2</v>
      </c>
      <c r="W286" s="14">
        <v>2</v>
      </c>
      <c r="X286" s="14">
        <v>2</v>
      </c>
      <c r="Y286" s="15">
        <v>2</v>
      </c>
      <c r="Z286" s="15">
        <v>1</v>
      </c>
      <c r="AA286" s="15">
        <v>1</v>
      </c>
      <c r="AB286" s="15">
        <v>2</v>
      </c>
      <c r="AC286" s="15">
        <v>1</v>
      </c>
      <c r="AD286" s="15">
        <v>1</v>
      </c>
      <c r="AE286" s="15">
        <v>1</v>
      </c>
      <c r="AF286" s="16">
        <v>1</v>
      </c>
      <c r="AG286" s="16">
        <v>2</v>
      </c>
      <c r="AH286" s="16">
        <v>1</v>
      </c>
      <c r="AI286" s="16">
        <v>1</v>
      </c>
      <c r="AJ286" s="16">
        <v>1</v>
      </c>
      <c r="AK286" s="16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64"/>
        <v>17</v>
      </c>
      <c r="AX286">
        <f t="shared" si="52"/>
        <v>5</v>
      </c>
      <c r="AY286">
        <f t="shared" si="53"/>
        <v>2</v>
      </c>
      <c r="AZ286">
        <f t="shared" si="54"/>
        <v>1</v>
      </c>
      <c r="BH286">
        <f t="shared" si="55"/>
        <v>10</v>
      </c>
      <c r="BI286">
        <f t="shared" si="56"/>
        <v>4</v>
      </c>
      <c r="BJ286">
        <f t="shared" si="57"/>
        <v>2</v>
      </c>
      <c r="BV286">
        <f t="shared" si="58"/>
        <v>10</v>
      </c>
      <c r="BW286">
        <f t="shared" si="59"/>
        <v>17</v>
      </c>
      <c r="CG286">
        <f t="shared" si="60"/>
        <v>4</v>
      </c>
      <c r="CH286">
        <f t="shared" si="61"/>
        <v>17</v>
      </c>
      <c r="CS286">
        <f t="shared" si="62"/>
        <v>2</v>
      </c>
      <c r="CT286">
        <f t="shared" si="63"/>
        <v>17</v>
      </c>
    </row>
    <row r="287" spans="1:98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4">
        <v>2</v>
      </c>
      <c r="T287" s="14">
        <v>2</v>
      </c>
      <c r="U287" s="14">
        <v>3</v>
      </c>
      <c r="V287" s="14">
        <v>1</v>
      </c>
      <c r="W287" s="14">
        <v>3</v>
      </c>
      <c r="X287" s="14">
        <v>2</v>
      </c>
      <c r="Y287" s="15">
        <v>1</v>
      </c>
      <c r="Z287" s="15">
        <v>1</v>
      </c>
      <c r="AA287" s="15">
        <v>1</v>
      </c>
      <c r="AB287" s="15">
        <v>3</v>
      </c>
      <c r="AC287" s="15">
        <v>1</v>
      </c>
      <c r="AD287" s="15">
        <v>1</v>
      </c>
      <c r="AE287" s="15">
        <v>1</v>
      </c>
      <c r="AF287" s="16">
        <v>1</v>
      </c>
      <c r="AG287" s="16">
        <v>1</v>
      </c>
      <c r="AH287" s="16">
        <v>2</v>
      </c>
      <c r="AI287" s="16">
        <v>1</v>
      </c>
      <c r="AJ287" s="16">
        <v>1</v>
      </c>
      <c r="AK287" s="16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64"/>
        <v>39</v>
      </c>
      <c r="AX287">
        <f t="shared" si="52"/>
        <v>10</v>
      </c>
      <c r="AY287">
        <f t="shared" si="53"/>
        <v>2</v>
      </c>
      <c r="AZ287">
        <f t="shared" si="54"/>
        <v>1</v>
      </c>
      <c r="BH287">
        <f t="shared" si="55"/>
        <v>20</v>
      </c>
      <c r="BI287">
        <f t="shared" si="56"/>
        <v>4</v>
      </c>
      <c r="BJ287">
        <f t="shared" si="57"/>
        <v>2</v>
      </c>
      <c r="BV287">
        <f t="shared" si="58"/>
        <v>20</v>
      </c>
      <c r="BW287">
        <f t="shared" si="59"/>
        <v>39</v>
      </c>
      <c r="CG287">
        <f t="shared" si="60"/>
        <v>4</v>
      </c>
      <c r="CH287">
        <f t="shared" si="61"/>
        <v>39</v>
      </c>
      <c r="CS287">
        <f t="shared" si="62"/>
        <v>2</v>
      </c>
      <c r="CT287">
        <f t="shared" si="63"/>
        <v>39</v>
      </c>
    </row>
    <row r="288" spans="1:98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4">
        <v>1</v>
      </c>
      <c r="T288" s="14">
        <v>2</v>
      </c>
      <c r="U288" s="14">
        <v>2</v>
      </c>
      <c r="V288" s="14">
        <v>4</v>
      </c>
      <c r="W288" s="14">
        <v>1</v>
      </c>
      <c r="X288" s="14">
        <v>3</v>
      </c>
      <c r="Y288" s="15">
        <v>1</v>
      </c>
      <c r="Z288" s="15">
        <v>1</v>
      </c>
      <c r="AA288" s="15">
        <v>3</v>
      </c>
      <c r="AB288" s="15">
        <v>4</v>
      </c>
      <c r="AC288" s="15">
        <v>2</v>
      </c>
      <c r="AD288" s="15">
        <v>3</v>
      </c>
      <c r="AE288" s="15">
        <v>1</v>
      </c>
      <c r="AF288" s="16">
        <v>3</v>
      </c>
      <c r="AG288" s="16">
        <v>1</v>
      </c>
      <c r="AH288" s="16">
        <v>4</v>
      </c>
      <c r="AI288" s="16">
        <v>4</v>
      </c>
      <c r="AJ288" s="16">
        <v>4</v>
      </c>
      <c r="AK288" s="16">
        <v>2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64"/>
        <v>25</v>
      </c>
      <c r="AX288">
        <f t="shared" si="52"/>
        <v>8</v>
      </c>
      <c r="AY288">
        <f t="shared" si="53"/>
        <v>8</v>
      </c>
      <c r="AZ288">
        <f t="shared" si="54"/>
        <v>14</v>
      </c>
      <c r="BH288">
        <f t="shared" si="55"/>
        <v>16</v>
      </c>
      <c r="BI288">
        <f t="shared" si="56"/>
        <v>16</v>
      </c>
      <c r="BJ288">
        <f t="shared" si="57"/>
        <v>28</v>
      </c>
      <c r="BV288">
        <f t="shared" si="58"/>
        <v>16</v>
      </c>
      <c r="BW288">
        <f t="shared" si="59"/>
        <v>25</v>
      </c>
      <c r="CG288">
        <f t="shared" si="60"/>
        <v>16</v>
      </c>
      <c r="CH288">
        <f t="shared" si="61"/>
        <v>25</v>
      </c>
      <c r="CS288">
        <f t="shared" si="62"/>
        <v>28</v>
      </c>
      <c r="CT288">
        <f t="shared" si="63"/>
        <v>25</v>
      </c>
    </row>
    <row r="289" spans="1:98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4">
        <v>2</v>
      </c>
      <c r="T289" s="14">
        <v>3</v>
      </c>
      <c r="U289" s="14">
        <v>1</v>
      </c>
      <c r="V289" s="14">
        <v>1</v>
      </c>
      <c r="W289" s="14">
        <v>2</v>
      </c>
      <c r="X289" s="14">
        <v>4</v>
      </c>
      <c r="Y289" s="15">
        <v>2</v>
      </c>
      <c r="Z289" s="15">
        <v>1</v>
      </c>
      <c r="AA289" s="15">
        <v>1</v>
      </c>
      <c r="AB289" s="15">
        <v>4</v>
      </c>
      <c r="AC289" s="15">
        <v>2</v>
      </c>
      <c r="AD289" s="15">
        <v>1</v>
      </c>
      <c r="AE289" s="15">
        <v>3</v>
      </c>
      <c r="AF289" s="16">
        <v>1</v>
      </c>
      <c r="AG289" s="16">
        <v>2</v>
      </c>
      <c r="AH289" s="16">
        <v>3</v>
      </c>
      <c r="AI289" s="16">
        <v>1</v>
      </c>
      <c r="AJ289" s="16">
        <v>1</v>
      </c>
      <c r="AK289" s="16">
        <v>1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64"/>
        <v>30</v>
      </c>
      <c r="AX289">
        <f t="shared" si="52"/>
        <v>9</v>
      </c>
      <c r="AY289">
        <f t="shared" si="53"/>
        <v>7</v>
      </c>
      <c r="AZ289">
        <f t="shared" si="54"/>
        <v>3</v>
      </c>
      <c r="BH289">
        <f t="shared" si="55"/>
        <v>18</v>
      </c>
      <c r="BI289">
        <f t="shared" si="56"/>
        <v>14</v>
      </c>
      <c r="BJ289">
        <f t="shared" si="57"/>
        <v>6</v>
      </c>
      <c r="BV289">
        <f t="shared" si="58"/>
        <v>18</v>
      </c>
      <c r="BW289">
        <f t="shared" si="59"/>
        <v>30</v>
      </c>
      <c r="BX289">
        <f ca="1">BW285:BX289</f>
        <v>0</v>
      </c>
      <c r="CG289">
        <f t="shared" si="60"/>
        <v>14</v>
      </c>
      <c r="CH289">
        <f t="shared" si="61"/>
        <v>30</v>
      </c>
      <c r="CS289">
        <f t="shared" si="62"/>
        <v>6</v>
      </c>
      <c r="CT289">
        <f t="shared" si="63"/>
        <v>30</v>
      </c>
    </row>
    <row r="290" spans="1:98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4">
        <v>1</v>
      </c>
      <c r="T290" s="14">
        <v>1</v>
      </c>
      <c r="U290" s="14">
        <v>1</v>
      </c>
      <c r="V290" s="14">
        <v>2</v>
      </c>
      <c r="W290" s="14">
        <v>1</v>
      </c>
      <c r="X290" s="14">
        <v>3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6">
        <v>1</v>
      </c>
      <c r="AG290" s="16">
        <v>1</v>
      </c>
      <c r="AH290" s="16">
        <v>1</v>
      </c>
      <c r="AI290" s="16">
        <v>1</v>
      </c>
      <c r="AJ290" s="16">
        <v>1</v>
      </c>
      <c r="AK290" s="16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64"/>
        <v>17</v>
      </c>
      <c r="AX290">
        <f t="shared" si="52"/>
        <v>3</v>
      </c>
      <c r="AY290">
        <f t="shared" si="53"/>
        <v>0</v>
      </c>
      <c r="AZ290">
        <f t="shared" si="54"/>
        <v>0</v>
      </c>
      <c r="BH290">
        <f t="shared" si="55"/>
        <v>6</v>
      </c>
      <c r="BI290">
        <f t="shared" si="56"/>
        <v>0</v>
      </c>
      <c r="BJ290">
        <f t="shared" si="57"/>
        <v>0</v>
      </c>
      <c r="BV290">
        <f t="shared" si="58"/>
        <v>6</v>
      </c>
      <c r="BW290">
        <f t="shared" si="59"/>
        <v>17</v>
      </c>
      <c r="CG290">
        <f t="shared" si="60"/>
        <v>0</v>
      </c>
      <c r="CH290">
        <f t="shared" si="61"/>
        <v>17</v>
      </c>
      <c r="CS290">
        <f t="shared" si="62"/>
        <v>0</v>
      </c>
      <c r="CT290">
        <f t="shared" si="63"/>
        <v>17</v>
      </c>
    </row>
    <row r="291" spans="1:98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4">
        <v>2</v>
      </c>
      <c r="T291" s="14">
        <v>1</v>
      </c>
      <c r="U291" s="14">
        <v>1</v>
      </c>
      <c r="V291" s="14">
        <v>3</v>
      </c>
      <c r="W291" s="14">
        <v>1</v>
      </c>
      <c r="X291" s="14">
        <v>3</v>
      </c>
      <c r="Y291" s="15">
        <v>1</v>
      </c>
      <c r="Z291" s="15">
        <v>1</v>
      </c>
      <c r="AA291" s="15">
        <v>1</v>
      </c>
      <c r="AB291" s="15">
        <v>2</v>
      </c>
      <c r="AC291" s="15">
        <v>1</v>
      </c>
      <c r="AD291" s="15">
        <v>2</v>
      </c>
      <c r="AE291" s="15">
        <v>1</v>
      </c>
      <c r="AF291" s="16">
        <v>2</v>
      </c>
      <c r="AG291" s="16">
        <v>1</v>
      </c>
      <c r="AH291" s="16">
        <v>1</v>
      </c>
      <c r="AI291" s="16">
        <v>2</v>
      </c>
      <c r="AJ291" s="16">
        <v>1</v>
      </c>
      <c r="AK291" s="16">
        <v>2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64"/>
        <v>25</v>
      </c>
      <c r="AX291">
        <f t="shared" si="52"/>
        <v>7</v>
      </c>
      <c r="AY291">
        <f t="shared" si="53"/>
        <v>2</v>
      </c>
      <c r="AZ291">
        <f t="shared" si="54"/>
        <v>3</v>
      </c>
      <c r="BH291">
        <f t="shared" si="55"/>
        <v>14</v>
      </c>
      <c r="BI291">
        <f t="shared" si="56"/>
        <v>4</v>
      </c>
      <c r="BJ291">
        <f t="shared" si="57"/>
        <v>6</v>
      </c>
      <c r="BV291">
        <f t="shared" si="58"/>
        <v>14</v>
      </c>
      <c r="BW291">
        <f t="shared" si="59"/>
        <v>25</v>
      </c>
      <c r="CG291">
        <f t="shared" si="60"/>
        <v>4</v>
      </c>
      <c r="CH291">
        <f t="shared" si="61"/>
        <v>25</v>
      </c>
      <c r="CS291">
        <f t="shared" si="62"/>
        <v>6</v>
      </c>
      <c r="CT291">
        <f t="shared" si="63"/>
        <v>25</v>
      </c>
    </row>
    <row r="292" spans="1:98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4">
        <v>4</v>
      </c>
      <c r="T292" s="14">
        <v>4</v>
      </c>
      <c r="U292" s="14">
        <v>3</v>
      </c>
      <c r="V292" s="14">
        <v>1</v>
      </c>
      <c r="W292" s="14">
        <v>4</v>
      </c>
      <c r="X292" s="14">
        <v>4</v>
      </c>
      <c r="Y292" s="15">
        <v>1</v>
      </c>
      <c r="Z292" s="15">
        <v>4</v>
      </c>
      <c r="AA292" s="15">
        <v>3</v>
      </c>
      <c r="AB292" s="15">
        <v>1</v>
      </c>
      <c r="AC292" s="15">
        <v>1</v>
      </c>
      <c r="AD292" s="15">
        <v>4</v>
      </c>
      <c r="AE292" s="15">
        <v>3</v>
      </c>
      <c r="AF292" s="16">
        <v>1</v>
      </c>
      <c r="AG292" s="16">
        <v>3</v>
      </c>
      <c r="AH292" s="16">
        <v>1</v>
      </c>
      <c r="AI292" s="16">
        <v>4</v>
      </c>
      <c r="AJ292" s="16">
        <v>2</v>
      </c>
      <c r="AK292" s="16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64"/>
        <v>37</v>
      </c>
      <c r="AX292">
        <f t="shared" si="52"/>
        <v>17</v>
      </c>
      <c r="AY292">
        <f t="shared" si="53"/>
        <v>10</v>
      </c>
      <c r="AZ292">
        <f t="shared" si="54"/>
        <v>10</v>
      </c>
      <c r="BH292">
        <f t="shared" si="55"/>
        <v>34</v>
      </c>
      <c r="BI292">
        <f t="shared" si="56"/>
        <v>20</v>
      </c>
      <c r="BJ292">
        <f t="shared" si="57"/>
        <v>20</v>
      </c>
      <c r="BV292">
        <f t="shared" si="58"/>
        <v>34</v>
      </c>
      <c r="BW292">
        <f t="shared" si="59"/>
        <v>37</v>
      </c>
      <c r="CG292">
        <f t="shared" si="60"/>
        <v>20</v>
      </c>
      <c r="CH292">
        <f t="shared" si="61"/>
        <v>37</v>
      </c>
      <c r="CS292">
        <f t="shared" si="62"/>
        <v>20</v>
      </c>
      <c r="CT292">
        <f t="shared" si="63"/>
        <v>37</v>
      </c>
    </row>
    <row r="293" spans="1:98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4">
        <v>2</v>
      </c>
      <c r="T293" s="14">
        <v>4</v>
      </c>
      <c r="U293" s="14">
        <v>4</v>
      </c>
      <c r="V293" s="14">
        <v>4</v>
      </c>
      <c r="W293" s="14">
        <v>3</v>
      </c>
      <c r="X293" s="14">
        <v>3</v>
      </c>
      <c r="Y293" s="15">
        <v>4</v>
      </c>
      <c r="Z293" s="15">
        <v>1</v>
      </c>
      <c r="AA293" s="15">
        <v>1</v>
      </c>
      <c r="AB293" s="15">
        <v>4</v>
      </c>
      <c r="AC293" s="15">
        <v>3</v>
      </c>
      <c r="AD293" s="15">
        <v>3</v>
      </c>
      <c r="AE293" s="15">
        <v>3</v>
      </c>
      <c r="AF293" s="16">
        <v>2</v>
      </c>
      <c r="AG293" s="16">
        <v>3</v>
      </c>
      <c r="AH293" s="16">
        <v>4</v>
      </c>
      <c r="AI293" s="16">
        <v>4</v>
      </c>
      <c r="AJ293" s="16">
        <v>3</v>
      </c>
      <c r="AK293" s="16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64"/>
        <v>53</v>
      </c>
      <c r="AX293">
        <f t="shared" si="52"/>
        <v>17</v>
      </c>
      <c r="AY293">
        <f t="shared" si="53"/>
        <v>12</v>
      </c>
      <c r="AZ293">
        <f t="shared" si="54"/>
        <v>15</v>
      </c>
      <c r="BH293">
        <f t="shared" si="55"/>
        <v>34</v>
      </c>
      <c r="BI293">
        <f t="shared" si="56"/>
        <v>24</v>
      </c>
      <c r="BJ293">
        <f t="shared" si="57"/>
        <v>30</v>
      </c>
      <c r="BV293">
        <f t="shared" si="58"/>
        <v>34</v>
      </c>
      <c r="BW293">
        <f t="shared" si="59"/>
        <v>53</v>
      </c>
      <c r="CG293">
        <f t="shared" si="60"/>
        <v>24</v>
      </c>
      <c r="CH293">
        <f t="shared" si="61"/>
        <v>53</v>
      </c>
      <c r="CS293">
        <f t="shared" si="62"/>
        <v>30</v>
      </c>
      <c r="CT293">
        <f t="shared" si="63"/>
        <v>53</v>
      </c>
    </row>
    <row r="294" spans="1:98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4">
        <v>1</v>
      </c>
      <c r="T294" s="14">
        <v>1</v>
      </c>
      <c r="U294" s="14">
        <v>2</v>
      </c>
      <c r="V294" s="14">
        <v>1</v>
      </c>
      <c r="W294" s="14">
        <v>1</v>
      </c>
      <c r="X294" s="14">
        <v>1</v>
      </c>
      <c r="Y294" s="15">
        <v>1</v>
      </c>
      <c r="Z294" s="15">
        <v>3</v>
      </c>
      <c r="AA294" s="15">
        <v>4</v>
      </c>
      <c r="AB294" s="15">
        <v>1</v>
      </c>
      <c r="AC294" s="15">
        <v>1</v>
      </c>
      <c r="AD294" s="15">
        <v>1</v>
      </c>
      <c r="AE294" s="15">
        <v>1</v>
      </c>
      <c r="AF294" s="16">
        <v>1</v>
      </c>
      <c r="AG294" s="16">
        <v>3</v>
      </c>
      <c r="AH294" s="16">
        <v>2</v>
      </c>
      <c r="AI294" s="16">
        <v>1</v>
      </c>
      <c r="AJ294" s="16">
        <v>1</v>
      </c>
      <c r="AK294" s="16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64"/>
        <v>30</v>
      </c>
      <c r="AX294">
        <f t="shared" si="52"/>
        <v>2</v>
      </c>
      <c r="AY294">
        <f t="shared" si="53"/>
        <v>5</v>
      </c>
      <c r="AZ294">
        <f t="shared" si="54"/>
        <v>3</v>
      </c>
      <c r="BH294">
        <f t="shared" si="55"/>
        <v>4</v>
      </c>
      <c r="BI294">
        <f t="shared" si="56"/>
        <v>10</v>
      </c>
      <c r="BJ294">
        <f t="shared" si="57"/>
        <v>6</v>
      </c>
      <c r="BV294">
        <f t="shared" si="58"/>
        <v>4</v>
      </c>
      <c r="BW294">
        <f t="shared" si="59"/>
        <v>30</v>
      </c>
      <c r="CG294">
        <f t="shared" si="60"/>
        <v>10</v>
      </c>
      <c r="CH294">
        <f t="shared" si="61"/>
        <v>30</v>
      </c>
      <c r="CS294">
        <f t="shared" si="62"/>
        <v>6</v>
      </c>
      <c r="CT294">
        <f t="shared" si="63"/>
        <v>30</v>
      </c>
    </row>
    <row r="295" spans="1:98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4">
        <v>4</v>
      </c>
      <c r="T295" s="14">
        <v>2</v>
      </c>
      <c r="U295" s="14">
        <v>3</v>
      </c>
      <c r="V295" s="14">
        <v>1</v>
      </c>
      <c r="W295" s="14">
        <v>1</v>
      </c>
      <c r="X295" s="14">
        <v>3</v>
      </c>
      <c r="Y295" s="15">
        <v>3</v>
      </c>
      <c r="Z295" s="15">
        <v>2</v>
      </c>
      <c r="AA295" s="15">
        <v>1</v>
      </c>
      <c r="AB295" s="15">
        <v>1</v>
      </c>
      <c r="AC295" s="15">
        <v>1</v>
      </c>
      <c r="AD295" s="15">
        <v>1</v>
      </c>
      <c r="AE295" s="15">
        <v>1</v>
      </c>
      <c r="AF295" s="16">
        <v>1</v>
      </c>
      <c r="AG295" s="16">
        <v>1</v>
      </c>
      <c r="AH295" s="16">
        <v>1</v>
      </c>
      <c r="AI295" s="16">
        <v>1</v>
      </c>
      <c r="AJ295" s="16">
        <v>1</v>
      </c>
      <c r="AK295" s="16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64"/>
        <v>44</v>
      </c>
      <c r="AX295">
        <f t="shared" si="52"/>
        <v>11</v>
      </c>
      <c r="AY295">
        <f t="shared" si="53"/>
        <v>3</v>
      </c>
      <c r="AZ295">
        <f t="shared" si="54"/>
        <v>0</v>
      </c>
      <c r="BH295">
        <f t="shared" si="55"/>
        <v>22</v>
      </c>
      <c r="BI295">
        <f t="shared" si="56"/>
        <v>6</v>
      </c>
      <c r="BJ295">
        <f t="shared" si="57"/>
        <v>0</v>
      </c>
      <c r="BV295">
        <f t="shared" si="58"/>
        <v>22</v>
      </c>
      <c r="BW295">
        <f t="shared" si="59"/>
        <v>44</v>
      </c>
      <c r="CG295">
        <f t="shared" si="60"/>
        <v>6</v>
      </c>
      <c r="CH295">
        <f t="shared" si="61"/>
        <v>44</v>
      </c>
      <c r="CS295">
        <f t="shared" si="62"/>
        <v>0</v>
      </c>
      <c r="CT295">
        <f t="shared" si="63"/>
        <v>44</v>
      </c>
    </row>
    <row r="296" spans="1:98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4">
        <v>2</v>
      </c>
      <c r="T296" s="14">
        <v>3</v>
      </c>
      <c r="U296" s="14">
        <v>2</v>
      </c>
      <c r="V296" s="14">
        <v>1</v>
      </c>
      <c r="W296" s="14">
        <v>2</v>
      </c>
      <c r="X296" s="14">
        <v>4</v>
      </c>
      <c r="Y296" s="15">
        <v>3</v>
      </c>
      <c r="Z296" s="15">
        <v>1</v>
      </c>
      <c r="AA296" s="15">
        <v>1</v>
      </c>
      <c r="AB296" s="15">
        <v>4</v>
      </c>
      <c r="AC296" s="15">
        <v>2</v>
      </c>
      <c r="AD296" s="15">
        <v>1</v>
      </c>
      <c r="AE296" s="15">
        <v>3</v>
      </c>
      <c r="AF296" s="16">
        <v>1</v>
      </c>
      <c r="AG296" s="16">
        <v>1</v>
      </c>
      <c r="AH296" s="16">
        <v>1</v>
      </c>
      <c r="AI296" s="16">
        <v>2</v>
      </c>
      <c r="AJ296" s="16">
        <v>1</v>
      </c>
      <c r="AK296" s="16">
        <v>1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64"/>
        <v>40</v>
      </c>
      <c r="AX296">
        <f t="shared" si="52"/>
        <v>10</v>
      </c>
      <c r="AY296">
        <f t="shared" si="53"/>
        <v>8</v>
      </c>
      <c r="AZ296">
        <f t="shared" si="54"/>
        <v>1</v>
      </c>
      <c r="BH296">
        <f t="shared" si="55"/>
        <v>20</v>
      </c>
      <c r="BI296">
        <f t="shared" si="56"/>
        <v>16</v>
      </c>
      <c r="BJ296">
        <f t="shared" si="57"/>
        <v>2</v>
      </c>
      <c r="BV296">
        <f t="shared" si="58"/>
        <v>20</v>
      </c>
      <c r="BW296">
        <f t="shared" si="59"/>
        <v>40</v>
      </c>
      <c r="CG296">
        <f t="shared" si="60"/>
        <v>16</v>
      </c>
      <c r="CH296">
        <f t="shared" si="61"/>
        <v>40</v>
      </c>
      <c r="CS296">
        <f t="shared" si="62"/>
        <v>2</v>
      </c>
      <c r="CT296">
        <f t="shared" si="63"/>
        <v>40</v>
      </c>
    </row>
    <row r="297" spans="1:98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4">
        <v>2</v>
      </c>
      <c r="T297" s="14">
        <v>4</v>
      </c>
      <c r="U297" s="14">
        <v>3</v>
      </c>
      <c r="V297" s="14">
        <v>3</v>
      </c>
      <c r="W297" s="14">
        <v>3</v>
      </c>
      <c r="X297" s="14">
        <v>3</v>
      </c>
      <c r="Y297" s="15">
        <v>2</v>
      </c>
      <c r="Z297" s="15">
        <v>2</v>
      </c>
      <c r="AA297" s="15">
        <v>1</v>
      </c>
      <c r="AB297" s="15">
        <v>3</v>
      </c>
      <c r="AC297" s="15">
        <v>2</v>
      </c>
      <c r="AD297" s="15">
        <v>4</v>
      </c>
      <c r="AE297" s="15">
        <v>2</v>
      </c>
      <c r="AF297" s="16">
        <v>1</v>
      </c>
      <c r="AG297" s="16">
        <v>3</v>
      </c>
      <c r="AH297" s="16">
        <v>2</v>
      </c>
      <c r="AI297" s="16">
        <v>4</v>
      </c>
      <c r="AJ297" s="16">
        <v>1</v>
      </c>
      <c r="AK297" s="16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64"/>
        <v>48</v>
      </c>
      <c r="AX297">
        <f t="shared" si="52"/>
        <v>15</v>
      </c>
      <c r="AY297">
        <f t="shared" si="53"/>
        <v>9</v>
      </c>
      <c r="AZ297">
        <f t="shared" si="54"/>
        <v>7</v>
      </c>
      <c r="BH297">
        <f t="shared" si="55"/>
        <v>30</v>
      </c>
      <c r="BI297">
        <f t="shared" si="56"/>
        <v>18</v>
      </c>
      <c r="BJ297">
        <f t="shared" si="57"/>
        <v>14</v>
      </c>
      <c r="BV297">
        <f t="shared" si="58"/>
        <v>30</v>
      </c>
      <c r="BW297">
        <f t="shared" si="59"/>
        <v>48</v>
      </c>
      <c r="CG297">
        <f t="shared" si="60"/>
        <v>18</v>
      </c>
      <c r="CH297">
        <f t="shared" si="61"/>
        <v>48</v>
      </c>
      <c r="CS297">
        <f t="shared" si="62"/>
        <v>14</v>
      </c>
      <c r="CT297">
        <f t="shared" si="63"/>
        <v>48</v>
      </c>
    </row>
    <row r="298" spans="1:98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4">
        <v>3</v>
      </c>
      <c r="T298" s="14">
        <v>4</v>
      </c>
      <c r="U298" s="14">
        <v>3</v>
      </c>
      <c r="V298" s="14">
        <v>2</v>
      </c>
      <c r="W298" s="14">
        <v>2</v>
      </c>
      <c r="X298" s="14">
        <v>3</v>
      </c>
      <c r="Y298" s="15">
        <v>3</v>
      </c>
      <c r="Z298" s="15">
        <v>1</v>
      </c>
      <c r="AA298" s="15">
        <v>1</v>
      </c>
      <c r="AB298" s="15">
        <v>3</v>
      </c>
      <c r="AC298" s="15">
        <v>2</v>
      </c>
      <c r="AD298" s="15">
        <v>4</v>
      </c>
      <c r="AE298" s="15">
        <v>3</v>
      </c>
      <c r="AF298" s="16">
        <v>2</v>
      </c>
      <c r="AG298" s="16">
        <v>2</v>
      </c>
      <c r="AH298" s="16">
        <v>2</v>
      </c>
      <c r="AI298" s="16">
        <v>3</v>
      </c>
      <c r="AJ298" s="16">
        <v>3</v>
      </c>
      <c r="AK298" s="16">
        <v>2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64"/>
        <v>32</v>
      </c>
      <c r="AX298">
        <f t="shared" si="52"/>
        <v>12</v>
      </c>
      <c r="AY298">
        <f t="shared" si="53"/>
        <v>10</v>
      </c>
      <c r="AZ298">
        <f t="shared" si="54"/>
        <v>11</v>
      </c>
      <c r="BH298">
        <f t="shared" si="55"/>
        <v>24</v>
      </c>
      <c r="BI298">
        <f t="shared" si="56"/>
        <v>20</v>
      </c>
      <c r="BJ298">
        <f t="shared" si="57"/>
        <v>22</v>
      </c>
      <c r="BV298">
        <f t="shared" si="58"/>
        <v>24</v>
      </c>
      <c r="BW298">
        <f t="shared" si="59"/>
        <v>32</v>
      </c>
      <c r="CG298">
        <f t="shared" si="60"/>
        <v>20</v>
      </c>
      <c r="CH298">
        <f t="shared" si="61"/>
        <v>32</v>
      </c>
      <c r="CS298">
        <f t="shared" si="62"/>
        <v>22</v>
      </c>
      <c r="CT298">
        <f t="shared" si="63"/>
        <v>32</v>
      </c>
    </row>
    <row r="299" spans="1:98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4">
        <v>4</v>
      </c>
      <c r="T299" s="14">
        <v>4</v>
      </c>
      <c r="U299" s="14">
        <v>4</v>
      </c>
      <c r="V299" s="14">
        <v>1</v>
      </c>
      <c r="W299" s="14">
        <v>4</v>
      </c>
      <c r="X299" s="14">
        <v>4</v>
      </c>
      <c r="Y299" s="15">
        <v>1</v>
      </c>
      <c r="Z299" s="15">
        <v>3</v>
      </c>
      <c r="AA299" s="15">
        <v>3</v>
      </c>
      <c r="AB299" s="15">
        <v>4</v>
      </c>
      <c r="AC299" s="15">
        <v>1</v>
      </c>
      <c r="AD299" s="15">
        <v>2</v>
      </c>
      <c r="AE299" s="15">
        <v>3</v>
      </c>
      <c r="AF299" s="16">
        <v>1</v>
      </c>
      <c r="AG299" s="16">
        <v>2</v>
      </c>
      <c r="AH299" s="16">
        <v>4</v>
      </c>
      <c r="AI299" s="16">
        <v>1</v>
      </c>
      <c r="AJ299" s="16">
        <v>2</v>
      </c>
      <c r="AK299" s="16">
        <v>2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64"/>
        <v>50</v>
      </c>
      <c r="AX299">
        <f t="shared" si="52"/>
        <v>18</v>
      </c>
      <c r="AY299">
        <f t="shared" si="53"/>
        <v>10</v>
      </c>
      <c r="AZ299">
        <f t="shared" si="54"/>
        <v>8</v>
      </c>
      <c r="BH299">
        <f t="shared" si="55"/>
        <v>36</v>
      </c>
      <c r="BI299">
        <f t="shared" si="56"/>
        <v>20</v>
      </c>
      <c r="BJ299">
        <f t="shared" si="57"/>
        <v>16</v>
      </c>
      <c r="BV299">
        <f t="shared" si="58"/>
        <v>36</v>
      </c>
      <c r="BW299">
        <f t="shared" si="59"/>
        <v>50</v>
      </c>
      <c r="CG299">
        <f t="shared" si="60"/>
        <v>20</v>
      </c>
      <c r="CH299">
        <f t="shared" si="61"/>
        <v>50</v>
      </c>
      <c r="CS299">
        <f t="shared" si="62"/>
        <v>16</v>
      </c>
      <c r="CT299">
        <f t="shared" si="63"/>
        <v>50</v>
      </c>
    </row>
    <row r="300" spans="1:98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4">
        <v>2</v>
      </c>
      <c r="T300" s="14">
        <v>2</v>
      </c>
      <c r="U300" s="14">
        <v>2</v>
      </c>
      <c r="V300" s="14">
        <v>2</v>
      </c>
      <c r="W300" s="14">
        <v>1</v>
      </c>
      <c r="X300" s="14">
        <v>3</v>
      </c>
      <c r="Y300" s="15">
        <v>1</v>
      </c>
      <c r="Z300" s="15">
        <v>1</v>
      </c>
      <c r="AA300" s="15">
        <v>1</v>
      </c>
      <c r="AB300" s="15">
        <v>2</v>
      </c>
      <c r="AC300" s="15">
        <v>1</v>
      </c>
      <c r="AD300" s="15">
        <v>4</v>
      </c>
      <c r="AE300" s="15">
        <v>2</v>
      </c>
      <c r="AF300" s="16">
        <v>1</v>
      </c>
      <c r="AG300" s="16">
        <v>1</v>
      </c>
      <c r="AH300" s="16">
        <v>1</v>
      </c>
      <c r="AI300" s="16">
        <v>2</v>
      </c>
      <c r="AJ300" s="16">
        <v>1</v>
      </c>
      <c r="AK300" s="16">
        <v>1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64"/>
        <v>26</v>
      </c>
      <c r="AX300">
        <f t="shared" si="52"/>
        <v>7</v>
      </c>
      <c r="AY300">
        <f t="shared" si="53"/>
        <v>5</v>
      </c>
      <c r="AZ300">
        <f t="shared" si="54"/>
        <v>1</v>
      </c>
      <c r="BH300">
        <f t="shared" si="55"/>
        <v>14</v>
      </c>
      <c r="BI300">
        <f t="shared" si="56"/>
        <v>10</v>
      </c>
      <c r="BJ300">
        <f t="shared" si="57"/>
        <v>2</v>
      </c>
      <c r="BV300">
        <f t="shared" si="58"/>
        <v>14</v>
      </c>
      <c r="BW300">
        <f t="shared" si="59"/>
        <v>26</v>
      </c>
      <c r="CG300">
        <f t="shared" si="60"/>
        <v>10</v>
      </c>
      <c r="CH300">
        <f t="shared" si="61"/>
        <v>26</v>
      </c>
      <c r="CS300">
        <f t="shared" si="62"/>
        <v>2</v>
      </c>
      <c r="CT300">
        <f t="shared" si="63"/>
        <v>26</v>
      </c>
    </row>
    <row r="301" spans="1:98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4">
        <v>3</v>
      </c>
      <c r="T301" s="14">
        <v>3</v>
      </c>
      <c r="U301" s="14">
        <v>2</v>
      </c>
      <c r="V301" s="14">
        <v>2</v>
      </c>
      <c r="W301" s="14">
        <v>2</v>
      </c>
      <c r="X301" s="14">
        <v>1</v>
      </c>
      <c r="Y301" s="15">
        <v>2</v>
      </c>
      <c r="Z301" s="15">
        <v>3</v>
      </c>
      <c r="AA301" s="15">
        <v>2</v>
      </c>
      <c r="AB301" s="15">
        <v>3</v>
      </c>
      <c r="AC301" s="15">
        <v>2</v>
      </c>
      <c r="AD301" s="15">
        <v>2</v>
      </c>
      <c r="AE301" s="15">
        <v>2</v>
      </c>
      <c r="AF301" s="16">
        <v>1</v>
      </c>
      <c r="AG301" s="16">
        <v>2</v>
      </c>
      <c r="AH301" s="16">
        <v>2</v>
      </c>
      <c r="AI301" s="16">
        <v>2</v>
      </c>
      <c r="AJ301" s="16">
        <v>1</v>
      </c>
      <c r="AK301" s="16">
        <v>1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64"/>
        <v>34</v>
      </c>
      <c r="AX301">
        <f t="shared" si="52"/>
        <v>9</v>
      </c>
      <c r="AY301">
        <f t="shared" si="53"/>
        <v>9</v>
      </c>
      <c r="AZ301">
        <f t="shared" si="54"/>
        <v>3</v>
      </c>
      <c r="BH301">
        <f t="shared" si="55"/>
        <v>18</v>
      </c>
      <c r="BI301">
        <f t="shared" si="56"/>
        <v>18</v>
      </c>
      <c r="BJ301">
        <f t="shared" si="57"/>
        <v>6</v>
      </c>
      <c r="BV301">
        <f t="shared" si="58"/>
        <v>18</v>
      </c>
      <c r="BW301">
        <f t="shared" si="59"/>
        <v>34</v>
      </c>
      <c r="CG301">
        <f t="shared" si="60"/>
        <v>18</v>
      </c>
      <c r="CH301">
        <f t="shared" si="61"/>
        <v>34</v>
      </c>
      <c r="CS301">
        <f t="shared" si="62"/>
        <v>6</v>
      </c>
      <c r="CT301">
        <f t="shared" si="63"/>
        <v>34</v>
      </c>
    </row>
    <row r="302" spans="1:98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4">
        <v>2</v>
      </c>
      <c r="T302" s="14">
        <v>4</v>
      </c>
      <c r="U302" s="14">
        <v>2</v>
      </c>
      <c r="V302" s="14">
        <v>1</v>
      </c>
      <c r="W302" s="14">
        <v>1</v>
      </c>
      <c r="X302" s="14">
        <v>4</v>
      </c>
      <c r="Y302" s="15">
        <v>4</v>
      </c>
      <c r="Z302" s="15">
        <v>1</v>
      </c>
      <c r="AA302" s="15">
        <v>1</v>
      </c>
      <c r="AB302" s="15">
        <v>3</v>
      </c>
      <c r="AC302" s="15">
        <v>1</v>
      </c>
      <c r="AD302" s="15">
        <v>2</v>
      </c>
      <c r="AE302" s="15">
        <v>3</v>
      </c>
      <c r="AF302" s="16">
        <v>2</v>
      </c>
      <c r="AG302" s="16">
        <v>4</v>
      </c>
      <c r="AH302" s="16">
        <v>2</v>
      </c>
      <c r="AI302" s="16">
        <v>2</v>
      </c>
      <c r="AJ302" s="16">
        <v>2</v>
      </c>
      <c r="AK302" s="16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64"/>
        <v>27</v>
      </c>
      <c r="AX302">
        <f t="shared" si="52"/>
        <v>8</v>
      </c>
      <c r="AY302">
        <f t="shared" si="53"/>
        <v>8</v>
      </c>
      <c r="AZ302">
        <f t="shared" si="54"/>
        <v>10</v>
      </c>
      <c r="BH302">
        <f t="shared" si="55"/>
        <v>16</v>
      </c>
      <c r="BI302">
        <f t="shared" si="56"/>
        <v>16</v>
      </c>
      <c r="BJ302">
        <f t="shared" si="57"/>
        <v>20</v>
      </c>
      <c r="BV302">
        <f t="shared" si="58"/>
        <v>16</v>
      </c>
      <c r="BW302">
        <f t="shared" si="59"/>
        <v>27</v>
      </c>
      <c r="CG302">
        <f t="shared" si="60"/>
        <v>16</v>
      </c>
      <c r="CH302">
        <f t="shared" si="61"/>
        <v>27</v>
      </c>
      <c r="CS302">
        <f t="shared" si="62"/>
        <v>20</v>
      </c>
      <c r="CT302">
        <f t="shared" si="63"/>
        <v>27</v>
      </c>
    </row>
    <row r="303" spans="1:98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4">
        <v>3</v>
      </c>
      <c r="T303" s="14">
        <v>2</v>
      </c>
      <c r="U303" s="14">
        <v>2</v>
      </c>
      <c r="V303" s="14">
        <v>2</v>
      </c>
      <c r="W303" s="14">
        <v>2</v>
      </c>
      <c r="X303" s="14">
        <v>3</v>
      </c>
      <c r="Y303" s="15">
        <v>1</v>
      </c>
      <c r="Z303" s="15">
        <v>1</v>
      </c>
      <c r="AA303" s="15">
        <v>1</v>
      </c>
      <c r="AB303" s="15">
        <v>3</v>
      </c>
      <c r="AC303" s="15">
        <v>1</v>
      </c>
      <c r="AD303" s="15">
        <v>2</v>
      </c>
      <c r="AE303" s="15">
        <v>2</v>
      </c>
      <c r="AF303" s="16">
        <v>1</v>
      </c>
      <c r="AG303" s="16">
        <v>3</v>
      </c>
      <c r="AH303" s="16">
        <v>2</v>
      </c>
      <c r="AI303" s="16">
        <v>1</v>
      </c>
      <c r="AJ303" s="16">
        <v>1</v>
      </c>
      <c r="AK303" s="16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64"/>
        <v>23</v>
      </c>
      <c r="AX303">
        <f t="shared" si="52"/>
        <v>9</v>
      </c>
      <c r="AY303">
        <f t="shared" si="53"/>
        <v>4</v>
      </c>
      <c r="AZ303">
        <f t="shared" si="54"/>
        <v>4</v>
      </c>
      <c r="BH303">
        <f t="shared" si="55"/>
        <v>18</v>
      </c>
      <c r="BI303">
        <f t="shared" si="56"/>
        <v>8</v>
      </c>
      <c r="BJ303">
        <f t="shared" si="57"/>
        <v>8</v>
      </c>
      <c r="BV303">
        <f t="shared" si="58"/>
        <v>18</v>
      </c>
      <c r="BW303">
        <f t="shared" si="59"/>
        <v>23</v>
      </c>
      <c r="CG303">
        <f t="shared" si="60"/>
        <v>8</v>
      </c>
      <c r="CH303">
        <f t="shared" si="61"/>
        <v>23</v>
      </c>
      <c r="CS303">
        <f t="shared" si="62"/>
        <v>8</v>
      </c>
      <c r="CT303">
        <f t="shared" si="63"/>
        <v>23</v>
      </c>
    </row>
    <row r="304" spans="1:98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4">
        <v>1</v>
      </c>
      <c r="T304" s="14">
        <v>1</v>
      </c>
      <c r="U304" s="14">
        <v>1</v>
      </c>
      <c r="V304" s="14">
        <v>1</v>
      </c>
      <c r="W304" s="14">
        <v>2</v>
      </c>
      <c r="X304" s="14">
        <v>2</v>
      </c>
      <c r="Y304" s="15">
        <v>3</v>
      </c>
      <c r="Z304" s="15">
        <v>1</v>
      </c>
      <c r="AA304" s="15">
        <v>1</v>
      </c>
      <c r="AB304" s="15">
        <v>1</v>
      </c>
      <c r="AC304" s="15">
        <v>1</v>
      </c>
      <c r="AD304" s="15">
        <v>1</v>
      </c>
      <c r="AE304" s="15">
        <v>1</v>
      </c>
      <c r="AF304" s="16">
        <v>1</v>
      </c>
      <c r="AG304" s="16">
        <v>2</v>
      </c>
      <c r="AH304" s="16">
        <v>1</v>
      </c>
      <c r="AI304" s="16">
        <v>1</v>
      </c>
      <c r="AJ304" s="16">
        <v>1</v>
      </c>
      <c r="AK304" s="16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64"/>
        <v>29</v>
      </c>
      <c r="AX304">
        <f t="shared" si="52"/>
        <v>3</v>
      </c>
      <c r="AY304">
        <f t="shared" si="53"/>
        <v>2</v>
      </c>
      <c r="AZ304">
        <f t="shared" si="54"/>
        <v>1</v>
      </c>
      <c r="BH304">
        <f t="shared" si="55"/>
        <v>6</v>
      </c>
      <c r="BI304">
        <f t="shared" si="56"/>
        <v>4</v>
      </c>
      <c r="BJ304">
        <f t="shared" si="57"/>
        <v>2</v>
      </c>
      <c r="BV304">
        <f t="shared" si="58"/>
        <v>6</v>
      </c>
      <c r="BW304">
        <f t="shared" si="59"/>
        <v>29</v>
      </c>
      <c r="CG304">
        <f t="shared" si="60"/>
        <v>4</v>
      </c>
      <c r="CH304">
        <f t="shared" si="61"/>
        <v>29</v>
      </c>
      <c r="CS304">
        <f t="shared" si="62"/>
        <v>2</v>
      </c>
      <c r="CT304">
        <f t="shared" si="63"/>
        <v>29</v>
      </c>
    </row>
    <row r="305" spans="1:98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4">
        <v>1</v>
      </c>
      <c r="T305" s="14">
        <v>1</v>
      </c>
      <c r="U305" s="14">
        <v>1</v>
      </c>
      <c r="V305" s="14">
        <v>1</v>
      </c>
      <c r="W305" s="14">
        <v>2</v>
      </c>
      <c r="X305" s="14">
        <v>1</v>
      </c>
      <c r="Y305" s="15">
        <v>1</v>
      </c>
      <c r="Z305" s="15">
        <v>1</v>
      </c>
      <c r="AA305" s="15">
        <v>1</v>
      </c>
      <c r="AB305" s="15">
        <v>1</v>
      </c>
      <c r="AC305" s="15">
        <v>1</v>
      </c>
      <c r="AD305" s="15">
        <v>1</v>
      </c>
      <c r="AE305" s="15">
        <v>1</v>
      </c>
      <c r="AF305" s="16">
        <v>1</v>
      </c>
      <c r="AG305" s="16">
        <v>2</v>
      </c>
      <c r="AH305" s="16">
        <v>1</v>
      </c>
      <c r="AI305" s="16">
        <v>1</v>
      </c>
      <c r="AJ305" s="16">
        <v>1</v>
      </c>
      <c r="AK305" s="16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64"/>
        <v>15</v>
      </c>
      <c r="AX305">
        <f t="shared" si="52"/>
        <v>1</v>
      </c>
      <c r="AY305">
        <f t="shared" si="53"/>
        <v>0</v>
      </c>
      <c r="AZ305">
        <f t="shared" si="54"/>
        <v>1</v>
      </c>
      <c r="BH305">
        <f t="shared" si="55"/>
        <v>2</v>
      </c>
      <c r="BI305">
        <f t="shared" si="56"/>
        <v>0</v>
      </c>
      <c r="BJ305">
        <f t="shared" si="57"/>
        <v>2</v>
      </c>
      <c r="BV305">
        <f t="shared" si="58"/>
        <v>2</v>
      </c>
      <c r="BW305">
        <f t="shared" si="59"/>
        <v>15</v>
      </c>
      <c r="CG305">
        <f t="shared" si="60"/>
        <v>0</v>
      </c>
      <c r="CH305">
        <f t="shared" si="61"/>
        <v>15</v>
      </c>
      <c r="CS305">
        <f t="shared" si="62"/>
        <v>2</v>
      </c>
      <c r="CT305">
        <f t="shared" si="63"/>
        <v>15</v>
      </c>
    </row>
    <row r="306" spans="1:98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4">
        <v>2</v>
      </c>
      <c r="T306" s="14">
        <v>2</v>
      </c>
      <c r="U306" s="14">
        <v>2</v>
      </c>
      <c r="V306" s="14">
        <v>2</v>
      </c>
      <c r="W306" s="14">
        <v>2</v>
      </c>
      <c r="X306" s="14">
        <v>2</v>
      </c>
      <c r="Y306" s="15">
        <v>4</v>
      </c>
      <c r="Z306" s="15">
        <v>1</v>
      </c>
      <c r="AA306" s="15">
        <v>1</v>
      </c>
      <c r="AB306" s="15">
        <v>3</v>
      </c>
      <c r="AC306" s="15">
        <v>2</v>
      </c>
      <c r="AD306" s="15">
        <v>1</v>
      </c>
      <c r="AE306" s="15">
        <v>2</v>
      </c>
      <c r="AF306" s="16">
        <v>1</v>
      </c>
      <c r="AG306" s="16">
        <v>2</v>
      </c>
      <c r="AH306" s="16">
        <v>2</v>
      </c>
      <c r="AI306" s="16">
        <v>2</v>
      </c>
      <c r="AJ306" s="16">
        <v>1</v>
      </c>
      <c r="AK306" s="16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64"/>
        <v>42</v>
      </c>
      <c r="AX306">
        <f t="shared" si="52"/>
        <v>9</v>
      </c>
      <c r="AY306">
        <f t="shared" si="53"/>
        <v>7</v>
      </c>
      <c r="AZ306">
        <f t="shared" si="54"/>
        <v>5</v>
      </c>
      <c r="BH306">
        <f t="shared" si="55"/>
        <v>18</v>
      </c>
      <c r="BI306">
        <f t="shared" si="56"/>
        <v>14</v>
      </c>
      <c r="BJ306">
        <f t="shared" si="57"/>
        <v>10</v>
      </c>
      <c r="BV306">
        <f t="shared" si="58"/>
        <v>18</v>
      </c>
      <c r="BW306">
        <f t="shared" si="59"/>
        <v>42</v>
      </c>
      <c r="CG306">
        <f t="shared" si="60"/>
        <v>14</v>
      </c>
      <c r="CH306">
        <f t="shared" si="61"/>
        <v>42</v>
      </c>
      <c r="CS306">
        <f t="shared" si="62"/>
        <v>10</v>
      </c>
      <c r="CT306">
        <f t="shared" si="63"/>
        <v>42</v>
      </c>
    </row>
    <row r="307" spans="1:98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4">
        <v>3</v>
      </c>
      <c r="T307" s="14">
        <v>2</v>
      </c>
      <c r="U307" s="14">
        <v>4</v>
      </c>
      <c r="V307" s="14">
        <v>2</v>
      </c>
      <c r="W307" s="14">
        <v>2</v>
      </c>
      <c r="X307" s="14">
        <v>4</v>
      </c>
      <c r="Y307" s="15">
        <v>2</v>
      </c>
      <c r="Z307" s="15">
        <v>3</v>
      </c>
      <c r="AA307" s="15">
        <v>1</v>
      </c>
      <c r="AB307" s="15">
        <v>4</v>
      </c>
      <c r="AC307" s="15">
        <v>2</v>
      </c>
      <c r="AD307" s="15">
        <v>3</v>
      </c>
      <c r="AE307" s="15">
        <v>2</v>
      </c>
      <c r="AF307" s="16">
        <v>1</v>
      </c>
      <c r="AG307" s="16">
        <v>2</v>
      </c>
      <c r="AH307" s="16">
        <v>2</v>
      </c>
      <c r="AI307" s="16">
        <v>2</v>
      </c>
      <c r="AJ307" s="16">
        <v>2</v>
      </c>
      <c r="AK307" s="16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64"/>
        <v>32</v>
      </c>
      <c r="AX307">
        <f t="shared" si="52"/>
        <v>14</v>
      </c>
      <c r="AY307">
        <f t="shared" si="53"/>
        <v>10</v>
      </c>
      <c r="AZ307">
        <f t="shared" si="54"/>
        <v>5</v>
      </c>
      <c r="BH307">
        <f t="shared" si="55"/>
        <v>28</v>
      </c>
      <c r="BI307">
        <f t="shared" si="56"/>
        <v>20</v>
      </c>
      <c r="BJ307">
        <f t="shared" si="57"/>
        <v>10</v>
      </c>
      <c r="BV307">
        <f t="shared" si="58"/>
        <v>28</v>
      </c>
      <c r="BW307">
        <f t="shared" si="59"/>
        <v>32</v>
      </c>
      <c r="CG307">
        <f t="shared" si="60"/>
        <v>20</v>
      </c>
      <c r="CH307">
        <f t="shared" si="61"/>
        <v>32</v>
      </c>
      <c r="CS307">
        <f t="shared" si="62"/>
        <v>10</v>
      </c>
      <c r="CT307">
        <f t="shared" si="63"/>
        <v>32</v>
      </c>
    </row>
    <row r="308" spans="1:98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4">
        <v>2</v>
      </c>
      <c r="T308" s="14">
        <v>1</v>
      </c>
      <c r="U308" s="14">
        <v>1</v>
      </c>
      <c r="V308" s="14">
        <v>1</v>
      </c>
      <c r="W308" s="14">
        <v>2</v>
      </c>
      <c r="X308" s="14">
        <v>1</v>
      </c>
      <c r="Y308" s="15">
        <v>2</v>
      </c>
      <c r="Z308" s="15">
        <v>1</v>
      </c>
      <c r="AA308" s="15">
        <v>1</v>
      </c>
      <c r="AB308" s="15">
        <v>1</v>
      </c>
      <c r="AC308" s="15">
        <v>1</v>
      </c>
      <c r="AD308" s="15">
        <v>1</v>
      </c>
      <c r="AE308" s="15">
        <v>1</v>
      </c>
      <c r="AF308" s="16">
        <v>1</v>
      </c>
      <c r="AG308" s="16">
        <v>1</v>
      </c>
      <c r="AH308" s="16">
        <v>1</v>
      </c>
      <c r="AI308" s="16">
        <v>1</v>
      </c>
      <c r="AJ308" s="16">
        <v>1</v>
      </c>
      <c r="AK308" s="16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64"/>
        <v>20</v>
      </c>
      <c r="AX308">
        <f t="shared" si="52"/>
        <v>2</v>
      </c>
      <c r="AY308">
        <f t="shared" si="53"/>
        <v>1</v>
      </c>
      <c r="AZ308">
        <f t="shared" si="54"/>
        <v>0</v>
      </c>
      <c r="BH308">
        <f t="shared" si="55"/>
        <v>4</v>
      </c>
      <c r="BI308">
        <f t="shared" si="56"/>
        <v>2</v>
      </c>
      <c r="BJ308">
        <f t="shared" si="57"/>
        <v>0</v>
      </c>
      <c r="BV308">
        <f t="shared" si="58"/>
        <v>4</v>
      </c>
      <c r="BW308">
        <f t="shared" si="59"/>
        <v>20</v>
      </c>
      <c r="CG308">
        <f t="shared" si="60"/>
        <v>2</v>
      </c>
      <c r="CH308">
        <f t="shared" si="61"/>
        <v>20</v>
      </c>
      <c r="CS308">
        <f t="shared" si="62"/>
        <v>0</v>
      </c>
      <c r="CT308">
        <f t="shared" si="63"/>
        <v>20</v>
      </c>
    </row>
    <row r="309" spans="1:98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4">
        <v>2</v>
      </c>
      <c r="T309" s="14">
        <v>1</v>
      </c>
      <c r="U309" s="14">
        <v>1</v>
      </c>
      <c r="V309" s="14">
        <v>1</v>
      </c>
      <c r="W309" s="14">
        <v>1</v>
      </c>
      <c r="X309" s="14">
        <v>2</v>
      </c>
      <c r="Y309" s="15">
        <v>3</v>
      </c>
      <c r="Z309" s="15">
        <v>1</v>
      </c>
      <c r="AA309" s="15">
        <v>1</v>
      </c>
      <c r="AB309" s="15">
        <v>3</v>
      </c>
      <c r="AC309" s="15">
        <v>1</v>
      </c>
      <c r="AD309" s="15">
        <v>1</v>
      </c>
      <c r="AE309" s="15">
        <v>1</v>
      </c>
      <c r="AF309" s="16">
        <v>1</v>
      </c>
      <c r="AG309" s="16">
        <v>1</v>
      </c>
      <c r="AH309" s="16">
        <v>2</v>
      </c>
      <c r="AI309" s="16">
        <v>1</v>
      </c>
      <c r="AJ309" s="16">
        <v>1</v>
      </c>
      <c r="AK309" s="16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64"/>
        <v>46</v>
      </c>
      <c r="AX309">
        <f t="shared" si="52"/>
        <v>4</v>
      </c>
      <c r="AY309">
        <f t="shared" si="53"/>
        <v>4</v>
      </c>
      <c r="AZ309">
        <f t="shared" si="54"/>
        <v>1</v>
      </c>
      <c r="BH309">
        <f t="shared" si="55"/>
        <v>8</v>
      </c>
      <c r="BI309">
        <f t="shared" si="56"/>
        <v>8</v>
      </c>
      <c r="BJ309">
        <f t="shared" si="57"/>
        <v>2</v>
      </c>
      <c r="BV309">
        <f t="shared" si="58"/>
        <v>8</v>
      </c>
      <c r="BW309">
        <f t="shared" si="59"/>
        <v>46</v>
      </c>
      <c r="CG309">
        <f t="shared" si="60"/>
        <v>8</v>
      </c>
      <c r="CH309">
        <f t="shared" si="61"/>
        <v>46</v>
      </c>
      <c r="CS309">
        <f t="shared" si="62"/>
        <v>2</v>
      </c>
      <c r="CT309">
        <f t="shared" si="63"/>
        <v>46</v>
      </c>
    </row>
    <row r="310" spans="1:98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4">
        <v>2</v>
      </c>
      <c r="T310" s="14">
        <v>3</v>
      </c>
      <c r="U310" s="14">
        <v>4</v>
      </c>
      <c r="V310" s="14">
        <v>3</v>
      </c>
      <c r="W310" s="14">
        <v>2</v>
      </c>
      <c r="X310" s="14">
        <v>4</v>
      </c>
      <c r="Y310" s="15">
        <v>2</v>
      </c>
      <c r="Z310" s="15">
        <v>2</v>
      </c>
      <c r="AA310" s="15">
        <v>4</v>
      </c>
      <c r="AB310" s="15">
        <v>4</v>
      </c>
      <c r="AC310" s="15">
        <v>2</v>
      </c>
      <c r="AD310" s="15">
        <v>2</v>
      </c>
      <c r="AE310" s="15">
        <v>4</v>
      </c>
      <c r="AF310" s="16">
        <v>3</v>
      </c>
      <c r="AG310" s="16">
        <v>2</v>
      </c>
      <c r="AH310" s="16">
        <v>3</v>
      </c>
      <c r="AI310" s="16">
        <v>4</v>
      </c>
      <c r="AJ310" s="16">
        <v>3</v>
      </c>
      <c r="AK310" s="16">
        <v>3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64"/>
        <v>42</v>
      </c>
      <c r="AX310">
        <f t="shared" si="52"/>
        <v>14</v>
      </c>
      <c r="AY310">
        <f t="shared" si="53"/>
        <v>13</v>
      </c>
      <c r="AZ310">
        <f t="shared" si="54"/>
        <v>15</v>
      </c>
      <c r="BH310">
        <f t="shared" si="55"/>
        <v>28</v>
      </c>
      <c r="BI310">
        <f t="shared" si="56"/>
        <v>26</v>
      </c>
      <c r="BJ310">
        <f t="shared" si="57"/>
        <v>30</v>
      </c>
      <c r="BV310">
        <f t="shared" si="58"/>
        <v>28</v>
      </c>
      <c r="BW310">
        <f t="shared" si="59"/>
        <v>42</v>
      </c>
      <c r="CG310">
        <f t="shared" si="60"/>
        <v>26</v>
      </c>
      <c r="CH310">
        <f t="shared" si="61"/>
        <v>42</v>
      </c>
      <c r="CS310">
        <f t="shared" si="62"/>
        <v>30</v>
      </c>
      <c r="CT310">
        <f t="shared" si="63"/>
        <v>42</v>
      </c>
    </row>
    <row r="311" spans="1:98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4">
        <v>3</v>
      </c>
      <c r="T311" s="14">
        <v>3</v>
      </c>
      <c r="U311" s="14">
        <v>2</v>
      </c>
      <c r="V311" s="14">
        <v>1</v>
      </c>
      <c r="W311" s="14">
        <v>3</v>
      </c>
      <c r="X311" s="14">
        <v>2</v>
      </c>
      <c r="Y311" s="15">
        <v>1</v>
      </c>
      <c r="Z311" s="15">
        <v>1</v>
      </c>
      <c r="AA311" s="15">
        <v>1</v>
      </c>
      <c r="AB311" s="15">
        <v>3</v>
      </c>
      <c r="AC311" s="15">
        <v>1</v>
      </c>
      <c r="AD311" s="15">
        <v>2</v>
      </c>
      <c r="AE311" s="15">
        <v>3</v>
      </c>
      <c r="AF311" s="16">
        <v>2</v>
      </c>
      <c r="AG311" s="16">
        <v>3</v>
      </c>
      <c r="AH311" s="16">
        <v>1</v>
      </c>
      <c r="AI311" s="16">
        <v>2</v>
      </c>
      <c r="AJ311" s="16">
        <v>2</v>
      </c>
      <c r="AK311" s="16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64"/>
        <v>45</v>
      </c>
      <c r="AX311">
        <f t="shared" si="52"/>
        <v>10</v>
      </c>
      <c r="AY311">
        <f t="shared" si="53"/>
        <v>5</v>
      </c>
      <c r="AZ311">
        <f t="shared" si="54"/>
        <v>8</v>
      </c>
      <c r="BH311">
        <f t="shared" si="55"/>
        <v>20</v>
      </c>
      <c r="BI311">
        <f t="shared" si="56"/>
        <v>10</v>
      </c>
      <c r="BJ311">
        <f t="shared" si="57"/>
        <v>16</v>
      </c>
      <c r="BV311">
        <f t="shared" si="58"/>
        <v>20</v>
      </c>
      <c r="BW311">
        <f t="shared" si="59"/>
        <v>45</v>
      </c>
      <c r="CG311">
        <f t="shared" si="60"/>
        <v>10</v>
      </c>
      <c r="CH311">
        <f t="shared" si="61"/>
        <v>45</v>
      </c>
      <c r="CS311">
        <f t="shared" si="62"/>
        <v>16</v>
      </c>
      <c r="CT311">
        <f t="shared" si="63"/>
        <v>45</v>
      </c>
    </row>
    <row r="312" spans="1:98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4">
        <v>4</v>
      </c>
      <c r="T312" s="14">
        <v>4</v>
      </c>
      <c r="U312" s="14">
        <v>4</v>
      </c>
      <c r="V312" s="14">
        <v>2</v>
      </c>
      <c r="W312" s="14">
        <v>3</v>
      </c>
      <c r="X312" s="14">
        <v>4</v>
      </c>
      <c r="Y312" s="15">
        <v>4</v>
      </c>
      <c r="Z312" s="15">
        <v>4</v>
      </c>
      <c r="AA312" s="15">
        <v>4</v>
      </c>
      <c r="AB312" s="15">
        <v>4</v>
      </c>
      <c r="AC312" s="15">
        <v>3</v>
      </c>
      <c r="AD312" s="15">
        <v>3</v>
      </c>
      <c r="AE312" s="15">
        <v>4</v>
      </c>
      <c r="AF312" s="16">
        <v>3</v>
      </c>
      <c r="AG312" s="16">
        <v>4</v>
      </c>
      <c r="AH312" s="16">
        <v>3</v>
      </c>
      <c r="AI312" s="16">
        <v>4</v>
      </c>
      <c r="AJ312" s="16">
        <v>2</v>
      </c>
      <c r="AK312" s="16">
        <v>2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64"/>
        <v>35</v>
      </c>
      <c r="AX312">
        <f t="shared" si="52"/>
        <v>17</v>
      </c>
      <c r="AY312">
        <f t="shared" si="53"/>
        <v>19</v>
      </c>
      <c r="AZ312">
        <f t="shared" si="54"/>
        <v>15</v>
      </c>
      <c r="BH312">
        <f t="shared" si="55"/>
        <v>34</v>
      </c>
      <c r="BI312">
        <f t="shared" si="56"/>
        <v>38</v>
      </c>
      <c r="BJ312">
        <f t="shared" si="57"/>
        <v>30</v>
      </c>
      <c r="BV312">
        <f t="shared" si="58"/>
        <v>34</v>
      </c>
      <c r="BW312">
        <f t="shared" si="59"/>
        <v>35</v>
      </c>
      <c r="CG312">
        <f t="shared" si="60"/>
        <v>38</v>
      </c>
      <c r="CH312">
        <f t="shared" si="61"/>
        <v>35</v>
      </c>
      <c r="CS312">
        <f t="shared" si="62"/>
        <v>30</v>
      </c>
      <c r="CT312">
        <f t="shared" si="63"/>
        <v>35</v>
      </c>
    </row>
    <row r="313" spans="1:98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4">
        <v>2</v>
      </c>
      <c r="T313" s="14">
        <v>2</v>
      </c>
      <c r="U313" s="14">
        <v>2</v>
      </c>
      <c r="V313" s="14">
        <v>2</v>
      </c>
      <c r="W313" s="14">
        <v>2</v>
      </c>
      <c r="X313" s="14">
        <v>3</v>
      </c>
      <c r="Y313" s="15">
        <v>2</v>
      </c>
      <c r="Z313" s="15">
        <v>1</v>
      </c>
      <c r="AA313" s="15">
        <v>2</v>
      </c>
      <c r="AB313" s="15">
        <v>3</v>
      </c>
      <c r="AC313" s="15">
        <v>2</v>
      </c>
      <c r="AD313" s="15">
        <v>2</v>
      </c>
      <c r="AE313" s="15">
        <v>3</v>
      </c>
      <c r="AF313" s="16">
        <v>2</v>
      </c>
      <c r="AG313" s="16">
        <v>2</v>
      </c>
      <c r="AH313" s="16">
        <v>1</v>
      </c>
      <c r="AI313" s="16">
        <v>2</v>
      </c>
      <c r="AJ313" s="16">
        <v>3</v>
      </c>
      <c r="AK313" s="16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64"/>
        <v>51</v>
      </c>
      <c r="AX313">
        <f t="shared" si="52"/>
        <v>10</v>
      </c>
      <c r="AY313">
        <f t="shared" si="53"/>
        <v>8</v>
      </c>
      <c r="AZ313">
        <f t="shared" si="54"/>
        <v>8</v>
      </c>
      <c r="BH313">
        <f t="shared" si="55"/>
        <v>20</v>
      </c>
      <c r="BI313">
        <f t="shared" si="56"/>
        <v>16</v>
      </c>
      <c r="BJ313">
        <f t="shared" si="57"/>
        <v>16</v>
      </c>
      <c r="BV313">
        <f t="shared" si="58"/>
        <v>20</v>
      </c>
      <c r="BW313">
        <f t="shared" si="59"/>
        <v>51</v>
      </c>
      <c r="CG313">
        <f t="shared" si="60"/>
        <v>16</v>
      </c>
      <c r="CH313">
        <f t="shared" si="61"/>
        <v>51</v>
      </c>
      <c r="CS313">
        <f t="shared" si="62"/>
        <v>16</v>
      </c>
      <c r="CT313">
        <f t="shared" si="63"/>
        <v>51</v>
      </c>
    </row>
    <row r="314" spans="1:98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4">
        <v>3</v>
      </c>
      <c r="T314" s="14">
        <v>2</v>
      </c>
      <c r="U314" s="14">
        <v>3</v>
      </c>
      <c r="V314" s="14">
        <v>2</v>
      </c>
      <c r="W314" s="14">
        <v>2</v>
      </c>
      <c r="X314" s="14">
        <v>4</v>
      </c>
      <c r="Y314" s="15">
        <v>1</v>
      </c>
      <c r="Z314" s="15">
        <v>1</v>
      </c>
      <c r="AA314" s="15">
        <v>1</v>
      </c>
      <c r="AB314" s="15">
        <v>4</v>
      </c>
      <c r="AC314" s="15">
        <v>2</v>
      </c>
      <c r="AD314" s="15">
        <v>3</v>
      </c>
      <c r="AE314" s="15">
        <v>3</v>
      </c>
      <c r="AF314" s="16">
        <v>2</v>
      </c>
      <c r="AG314" s="16">
        <v>3</v>
      </c>
      <c r="AH314" s="16">
        <v>2</v>
      </c>
      <c r="AI314" s="16">
        <v>2</v>
      </c>
      <c r="AJ314" s="16">
        <v>2</v>
      </c>
      <c r="AK314" s="16">
        <v>1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64"/>
        <v>36</v>
      </c>
      <c r="AX314">
        <f t="shared" si="52"/>
        <v>13</v>
      </c>
      <c r="AY314">
        <f t="shared" si="53"/>
        <v>8</v>
      </c>
      <c r="AZ314">
        <f t="shared" si="54"/>
        <v>7</v>
      </c>
      <c r="BH314">
        <f t="shared" si="55"/>
        <v>26</v>
      </c>
      <c r="BI314">
        <f t="shared" si="56"/>
        <v>16</v>
      </c>
      <c r="BJ314">
        <f t="shared" si="57"/>
        <v>14</v>
      </c>
      <c r="BV314">
        <f t="shared" si="58"/>
        <v>26</v>
      </c>
      <c r="BW314">
        <f t="shared" si="59"/>
        <v>36</v>
      </c>
      <c r="CG314">
        <f t="shared" si="60"/>
        <v>16</v>
      </c>
      <c r="CH314">
        <f t="shared" si="61"/>
        <v>36</v>
      </c>
      <c r="CS314">
        <f t="shared" si="62"/>
        <v>14</v>
      </c>
      <c r="CT314">
        <f t="shared" si="63"/>
        <v>36</v>
      </c>
    </row>
    <row r="315" spans="1:98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4">
        <v>2</v>
      </c>
      <c r="T315" s="14">
        <v>2</v>
      </c>
      <c r="U315" s="14">
        <v>2</v>
      </c>
      <c r="V315" s="14">
        <v>1</v>
      </c>
      <c r="W315" s="14">
        <v>3</v>
      </c>
      <c r="X315" s="14">
        <v>4</v>
      </c>
      <c r="Y315" s="15">
        <v>3</v>
      </c>
      <c r="Z315" s="15">
        <v>1</v>
      </c>
      <c r="AA315" s="15">
        <v>1</v>
      </c>
      <c r="AB315" s="15">
        <v>4</v>
      </c>
      <c r="AC315" s="15">
        <v>2</v>
      </c>
      <c r="AD315" s="15">
        <v>1</v>
      </c>
      <c r="AE315" s="15">
        <v>1</v>
      </c>
      <c r="AF315" s="16">
        <v>2</v>
      </c>
      <c r="AG315" s="16">
        <v>3</v>
      </c>
      <c r="AH315" s="16">
        <v>1</v>
      </c>
      <c r="AI315" s="16">
        <v>1</v>
      </c>
      <c r="AJ315" s="16">
        <v>2</v>
      </c>
      <c r="AK315" s="16">
        <v>3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64"/>
        <v>30</v>
      </c>
      <c r="AX315">
        <f t="shared" si="52"/>
        <v>10</v>
      </c>
      <c r="AY315">
        <f t="shared" si="53"/>
        <v>6</v>
      </c>
      <c r="AZ315">
        <f t="shared" si="54"/>
        <v>6</v>
      </c>
      <c r="BH315">
        <f t="shared" si="55"/>
        <v>20</v>
      </c>
      <c r="BI315">
        <f t="shared" si="56"/>
        <v>12</v>
      </c>
      <c r="BJ315">
        <f t="shared" si="57"/>
        <v>12</v>
      </c>
      <c r="BV315">
        <f t="shared" si="58"/>
        <v>20</v>
      </c>
      <c r="BW315">
        <f t="shared" si="59"/>
        <v>30</v>
      </c>
      <c r="CG315">
        <f t="shared" si="60"/>
        <v>12</v>
      </c>
      <c r="CH315">
        <f t="shared" si="61"/>
        <v>30</v>
      </c>
      <c r="CS315">
        <f t="shared" si="62"/>
        <v>12</v>
      </c>
      <c r="CT315">
        <f t="shared" si="63"/>
        <v>30</v>
      </c>
    </row>
    <row r="316" spans="1:98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4">
        <v>3</v>
      </c>
      <c r="T316" s="14">
        <v>2</v>
      </c>
      <c r="U316" s="14">
        <v>2</v>
      </c>
      <c r="V316" s="14">
        <v>2</v>
      </c>
      <c r="W316" s="14">
        <v>1</v>
      </c>
      <c r="X316" s="14">
        <v>3</v>
      </c>
      <c r="Y316" s="15">
        <v>3</v>
      </c>
      <c r="Z316" s="15">
        <v>1</v>
      </c>
      <c r="AA316" s="15">
        <v>2</v>
      </c>
      <c r="AB316" s="15">
        <v>2</v>
      </c>
      <c r="AC316" s="15">
        <v>1</v>
      </c>
      <c r="AD316" s="15">
        <v>1</v>
      </c>
      <c r="AE316" s="15">
        <v>2</v>
      </c>
      <c r="AF316" s="16">
        <v>2</v>
      </c>
      <c r="AG316" s="16">
        <v>3</v>
      </c>
      <c r="AH316" s="16">
        <v>2</v>
      </c>
      <c r="AI316" s="16">
        <v>1</v>
      </c>
      <c r="AJ316" s="16">
        <v>1</v>
      </c>
      <c r="AK316" s="16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64"/>
        <v>30</v>
      </c>
      <c r="AX316">
        <f t="shared" si="52"/>
        <v>10</v>
      </c>
      <c r="AY316">
        <f t="shared" si="53"/>
        <v>5</v>
      </c>
      <c r="AZ316">
        <f t="shared" si="54"/>
        <v>5</v>
      </c>
      <c r="BH316">
        <f t="shared" si="55"/>
        <v>20</v>
      </c>
      <c r="BI316">
        <f t="shared" si="56"/>
        <v>10</v>
      </c>
      <c r="BJ316">
        <f t="shared" si="57"/>
        <v>10</v>
      </c>
      <c r="BV316">
        <f t="shared" si="58"/>
        <v>20</v>
      </c>
      <c r="BW316">
        <f t="shared" si="59"/>
        <v>30</v>
      </c>
      <c r="CG316">
        <f t="shared" si="60"/>
        <v>10</v>
      </c>
      <c r="CH316">
        <f t="shared" si="61"/>
        <v>30</v>
      </c>
      <c r="CS316">
        <f t="shared" si="62"/>
        <v>10</v>
      </c>
      <c r="CT316">
        <f t="shared" si="63"/>
        <v>30</v>
      </c>
    </row>
    <row r="317" spans="1:98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4">
        <v>3</v>
      </c>
      <c r="T317" s="14">
        <v>1</v>
      </c>
      <c r="U317" s="14">
        <v>1</v>
      </c>
      <c r="V317" s="14">
        <v>1</v>
      </c>
      <c r="W317" s="14">
        <v>2</v>
      </c>
      <c r="X317" s="14">
        <v>2</v>
      </c>
      <c r="Y317" s="15">
        <v>1</v>
      </c>
      <c r="Z317" s="15">
        <v>1</v>
      </c>
      <c r="AA317" s="15">
        <v>3</v>
      </c>
      <c r="AB317" s="15">
        <v>3</v>
      </c>
      <c r="AC317" s="15">
        <v>1</v>
      </c>
      <c r="AD317" s="15">
        <v>1</v>
      </c>
      <c r="AE317" s="15">
        <v>1</v>
      </c>
      <c r="AF317" s="16">
        <v>1</v>
      </c>
      <c r="AG317" s="16">
        <v>1</v>
      </c>
      <c r="AH317" s="16">
        <v>1</v>
      </c>
      <c r="AI317" s="16">
        <v>1</v>
      </c>
      <c r="AJ317" s="16">
        <v>2</v>
      </c>
      <c r="AK317" s="16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64"/>
        <v>38</v>
      </c>
      <c r="AX317">
        <f t="shared" si="52"/>
        <v>7</v>
      </c>
      <c r="AY317">
        <f t="shared" si="53"/>
        <v>4</v>
      </c>
      <c r="AZ317">
        <f t="shared" si="54"/>
        <v>1</v>
      </c>
      <c r="BH317">
        <f t="shared" si="55"/>
        <v>14</v>
      </c>
      <c r="BI317">
        <f t="shared" si="56"/>
        <v>8</v>
      </c>
      <c r="BJ317">
        <f t="shared" si="57"/>
        <v>2</v>
      </c>
      <c r="BV317">
        <f t="shared" si="58"/>
        <v>14</v>
      </c>
      <c r="BW317">
        <f t="shared" si="59"/>
        <v>38</v>
      </c>
      <c r="CG317">
        <f t="shared" si="60"/>
        <v>8</v>
      </c>
      <c r="CH317">
        <f t="shared" si="61"/>
        <v>38</v>
      </c>
      <c r="CS317">
        <f t="shared" si="62"/>
        <v>2</v>
      </c>
      <c r="CT317">
        <f t="shared" si="63"/>
        <v>38</v>
      </c>
    </row>
    <row r="318" spans="1:98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4">
        <v>2</v>
      </c>
      <c r="T318" s="14">
        <v>1</v>
      </c>
      <c r="U318" s="14">
        <v>3</v>
      </c>
      <c r="V318" s="14">
        <v>2</v>
      </c>
      <c r="W318" s="14">
        <v>1</v>
      </c>
      <c r="X318" s="14">
        <v>3</v>
      </c>
      <c r="Y318" s="15">
        <v>1</v>
      </c>
      <c r="Z318" s="15">
        <v>1</v>
      </c>
      <c r="AA318" s="15">
        <v>1</v>
      </c>
      <c r="AB318" s="15">
        <v>3</v>
      </c>
      <c r="AC318" s="15">
        <v>1</v>
      </c>
      <c r="AD318" s="15">
        <v>1</v>
      </c>
      <c r="AE318" s="15">
        <v>1</v>
      </c>
      <c r="AF318" s="16">
        <v>3</v>
      </c>
      <c r="AG318" s="16">
        <v>2</v>
      </c>
      <c r="AH318" s="16">
        <v>1</v>
      </c>
      <c r="AI318" s="16">
        <v>1</v>
      </c>
      <c r="AJ318" s="16">
        <v>1</v>
      </c>
      <c r="AK318" s="16">
        <v>2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64"/>
        <v>36</v>
      </c>
      <c r="AX318">
        <f t="shared" si="52"/>
        <v>8</v>
      </c>
      <c r="AY318">
        <f t="shared" si="53"/>
        <v>2</v>
      </c>
      <c r="AZ318">
        <f t="shared" si="54"/>
        <v>4</v>
      </c>
      <c r="BH318">
        <f t="shared" si="55"/>
        <v>16</v>
      </c>
      <c r="BI318">
        <f t="shared" si="56"/>
        <v>4</v>
      </c>
      <c r="BJ318">
        <f t="shared" si="57"/>
        <v>8</v>
      </c>
      <c r="BV318">
        <f t="shared" si="58"/>
        <v>16</v>
      </c>
      <c r="BW318">
        <f t="shared" si="59"/>
        <v>36</v>
      </c>
      <c r="CG318">
        <f t="shared" si="60"/>
        <v>4</v>
      </c>
      <c r="CH318">
        <f t="shared" si="61"/>
        <v>36</v>
      </c>
      <c r="CS318">
        <f t="shared" si="62"/>
        <v>8</v>
      </c>
      <c r="CT318">
        <f t="shared" si="63"/>
        <v>36</v>
      </c>
    </row>
    <row r="319" spans="1:98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4">
        <v>2</v>
      </c>
      <c r="T319" s="14">
        <v>2</v>
      </c>
      <c r="U319" s="14">
        <v>1</v>
      </c>
      <c r="V319" s="14">
        <v>2</v>
      </c>
      <c r="W319" s="14">
        <v>3</v>
      </c>
      <c r="X319" s="14">
        <v>2</v>
      </c>
      <c r="Y319" s="15">
        <v>1</v>
      </c>
      <c r="Z319" s="15">
        <v>1</v>
      </c>
      <c r="AA319" s="15">
        <v>1</v>
      </c>
      <c r="AB319" s="15">
        <v>3</v>
      </c>
      <c r="AC319" s="15">
        <v>2</v>
      </c>
      <c r="AD319" s="15">
        <v>2</v>
      </c>
      <c r="AE319" s="15">
        <v>1</v>
      </c>
      <c r="AF319" s="16">
        <v>1</v>
      </c>
      <c r="AG319" s="16">
        <v>2</v>
      </c>
      <c r="AH319" s="16">
        <v>1</v>
      </c>
      <c r="AI319" s="16">
        <v>2</v>
      </c>
      <c r="AJ319" s="16">
        <v>1</v>
      </c>
      <c r="AK319" s="16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64"/>
        <v>24</v>
      </c>
      <c r="AX319">
        <f t="shared" si="52"/>
        <v>8</v>
      </c>
      <c r="AY319">
        <f t="shared" si="53"/>
        <v>4</v>
      </c>
      <c r="AZ319">
        <f t="shared" si="54"/>
        <v>2</v>
      </c>
      <c r="BH319">
        <f t="shared" si="55"/>
        <v>16</v>
      </c>
      <c r="BI319">
        <f t="shared" si="56"/>
        <v>8</v>
      </c>
      <c r="BJ319">
        <f t="shared" si="57"/>
        <v>4</v>
      </c>
      <c r="BV319">
        <f t="shared" si="58"/>
        <v>16</v>
      </c>
      <c r="BW319">
        <f t="shared" si="59"/>
        <v>24</v>
      </c>
      <c r="CG319">
        <f t="shared" si="60"/>
        <v>8</v>
      </c>
      <c r="CH319">
        <f t="shared" si="61"/>
        <v>24</v>
      </c>
      <c r="CS319">
        <f t="shared" si="62"/>
        <v>4</v>
      </c>
      <c r="CT319">
        <f t="shared" si="63"/>
        <v>24</v>
      </c>
    </row>
    <row r="320" spans="1:98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4">
        <v>3</v>
      </c>
      <c r="T320" s="14">
        <v>3</v>
      </c>
      <c r="U320" s="14">
        <v>3</v>
      </c>
      <c r="V320" s="14">
        <v>2</v>
      </c>
      <c r="W320" s="14">
        <v>2</v>
      </c>
      <c r="X320" s="14">
        <v>2</v>
      </c>
      <c r="Y320" s="15">
        <v>2</v>
      </c>
      <c r="Z320" s="15">
        <v>1</v>
      </c>
      <c r="AA320" s="15">
        <v>3</v>
      </c>
      <c r="AB320" s="15">
        <v>3</v>
      </c>
      <c r="AC320" s="15">
        <v>2</v>
      </c>
      <c r="AD320" s="15">
        <v>3</v>
      </c>
      <c r="AE320" s="15">
        <v>3</v>
      </c>
      <c r="AF320" s="16">
        <v>2</v>
      </c>
      <c r="AG320" s="16">
        <v>2</v>
      </c>
      <c r="AH320" s="16">
        <v>2</v>
      </c>
      <c r="AI320" s="16">
        <v>2</v>
      </c>
      <c r="AJ320" s="16">
        <v>2</v>
      </c>
      <c r="AK320" s="16">
        <v>1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64"/>
        <v>29</v>
      </c>
      <c r="AX320">
        <f t="shared" si="52"/>
        <v>12</v>
      </c>
      <c r="AY320">
        <f t="shared" si="53"/>
        <v>10</v>
      </c>
      <c r="AZ320">
        <f t="shared" si="54"/>
        <v>6</v>
      </c>
      <c r="BH320">
        <f t="shared" si="55"/>
        <v>24</v>
      </c>
      <c r="BI320">
        <f t="shared" si="56"/>
        <v>20</v>
      </c>
      <c r="BJ320">
        <f t="shared" si="57"/>
        <v>12</v>
      </c>
      <c r="BV320">
        <f t="shared" si="58"/>
        <v>24</v>
      </c>
      <c r="BW320">
        <f t="shared" si="59"/>
        <v>29</v>
      </c>
      <c r="CG320">
        <f t="shared" si="60"/>
        <v>20</v>
      </c>
      <c r="CH320">
        <f t="shared" si="61"/>
        <v>29</v>
      </c>
      <c r="CS320">
        <f t="shared" si="62"/>
        <v>12</v>
      </c>
      <c r="CT320">
        <f t="shared" si="63"/>
        <v>29</v>
      </c>
    </row>
    <row r="321" spans="1:98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4">
        <v>1</v>
      </c>
      <c r="T321" s="14">
        <v>2</v>
      </c>
      <c r="U321" s="14">
        <v>1</v>
      </c>
      <c r="V321" s="14">
        <v>1</v>
      </c>
      <c r="W321" s="14">
        <v>2</v>
      </c>
      <c r="X321" s="14">
        <v>3</v>
      </c>
      <c r="Y321" s="15">
        <v>4</v>
      </c>
      <c r="Z321" s="15">
        <v>2</v>
      </c>
      <c r="AA321" s="15">
        <v>1</v>
      </c>
      <c r="AB321" s="15">
        <v>2</v>
      </c>
      <c r="AC321" s="15">
        <v>1</v>
      </c>
      <c r="AD321" s="15">
        <v>1</v>
      </c>
      <c r="AE321" s="15">
        <v>1</v>
      </c>
      <c r="AF321" s="16">
        <v>1</v>
      </c>
      <c r="AG321" s="16">
        <v>2</v>
      </c>
      <c r="AH321" s="16">
        <v>1</v>
      </c>
      <c r="AI321" s="16">
        <v>1</v>
      </c>
      <c r="AJ321" s="16">
        <v>1</v>
      </c>
      <c r="AK321" s="16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64"/>
        <v>20</v>
      </c>
      <c r="AX321">
        <f t="shared" si="52"/>
        <v>4</v>
      </c>
      <c r="AY321">
        <f t="shared" si="53"/>
        <v>5</v>
      </c>
      <c r="AZ321">
        <f t="shared" si="54"/>
        <v>1</v>
      </c>
      <c r="BH321">
        <f t="shared" si="55"/>
        <v>8</v>
      </c>
      <c r="BI321">
        <f t="shared" si="56"/>
        <v>10</v>
      </c>
      <c r="BJ321">
        <f t="shared" si="57"/>
        <v>2</v>
      </c>
      <c r="BV321">
        <f t="shared" si="58"/>
        <v>8</v>
      </c>
      <c r="BW321">
        <f t="shared" si="59"/>
        <v>20</v>
      </c>
      <c r="CG321">
        <f t="shared" si="60"/>
        <v>10</v>
      </c>
      <c r="CH321">
        <f t="shared" si="61"/>
        <v>20</v>
      </c>
      <c r="CS321">
        <f t="shared" si="62"/>
        <v>2</v>
      </c>
      <c r="CT321">
        <f t="shared" si="63"/>
        <v>20</v>
      </c>
    </row>
    <row r="322" spans="1:98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4">
        <v>3</v>
      </c>
      <c r="T322" s="14">
        <v>4</v>
      </c>
      <c r="U322" s="14">
        <v>4</v>
      </c>
      <c r="V322" s="14">
        <v>1</v>
      </c>
      <c r="W322" s="14">
        <v>1</v>
      </c>
      <c r="X322" s="14">
        <v>3</v>
      </c>
      <c r="Y322" s="15">
        <v>1</v>
      </c>
      <c r="Z322" s="15">
        <v>1</v>
      </c>
      <c r="AA322" s="15">
        <v>1</v>
      </c>
      <c r="AB322" s="15">
        <v>1</v>
      </c>
      <c r="AC322" s="15">
        <v>1</v>
      </c>
      <c r="AD322" s="15">
        <v>1</v>
      </c>
      <c r="AE322" s="15">
        <v>1</v>
      </c>
      <c r="AF322" s="16">
        <v>1</v>
      </c>
      <c r="AG322" s="16">
        <v>1</v>
      </c>
      <c r="AH322" s="16">
        <v>1</v>
      </c>
      <c r="AI322" s="16">
        <v>1</v>
      </c>
      <c r="AJ322" s="16">
        <v>1</v>
      </c>
      <c r="AK322" s="16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64"/>
        <v>21</v>
      </c>
      <c r="AX322">
        <f t="shared" si="52"/>
        <v>11</v>
      </c>
      <c r="AY322">
        <f t="shared" si="53"/>
        <v>0</v>
      </c>
      <c r="AZ322">
        <f t="shared" si="54"/>
        <v>0</v>
      </c>
      <c r="BH322">
        <f t="shared" si="55"/>
        <v>22</v>
      </c>
      <c r="BI322">
        <f t="shared" si="56"/>
        <v>0</v>
      </c>
      <c r="BJ322">
        <f t="shared" si="57"/>
        <v>0</v>
      </c>
      <c r="BV322">
        <f t="shared" si="58"/>
        <v>22</v>
      </c>
      <c r="BW322">
        <f t="shared" si="59"/>
        <v>21</v>
      </c>
      <c r="CG322">
        <f t="shared" si="60"/>
        <v>0</v>
      </c>
      <c r="CH322">
        <f t="shared" si="61"/>
        <v>21</v>
      </c>
      <c r="CS322">
        <f t="shared" si="62"/>
        <v>0</v>
      </c>
      <c r="CT322">
        <f>SUM(G322:Q322)</f>
        <v>21</v>
      </c>
    </row>
    <row r="323" spans="1:98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4">
        <v>2</v>
      </c>
      <c r="T323" s="14">
        <v>1</v>
      </c>
      <c r="U323" s="14">
        <v>3</v>
      </c>
      <c r="V323" s="14">
        <v>2</v>
      </c>
      <c r="W323" s="14">
        <v>2</v>
      </c>
      <c r="X323" s="14">
        <v>3</v>
      </c>
      <c r="Y323" s="15">
        <v>3</v>
      </c>
      <c r="Z323" s="15">
        <v>1</v>
      </c>
      <c r="AA323" s="15">
        <v>1</v>
      </c>
      <c r="AB323" s="15">
        <v>2</v>
      </c>
      <c r="AC323" s="15">
        <v>2</v>
      </c>
      <c r="AD323" s="15">
        <v>3</v>
      </c>
      <c r="AE323" s="15">
        <v>2</v>
      </c>
      <c r="AF323" s="16">
        <v>2</v>
      </c>
      <c r="AG323" s="16">
        <v>2</v>
      </c>
      <c r="AH323" s="16">
        <v>1</v>
      </c>
      <c r="AI323" s="16">
        <v>2</v>
      </c>
      <c r="AJ323" s="16">
        <v>2</v>
      </c>
      <c r="AK323" s="16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64"/>
        <v>27</v>
      </c>
      <c r="AX323">
        <f t="shared" ref="AX323:AX341" si="65">SUM(R323:X323)-7</f>
        <v>8</v>
      </c>
      <c r="AY323">
        <f t="shared" ref="AY323:AY341" si="66">SUM(Y323:AE323)-7</f>
        <v>7</v>
      </c>
      <c r="AZ323">
        <f t="shared" ref="AZ323:AZ341" si="67">SUM(AF323:AL323)-7</f>
        <v>5</v>
      </c>
      <c r="BH323">
        <f t="shared" ref="BH323:BH341" si="68">AX323*2</f>
        <v>16</v>
      </c>
      <c r="BI323">
        <f t="shared" ref="BI323:BI333" si="69">AY323*2</f>
        <v>14</v>
      </c>
      <c r="BJ323">
        <f t="shared" ref="BJ323:BJ333" si="70">AZ323*2</f>
        <v>10</v>
      </c>
      <c r="BV323">
        <f t="shared" ref="BV323:BV341" si="71">AX323*2</f>
        <v>16</v>
      </c>
      <c r="BW323">
        <f t="shared" ref="BW323:BW341" si="72">SUM(G323:Q323)</f>
        <v>27</v>
      </c>
      <c r="CG323">
        <f t="shared" ref="CG323:CG341" si="73">AY323*2</f>
        <v>14</v>
      </c>
      <c r="CH323">
        <f t="shared" ref="CH323:CH341" si="74">SUM(G323:Q323)</f>
        <v>27</v>
      </c>
      <c r="CS323">
        <f t="shared" ref="CS323:CS341" si="75">AZ323*2</f>
        <v>10</v>
      </c>
      <c r="CT323">
        <f t="shared" ref="CT323:CT341" si="76">SUM(G323:Q323)</f>
        <v>27</v>
      </c>
    </row>
    <row r="324" spans="1:98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4">
        <v>2</v>
      </c>
      <c r="T324" s="14">
        <v>1</v>
      </c>
      <c r="U324" s="14">
        <v>3</v>
      </c>
      <c r="V324" s="14">
        <v>1</v>
      </c>
      <c r="W324" s="14">
        <v>3</v>
      </c>
      <c r="X324" s="14">
        <v>3</v>
      </c>
      <c r="Y324" s="15">
        <v>2</v>
      </c>
      <c r="Z324" s="15">
        <v>3</v>
      </c>
      <c r="AA324" s="15">
        <v>2</v>
      </c>
      <c r="AB324" s="15">
        <v>3</v>
      </c>
      <c r="AC324" s="15">
        <v>1</v>
      </c>
      <c r="AD324" s="15">
        <v>2</v>
      </c>
      <c r="AE324" s="15">
        <v>1</v>
      </c>
      <c r="AF324" s="16">
        <v>2</v>
      </c>
      <c r="AG324" s="16">
        <v>2</v>
      </c>
      <c r="AH324" s="16">
        <v>2</v>
      </c>
      <c r="AI324" s="16">
        <v>3</v>
      </c>
      <c r="AJ324" s="16">
        <v>2</v>
      </c>
      <c r="AK324" s="16">
        <v>3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77">SUM(G324:Q324)</f>
        <v>35</v>
      </c>
      <c r="AX324">
        <f t="shared" si="65"/>
        <v>8</v>
      </c>
      <c r="AY324">
        <f t="shared" si="66"/>
        <v>7</v>
      </c>
      <c r="AZ324">
        <f t="shared" si="67"/>
        <v>9</v>
      </c>
      <c r="BH324">
        <f t="shared" si="68"/>
        <v>16</v>
      </c>
      <c r="BI324">
        <f t="shared" si="69"/>
        <v>14</v>
      </c>
      <c r="BJ324">
        <f t="shared" si="70"/>
        <v>18</v>
      </c>
      <c r="BV324">
        <f t="shared" si="71"/>
        <v>16</v>
      </c>
      <c r="BW324">
        <f t="shared" si="72"/>
        <v>35</v>
      </c>
      <c r="CG324">
        <f t="shared" si="73"/>
        <v>14</v>
      </c>
      <c r="CH324">
        <f t="shared" si="74"/>
        <v>35</v>
      </c>
      <c r="CS324">
        <f t="shared" si="75"/>
        <v>18</v>
      </c>
      <c r="CT324">
        <f t="shared" si="76"/>
        <v>35</v>
      </c>
    </row>
    <row r="325" spans="1:98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4">
        <v>3</v>
      </c>
      <c r="T325" s="14">
        <v>1</v>
      </c>
      <c r="U325" s="14">
        <v>3</v>
      </c>
      <c r="V325" s="14">
        <v>2</v>
      </c>
      <c r="W325" s="14">
        <v>3</v>
      </c>
      <c r="X325" s="14">
        <v>4</v>
      </c>
      <c r="Y325" s="15">
        <v>1</v>
      </c>
      <c r="Z325" s="15">
        <v>2</v>
      </c>
      <c r="AA325" s="15">
        <v>1</v>
      </c>
      <c r="AB325" s="15">
        <v>4</v>
      </c>
      <c r="AC325" s="15">
        <v>3</v>
      </c>
      <c r="AD325" s="15">
        <v>2</v>
      </c>
      <c r="AE325" s="15">
        <v>1</v>
      </c>
      <c r="AF325" s="16">
        <v>1</v>
      </c>
      <c r="AG325" s="16">
        <v>4</v>
      </c>
      <c r="AH325" s="16">
        <v>4</v>
      </c>
      <c r="AI325" s="16">
        <v>1</v>
      </c>
      <c r="AJ325" s="16">
        <v>3</v>
      </c>
      <c r="AK325" s="16">
        <v>3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77"/>
        <v>45</v>
      </c>
      <c r="AX325">
        <f t="shared" si="65"/>
        <v>11</v>
      </c>
      <c r="AY325">
        <f t="shared" si="66"/>
        <v>7</v>
      </c>
      <c r="AZ325">
        <f t="shared" si="67"/>
        <v>10</v>
      </c>
      <c r="BH325">
        <f t="shared" si="68"/>
        <v>22</v>
      </c>
      <c r="BI325">
        <f t="shared" si="69"/>
        <v>14</v>
      </c>
      <c r="BJ325">
        <f t="shared" si="70"/>
        <v>20</v>
      </c>
      <c r="BV325">
        <f t="shared" si="71"/>
        <v>22</v>
      </c>
      <c r="BW325">
        <f t="shared" si="72"/>
        <v>45</v>
      </c>
      <c r="CG325">
        <f t="shared" si="73"/>
        <v>14</v>
      </c>
      <c r="CH325">
        <f t="shared" si="74"/>
        <v>45</v>
      </c>
      <c r="CS325">
        <f t="shared" si="75"/>
        <v>20</v>
      </c>
      <c r="CT325">
        <f t="shared" si="76"/>
        <v>45</v>
      </c>
    </row>
    <row r="326" spans="1:98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4">
        <v>3</v>
      </c>
      <c r="T326" s="14">
        <v>3</v>
      </c>
      <c r="U326" s="14">
        <v>4</v>
      </c>
      <c r="V326" s="14">
        <v>3</v>
      </c>
      <c r="W326" s="14">
        <v>3</v>
      </c>
      <c r="X326" s="14">
        <v>4</v>
      </c>
      <c r="Y326" s="15">
        <v>3</v>
      </c>
      <c r="Z326" s="15">
        <v>3</v>
      </c>
      <c r="AA326" s="15">
        <v>2</v>
      </c>
      <c r="AB326" s="15">
        <v>3</v>
      </c>
      <c r="AC326" s="15">
        <v>2</v>
      </c>
      <c r="AD326" s="15">
        <v>2</v>
      </c>
      <c r="AE326" s="15">
        <v>3</v>
      </c>
      <c r="AF326" s="16">
        <v>2</v>
      </c>
      <c r="AG326" s="16">
        <v>3</v>
      </c>
      <c r="AH326" s="16">
        <v>3</v>
      </c>
      <c r="AI326" s="16">
        <v>3</v>
      </c>
      <c r="AJ326" s="16">
        <v>2</v>
      </c>
      <c r="AK326" s="16">
        <v>2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77"/>
        <v>34</v>
      </c>
      <c r="AX326">
        <f t="shared" si="65"/>
        <v>15</v>
      </c>
      <c r="AY326">
        <f t="shared" si="66"/>
        <v>11</v>
      </c>
      <c r="AZ326">
        <f t="shared" si="67"/>
        <v>9</v>
      </c>
      <c r="BH326">
        <f t="shared" si="68"/>
        <v>30</v>
      </c>
      <c r="BI326">
        <f t="shared" si="69"/>
        <v>22</v>
      </c>
      <c r="BJ326">
        <f t="shared" si="70"/>
        <v>18</v>
      </c>
      <c r="BV326">
        <f t="shared" si="71"/>
        <v>30</v>
      </c>
      <c r="BW326">
        <f t="shared" si="72"/>
        <v>34</v>
      </c>
      <c r="CG326">
        <f t="shared" si="73"/>
        <v>22</v>
      </c>
      <c r="CH326">
        <f t="shared" si="74"/>
        <v>34</v>
      </c>
      <c r="CS326">
        <f t="shared" si="75"/>
        <v>18</v>
      </c>
      <c r="CT326">
        <f t="shared" si="76"/>
        <v>34</v>
      </c>
    </row>
    <row r="327" spans="1:98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4">
        <v>2</v>
      </c>
      <c r="T327" s="14">
        <v>2</v>
      </c>
      <c r="U327" s="14">
        <v>1</v>
      </c>
      <c r="V327" s="14">
        <v>1</v>
      </c>
      <c r="W327" s="14">
        <v>4</v>
      </c>
      <c r="X327" s="14">
        <v>3</v>
      </c>
      <c r="Y327" s="15">
        <v>1</v>
      </c>
      <c r="Z327" s="15">
        <v>1</v>
      </c>
      <c r="AA327" s="15">
        <v>1</v>
      </c>
      <c r="AB327" s="15">
        <v>2</v>
      </c>
      <c r="AC327" s="15">
        <v>1</v>
      </c>
      <c r="AD327" s="15">
        <v>3</v>
      </c>
      <c r="AE327" s="15">
        <v>2</v>
      </c>
      <c r="AF327" s="16">
        <v>1</v>
      </c>
      <c r="AG327" s="16">
        <v>4</v>
      </c>
      <c r="AH327" s="16">
        <v>1</v>
      </c>
      <c r="AI327" s="16">
        <v>1</v>
      </c>
      <c r="AJ327" s="16">
        <v>1</v>
      </c>
      <c r="AK327" s="16">
        <v>1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77"/>
        <v>32</v>
      </c>
      <c r="AX327">
        <f t="shared" si="65"/>
        <v>9</v>
      </c>
      <c r="AY327">
        <f t="shared" si="66"/>
        <v>4</v>
      </c>
      <c r="AZ327">
        <f t="shared" si="67"/>
        <v>3</v>
      </c>
      <c r="BH327">
        <f t="shared" si="68"/>
        <v>18</v>
      </c>
      <c r="BI327">
        <f t="shared" si="69"/>
        <v>8</v>
      </c>
      <c r="BJ327">
        <f t="shared" si="70"/>
        <v>6</v>
      </c>
      <c r="BV327">
        <f t="shared" si="71"/>
        <v>18</v>
      </c>
      <c r="BW327">
        <f t="shared" si="72"/>
        <v>32</v>
      </c>
      <c r="CG327">
        <f t="shared" si="73"/>
        <v>8</v>
      </c>
      <c r="CH327">
        <f t="shared" si="74"/>
        <v>32</v>
      </c>
      <c r="CS327">
        <f t="shared" si="75"/>
        <v>6</v>
      </c>
      <c r="CT327">
        <f t="shared" si="76"/>
        <v>32</v>
      </c>
    </row>
    <row r="328" spans="1:98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4">
        <v>2</v>
      </c>
      <c r="T328" s="14">
        <v>2</v>
      </c>
      <c r="U328" s="14">
        <v>3</v>
      </c>
      <c r="V328" s="14">
        <v>2</v>
      </c>
      <c r="W328" s="14">
        <v>3</v>
      </c>
      <c r="X328" s="14">
        <v>4</v>
      </c>
      <c r="Y328" s="15">
        <v>2</v>
      </c>
      <c r="Z328" s="15">
        <v>1</v>
      </c>
      <c r="AA328" s="15">
        <v>1</v>
      </c>
      <c r="AB328" s="15">
        <v>3</v>
      </c>
      <c r="AC328" s="15">
        <v>1</v>
      </c>
      <c r="AD328" s="15">
        <v>1</v>
      </c>
      <c r="AE328" s="15">
        <v>2</v>
      </c>
      <c r="AF328" s="16">
        <v>1</v>
      </c>
      <c r="AG328" s="16">
        <v>2</v>
      </c>
      <c r="AH328" s="16">
        <v>2</v>
      </c>
      <c r="AI328" s="16">
        <v>2</v>
      </c>
      <c r="AJ328" s="16">
        <v>2</v>
      </c>
      <c r="AK328" s="16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77"/>
        <v>26</v>
      </c>
      <c r="AX328">
        <f t="shared" si="65"/>
        <v>12</v>
      </c>
      <c r="AY328">
        <f t="shared" si="66"/>
        <v>4</v>
      </c>
      <c r="AZ328">
        <f t="shared" si="67"/>
        <v>5</v>
      </c>
      <c r="BH328">
        <f t="shared" si="68"/>
        <v>24</v>
      </c>
      <c r="BI328">
        <f t="shared" si="69"/>
        <v>8</v>
      </c>
      <c r="BJ328">
        <f t="shared" si="70"/>
        <v>10</v>
      </c>
      <c r="BV328">
        <f t="shared" si="71"/>
        <v>24</v>
      </c>
      <c r="BW328">
        <f t="shared" si="72"/>
        <v>26</v>
      </c>
      <c r="CG328">
        <f t="shared" si="73"/>
        <v>8</v>
      </c>
      <c r="CH328">
        <f t="shared" si="74"/>
        <v>26</v>
      </c>
      <c r="CS328">
        <f t="shared" si="75"/>
        <v>10</v>
      </c>
      <c r="CT328">
        <f t="shared" si="76"/>
        <v>26</v>
      </c>
    </row>
    <row r="329" spans="1:98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4">
        <v>2</v>
      </c>
      <c r="T329" s="14">
        <v>2</v>
      </c>
      <c r="U329" s="14">
        <v>3</v>
      </c>
      <c r="V329" s="14">
        <v>1</v>
      </c>
      <c r="W329" s="14">
        <v>2</v>
      </c>
      <c r="X329" s="14">
        <v>2</v>
      </c>
      <c r="Y329" s="15">
        <v>4</v>
      </c>
      <c r="Z329" s="15">
        <v>3</v>
      </c>
      <c r="AA329" s="15">
        <v>1</v>
      </c>
      <c r="AB329" s="15">
        <v>3</v>
      </c>
      <c r="AC329" s="15">
        <v>1</v>
      </c>
      <c r="AD329" s="15">
        <v>3</v>
      </c>
      <c r="AE329" s="15">
        <v>1</v>
      </c>
      <c r="AF329" s="16">
        <v>1</v>
      </c>
      <c r="AG329" s="16">
        <v>2</v>
      </c>
      <c r="AH329" s="16">
        <v>1</v>
      </c>
      <c r="AI329" s="16">
        <v>3</v>
      </c>
      <c r="AJ329" s="16">
        <v>1</v>
      </c>
      <c r="AK329" s="16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77"/>
        <v>42</v>
      </c>
      <c r="AX329">
        <f t="shared" si="65"/>
        <v>8</v>
      </c>
      <c r="AY329">
        <f t="shared" si="66"/>
        <v>9</v>
      </c>
      <c r="AZ329">
        <f t="shared" si="67"/>
        <v>3</v>
      </c>
      <c r="BH329">
        <f t="shared" si="68"/>
        <v>16</v>
      </c>
      <c r="BI329">
        <f t="shared" si="69"/>
        <v>18</v>
      </c>
      <c r="BJ329">
        <f t="shared" si="70"/>
        <v>6</v>
      </c>
      <c r="BV329">
        <f t="shared" si="71"/>
        <v>16</v>
      </c>
      <c r="BW329">
        <f t="shared" si="72"/>
        <v>42</v>
      </c>
      <c r="CG329">
        <f t="shared" si="73"/>
        <v>18</v>
      </c>
      <c r="CH329">
        <f t="shared" si="74"/>
        <v>42</v>
      </c>
      <c r="CS329">
        <f t="shared" si="75"/>
        <v>6</v>
      </c>
      <c r="CT329">
        <f t="shared" si="76"/>
        <v>42</v>
      </c>
    </row>
    <row r="330" spans="1:98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4">
        <v>2</v>
      </c>
      <c r="T330" s="14">
        <v>4</v>
      </c>
      <c r="U330" s="14">
        <v>4</v>
      </c>
      <c r="V330" s="14">
        <v>3</v>
      </c>
      <c r="W330" s="14">
        <v>3</v>
      </c>
      <c r="X330" s="14">
        <v>4</v>
      </c>
      <c r="Y330" s="15">
        <v>3</v>
      </c>
      <c r="Z330" s="15">
        <v>4</v>
      </c>
      <c r="AA330" s="15">
        <v>4</v>
      </c>
      <c r="AB330" s="15">
        <v>4</v>
      </c>
      <c r="AC330" s="15">
        <v>3</v>
      </c>
      <c r="AD330" s="15">
        <v>1</v>
      </c>
      <c r="AE330" s="15">
        <v>1</v>
      </c>
      <c r="AF330" s="16">
        <v>1</v>
      </c>
      <c r="AG330" s="16">
        <v>2</v>
      </c>
      <c r="AH330" s="16">
        <v>4</v>
      </c>
      <c r="AI330" s="16">
        <v>1</v>
      </c>
      <c r="AJ330" s="16">
        <v>1</v>
      </c>
      <c r="AK330" s="16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77"/>
        <v>40</v>
      </c>
      <c r="AX330">
        <f t="shared" si="65"/>
        <v>15</v>
      </c>
      <c r="AY330">
        <f t="shared" si="66"/>
        <v>13</v>
      </c>
      <c r="AZ330">
        <f t="shared" si="67"/>
        <v>4</v>
      </c>
      <c r="BH330">
        <f t="shared" si="68"/>
        <v>30</v>
      </c>
      <c r="BI330">
        <f t="shared" si="69"/>
        <v>26</v>
      </c>
      <c r="BJ330">
        <f t="shared" si="70"/>
        <v>8</v>
      </c>
      <c r="BV330">
        <f t="shared" si="71"/>
        <v>30</v>
      </c>
      <c r="BW330">
        <f t="shared" si="72"/>
        <v>40</v>
      </c>
      <c r="CG330">
        <f t="shared" si="73"/>
        <v>26</v>
      </c>
      <c r="CH330">
        <f t="shared" si="74"/>
        <v>40</v>
      </c>
      <c r="CS330">
        <f t="shared" si="75"/>
        <v>8</v>
      </c>
      <c r="CT330">
        <f t="shared" si="76"/>
        <v>40</v>
      </c>
    </row>
    <row r="331" spans="1:98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4">
        <v>3</v>
      </c>
      <c r="T331" s="14">
        <v>3</v>
      </c>
      <c r="U331" s="14">
        <v>4</v>
      </c>
      <c r="V331" s="14">
        <v>3</v>
      </c>
      <c r="W331" s="14">
        <v>2</v>
      </c>
      <c r="X331" s="14">
        <v>2</v>
      </c>
      <c r="Y331" s="15">
        <v>3</v>
      </c>
      <c r="Z331" s="15">
        <v>2</v>
      </c>
      <c r="AA331" s="15">
        <v>2</v>
      </c>
      <c r="AB331" s="15">
        <v>4</v>
      </c>
      <c r="AC331" s="15">
        <v>1</v>
      </c>
      <c r="AD331" s="15">
        <v>3</v>
      </c>
      <c r="AE331" s="15">
        <v>3</v>
      </c>
      <c r="AF331" s="16">
        <v>2</v>
      </c>
      <c r="AG331" s="16">
        <v>2</v>
      </c>
      <c r="AH331" s="16">
        <v>3</v>
      </c>
      <c r="AI331" s="16">
        <v>4</v>
      </c>
      <c r="AJ331" s="16">
        <v>3</v>
      </c>
      <c r="AK331" s="16">
        <v>2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77"/>
        <v>31</v>
      </c>
      <c r="AX331">
        <f t="shared" si="65"/>
        <v>12</v>
      </c>
      <c r="AY331">
        <f t="shared" si="66"/>
        <v>11</v>
      </c>
      <c r="AZ331">
        <f t="shared" si="67"/>
        <v>12</v>
      </c>
      <c r="BH331">
        <f t="shared" si="68"/>
        <v>24</v>
      </c>
      <c r="BI331">
        <f t="shared" si="69"/>
        <v>22</v>
      </c>
      <c r="BJ331">
        <f t="shared" si="70"/>
        <v>24</v>
      </c>
      <c r="BV331">
        <f t="shared" si="71"/>
        <v>24</v>
      </c>
      <c r="BW331">
        <f t="shared" si="72"/>
        <v>31</v>
      </c>
      <c r="CG331">
        <f t="shared" si="73"/>
        <v>22</v>
      </c>
      <c r="CH331">
        <f t="shared" si="74"/>
        <v>31</v>
      </c>
      <c r="CS331">
        <f t="shared" si="75"/>
        <v>24</v>
      </c>
      <c r="CT331">
        <f t="shared" si="76"/>
        <v>31</v>
      </c>
    </row>
    <row r="332" spans="1:98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4">
        <v>3</v>
      </c>
      <c r="T332" s="14">
        <v>2</v>
      </c>
      <c r="U332" s="14">
        <v>3</v>
      </c>
      <c r="V332" s="14">
        <v>2</v>
      </c>
      <c r="W332" s="14">
        <v>3</v>
      </c>
      <c r="X332" s="14">
        <v>2</v>
      </c>
      <c r="Y332" s="15">
        <v>2</v>
      </c>
      <c r="Z332" s="15">
        <v>2</v>
      </c>
      <c r="AA332" s="15">
        <v>1</v>
      </c>
      <c r="AB332" s="15">
        <v>2</v>
      </c>
      <c r="AC332" s="15">
        <v>1</v>
      </c>
      <c r="AD332" s="15">
        <v>2</v>
      </c>
      <c r="AE332" s="15">
        <v>2</v>
      </c>
      <c r="AF332" s="16">
        <v>2</v>
      </c>
      <c r="AG332" s="16">
        <v>2</v>
      </c>
      <c r="AH332" s="16">
        <v>1</v>
      </c>
      <c r="AI332" s="16">
        <v>1</v>
      </c>
      <c r="AJ332" s="16">
        <v>1</v>
      </c>
      <c r="AK332" s="16">
        <v>1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77"/>
        <v>25</v>
      </c>
      <c r="AX332">
        <f t="shared" si="65"/>
        <v>10</v>
      </c>
      <c r="AY332">
        <f t="shared" si="66"/>
        <v>5</v>
      </c>
      <c r="AZ332">
        <f t="shared" si="67"/>
        <v>2</v>
      </c>
      <c r="BH332">
        <f t="shared" si="68"/>
        <v>20</v>
      </c>
      <c r="BI332">
        <f t="shared" si="69"/>
        <v>10</v>
      </c>
      <c r="BJ332">
        <f t="shared" si="70"/>
        <v>4</v>
      </c>
      <c r="BV332">
        <f t="shared" si="71"/>
        <v>20</v>
      </c>
      <c r="BW332">
        <f t="shared" si="72"/>
        <v>25</v>
      </c>
      <c r="CG332">
        <f t="shared" si="73"/>
        <v>10</v>
      </c>
      <c r="CH332">
        <f t="shared" si="74"/>
        <v>25</v>
      </c>
      <c r="CS332">
        <f t="shared" si="75"/>
        <v>4</v>
      </c>
      <c r="CT332">
        <f t="shared" si="76"/>
        <v>25</v>
      </c>
    </row>
    <row r="333" spans="1:98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4">
        <v>2</v>
      </c>
      <c r="T333" s="14">
        <v>2</v>
      </c>
      <c r="U333" s="14">
        <v>2</v>
      </c>
      <c r="V333" s="14">
        <v>1</v>
      </c>
      <c r="W333" s="14">
        <v>1</v>
      </c>
      <c r="X333" s="14">
        <v>3</v>
      </c>
      <c r="Y333" s="15">
        <v>3</v>
      </c>
      <c r="Z333" s="15">
        <v>1</v>
      </c>
      <c r="AA333" s="15">
        <v>1</v>
      </c>
      <c r="AB333" s="15">
        <v>2</v>
      </c>
      <c r="AC333" s="15">
        <v>2</v>
      </c>
      <c r="AD333" s="15">
        <v>1</v>
      </c>
      <c r="AE333" s="15">
        <v>1</v>
      </c>
      <c r="AF333" s="16">
        <v>1</v>
      </c>
      <c r="AG333" s="16">
        <v>1</v>
      </c>
      <c r="AH333" s="16">
        <v>1</v>
      </c>
      <c r="AI333" s="16">
        <v>2</v>
      </c>
      <c r="AJ333" s="16">
        <v>1</v>
      </c>
      <c r="AK333" s="16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77"/>
        <v>23</v>
      </c>
      <c r="AX333">
        <f t="shared" si="65"/>
        <v>5</v>
      </c>
      <c r="AY333">
        <f t="shared" si="66"/>
        <v>4</v>
      </c>
      <c r="AZ333">
        <f t="shared" si="67"/>
        <v>1</v>
      </c>
      <c r="BH333">
        <f t="shared" si="68"/>
        <v>10</v>
      </c>
      <c r="BI333">
        <f t="shared" si="69"/>
        <v>8</v>
      </c>
      <c r="BJ333">
        <f t="shared" si="70"/>
        <v>2</v>
      </c>
      <c r="BV333">
        <f t="shared" si="71"/>
        <v>10</v>
      </c>
      <c r="BW333">
        <f t="shared" si="72"/>
        <v>23</v>
      </c>
      <c r="CG333">
        <f t="shared" si="73"/>
        <v>8</v>
      </c>
      <c r="CH333">
        <f t="shared" si="74"/>
        <v>23</v>
      </c>
      <c r="CS333">
        <f t="shared" si="75"/>
        <v>2</v>
      </c>
      <c r="CT333">
        <f t="shared" si="76"/>
        <v>23</v>
      </c>
    </row>
    <row r="334" spans="1:98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4">
        <v>1</v>
      </c>
      <c r="T334" s="14">
        <v>2</v>
      </c>
      <c r="U334" s="14">
        <v>2</v>
      </c>
      <c r="V334" s="14">
        <v>1</v>
      </c>
      <c r="W334" s="14">
        <v>2</v>
      </c>
      <c r="X334" s="14">
        <v>4</v>
      </c>
      <c r="Y334" s="15">
        <v>1</v>
      </c>
      <c r="Z334" s="15">
        <v>1</v>
      </c>
      <c r="AA334" s="15">
        <v>2</v>
      </c>
      <c r="AB334" s="15">
        <v>2</v>
      </c>
      <c r="AC334" s="15">
        <v>1</v>
      </c>
      <c r="AD334" s="15">
        <v>1</v>
      </c>
      <c r="AE334" s="15">
        <v>2</v>
      </c>
      <c r="AF334" s="16">
        <v>1</v>
      </c>
      <c r="AG334" s="16">
        <v>2</v>
      </c>
      <c r="AH334" s="16">
        <v>1</v>
      </c>
      <c r="AI334" s="16">
        <v>2</v>
      </c>
      <c r="AJ334" s="16">
        <v>1</v>
      </c>
      <c r="AK334" s="16">
        <v>1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77"/>
        <v>14</v>
      </c>
      <c r="AX334">
        <f t="shared" si="65"/>
        <v>6</v>
      </c>
      <c r="AY334">
        <f t="shared" si="66"/>
        <v>3</v>
      </c>
      <c r="AZ334">
        <f t="shared" si="67"/>
        <v>2</v>
      </c>
      <c r="BH334">
        <f t="shared" si="68"/>
        <v>12</v>
      </c>
      <c r="BI334">
        <f>AY334*2</f>
        <v>6</v>
      </c>
      <c r="BJ334">
        <f>AZ334*2</f>
        <v>4</v>
      </c>
      <c r="BV334">
        <f t="shared" si="71"/>
        <v>12</v>
      </c>
      <c r="BW334">
        <f t="shared" si="72"/>
        <v>14</v>
      </c>
      <c r="CG334">
        <f t="shared" si="73"/>
        <v>6</v>
      </c>
      <c r="CH334">
        <f t="shared" si="74"/>
        <v>14</v>
      </c>
      <c r="CS334">
        <f t="shared" si="75"/>
        <v>4</v>
      </c>
      <c r="CT334">
        <f t="shared" si="76"/>
        <v>14</v>
      </c>
    </row>
    <row r="335" spans="1:98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4">
        <v>2</v>
      </c>
      <c r="T335" s="14">
        <v>2</v>
      </c>
      <c r="U335" s="14">
        <v>3</v>
      </c>
      <c r="V335" s="14">
        <v>1</v>
      </c>
      <c r="W335" s="14">
        <v>3</v>
      </c>
      <c r="X335" s="14">
        <v>2</v>
      </c>
      <c r="Y335" s="15">
        <v>1</v>
      </c>
      <c r="Z335" s="15">
        <v>1</v>
      </c>
      <c r="AA335" s="15">
        <v>2</v>
      </c>
      <c r="AB335" s="15">
        <v>2</v>
      </c>
      <c r="AC335" s="15">
        <v>1</v>
      </c>
      <c r="AD335" s="15">
        <v>1</v>
      </c>
      <c r="AE335" s="15">
        <v>1</v>
      </c>
      <c r="AF335" s="16">
        <v>1</v>
      </c>
      <c r="AG335" s="16">
        <v>1</v>
      </c>
      <c r="AH335" s="16">
        <v>2</v>
      </c>
      <c r="AI335" s="16">
        <v>1</v>
      </c>
      <c r="AJ335" s="16">
        <v>1</v>
      </c>
      <c r="AK335" s="16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77"/>
        <v>39</v>
      </c>
      <c r="AX335">
        <f t="shared" si="65"/>
        <v>9</v>
      </c>
      <c r="AY335">
        <f t="shared" si="66"/>
        <v>2</v>
      </c>
      <c r="AZ335">
        <f t="shared" si="67"/>
        <v>1</v>
      </c>
      <c r="BH335">
        <f t="shared" si="68"/>
        <v>18</v>
      </c>
      <c r="BI335">
        <f t="shared" ref="BI335:BI341" si="78">AY335*2</f>
        <v>4</v>
      </c>
      <c r="BJ335">
        <f t="shared" ref="BJ335:BJ341" si="79">AZ335*2</f>
        <v>2</v>
      </c>
      <c r="BV335">
        <f t="shared" si="71"/>
        <v>18</v>
      </c>
      <c r="BW335">
        <f t="shared" si="72"/>
        <v>39</v>
      </c>
      <c r="CG335">
        <f t="shared" si="73"/>
        <v>4</v>
      </c>
      <c r="CH335">
        <f t="shared" si="74"/>
        <v>39</v>
      </c>
      <c r="CS335">
        <f t="shared" si="75"/>
        <v>2</v>
      </c>
      <c r="CT335">
        <f t="shared" si="76"/>
        <v>39</v>
      </c>
    </row>
    <row r="336" spans="1:98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4">
        <v>1</v>
      </c>
      <c r="T336" s="14">
        <v>1</v>
      </c>
      <c r="U336" s="14">
        <v>2</v>
      </c>
      <c r="V336" s="14">
        <v>1</v>
      </c>
      <c r="W336" s="14">
        <v>3</v>
      </c>
      <c r="X336" s="14">
        <v>2</v>
      </c>
      <c r="Y336" s="15">
        <v>1</v>
      </c>
      <c r="Z336" s="15">
        <v>1</v>
      </c>
      <c r="AA336" s="15">
        <v>1</v>
      </c>
      <c r="AB336" s="15">
        <v>2</v>
      </c>
      <c r="AC336" s="15">
        <v>2</v>
      </c>
      <c r="AD336" s="15">
        <v>1</v>
      </c>
      <c r="AE336" s="15">
        <v>1</v>
      </c>
      <c r="AF336" s="16">
        <v>1</v>
      </c>
      <c r="AG336" s="16">
        <v>2</v>
      </c>
      <c r="AH336" s="16">
        <v>2</v>
      </c>
      <c r="AI336" s="16">
        <v>1</v>
      </c>
      <c r="AJ336" s="16">
        <v>1</v>
      </c>
      <c r="AK336" s="16">
        <v>2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77"/>
        <v>17</v>
      </c>
      <c r="AX336">
        <f t="shared" si="65"/>
        <v>5</v>
      </c>
      <c r="AY336">
        <f t="shared" si="66"/>
        <v>2</v>
      </c>
      <c r="AZ336">
        <f t="shared" si="67"/>
        <v>3</v>
      </c>
      <c r="BH336">
        <f t="shared" si="68"/>
        <v>10</v>
      </c>
      <c r="BI336">
        <f t="shared" si="78"/>
        <v>4</v>
      </c>
      <c r="BJ336">
        <f t="shared" si="79"/>
        <v>6</v>
      </c>
      <c r="BV336">
        <f t="shared" si="71"/>
        <v>10</v>
      </c>
      <c r="BW336">
        <f t="shared" si="72"/>
        <v>17</v>
      </c>
      <c r="CG336">
        <f t="shared" si="73"/>
        <v>4</v>
      </c>
      <c r="CH336">
        <f t="shared" si="74"/>
        <v>17</v>
      </c>
      <c r="CS336">
        <f t="shared" si="75"/>
        <v>6</v>
      </c>
      <c r="CT336">
        <f t="shared" si="76"/>
        <v>17</v>
      </c>
    </row>
    <row r="337" spans="1:98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4">
        <v>3</v>
      </c>
      <c r="T337" s="14">
        <v>3</v>
      </c>
      <c r="U337" s="14">
        <v>4</v>
      </c>
      <c r="V337" s="14">
        <v>3</v>
      </c>
      <c r="W337" s="14">
        <v>3</v>
      </c>
      <c r="X337" s="14">
        <v>2</v>
      </c>
      <c r="Y337" s="15">
        <v>4</v>
      </c>
      <c r="Z337" s="15">
        <v>1</v>
      </c>
      <c r="AA337" s="15">
        <v>1</v>
      </c>
      <c r="AB337" s="15">
        <v>4</v>
      </c>
      <c r="AC337" s="15">
        <v>2</v>
      </c>
      <c r="AD337" s="15">
        <v>2</v>
      </c>
      <c r="AE337" s="15">
        <v>4</v>
      </c>
      <c r="AF337" s="16">
        <v>2</v>
      </c>
      <c r="AG337" s="16">
        <v>3</v>
      </c>
      <c r="AH337" s="16">
        <v>3</v>
      </c>
      <c r="AI337" s="16">
        <v>4</v>
      </c>
      <c r="AJ337" s="16">
        <v>4</v>
      </c>
      <c r="AK337" s="16">
        <v>3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77"/>
        <v>35</v>
      </c>
      <c r="AX337">
        <f t="shared" si="65"/>
        <v>13</v>
      </c>
      <c r="AY337">
        <f t="shared" si="66"/>
        <v>11</v>
      </c>
      <c r="AZ337">
        <f t="shared" si="67"/>
        <v>15</v>
      </c>
      <c r="BH337">
        <f t="shared" si="68"/>
        <v>26</v>
      </c>
      <c r="BI337">
        <f t="shared" si="78"/>
        <v>22</v>
      </c>
      <c r="BJ337">
        <f t="shared" si="79"/>
        <v>30</v>
      </c>
      <c r="BV337">
        <f t="shared" si="71"/>
        <v>26</v>
      </c>
      <c r="BW337">
        <f t="shared" si="72"/>
        <v>35</v>
      </c>
      <c r="CG337">
        <f t="shared" si="73"/>
        <v>22</v>
      </c>
      <c r="CH337">
        <f t="shared" si="74"/>
        <v>35</v>
      </c>
      <c r="CS337">
        <f t="shared" si="75"/>
        <v>30</v>
      </c>
      <c r="CT337">
        <f t="shared" si="76"/>
        <v>35</v>
      </c>
    </row>
    <row r="338" spans="1:98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4">
        <v>3</v>
      </c>
      <c r="T338" s="14">
        <v>3</v>
      </c>
      <c r="U338" s="14">
        <v>2</v>
      </c>
      <c r="V338" s="14">
        <v>2</v>
      </c>
      <c r="W338" s="14">
        <v>2</v>
      </c>
      <c r="X338" s="14">
        <v>2</v>
      </c>
      <c r="Y338" s="15">
        <v>2</v>
      </c>
      <c r="Z338" s="15">
        <v>3</v>
      </c>
      <c r="AA338" s="15">
        <v>2</v>
      </c>
      <c r="AB338" s="15">
        <v>3</v>
      </c>
      <c r="AC338" s="15">
        <v>3</v>
      </c>
      <c r="AD338" s="15">
        <v>2</v>
      </c>
      <c r="AE338" s="15">
        <v>1</v>
      </c>
      <c r="AF338" s="16">
        <v>2</v>
      </c>
      <c r="AG338" s="16">
        <v>3</v>
      </c>
      <c r="AH338" s="16">
        <v>2</v>
      </c>
      <c r="AI338" s="16">
        <v>2</v>
      </c>
      <c r="AJ338" s="16">
        <v>2</v>
      </c>
      <c r="AK338" s="16">
        <v>2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77"/>
        <v>32</v>
      </c>
      <c r="AX338">
        <f t="shared" si="65"/>
        <v>10</v>
      </c>
      <c r="AY338">
        <f t="shared" si="66"/>
        <v>9</v>
      </c>
      <c r="AZ338">
        <f t="shared" si="67"/>
        <v>7</v>
      </c>
      <c r="BH338">
        <f t="shared" si="68"/>
        <v>20</v>
      </c>
      <c r="BI338">
        <f t="shared" si="78"/>
        <v>18</v>
      </c>
      <c r="BJ338">
        <f t="shared" si="79"/>
        <v>14</v>
      </c>
      <c r="BV338">
        <f t="shared" si="71"/>
        <v>20</v>
      </c>
      <c r="BW338">
        <f t="shared" si="72"/>
        <v>32</v>
      </c>
      <c r="CG338">
        <f t="shared" si="73"/>
        <v>18</v>
      </c>
      <c r="CH338">
        <f t="shared" si="74"/>
        <v>32</v>
      </c>
      <c r="CS338">
        <f t="shared" si="75"/>
        <v>14</v>
      </c>
      <c r="CT338">
        <f t="shared" si="76"/>
        <v>32</v>
      </c>
    </row>
    <row r="339" spans="1:98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4">
        <v>2</v>
      </c>
      <c r="T339" s="14">
        <v>1</v>
      </c>
      <c r="U339" s="14">
        <v>2</v>
      </c>
      <c r="V339" s="14">
        <v>1</v>
      </c>
      <c r="W339" s="14">
        <v>1</v>
      </c>
      <c r="X339" s="14">
        <v>2</v>
      </c>
      <c r="Y339" s="15">
        <v>1</v>
      </c>
      <c r="Z339" s="15">
        <v>1</v>
      </c>
      <c r="AA339" s="15">
        <v>1</v>
      </c>
      <c r="AB339" s="15">
        <v>1</v>
      </c>
      <c r="AC339" s="15">
        <v>1</v>
      </c>
      <c r="AD339" s="15">
        <v>1</v>
      </c>
      <c r="AE339" s="15">
        <v>1</v>
      </c>
      <c r="AF339" s="16">
        <v>1</v>
      </c>
      <c r="AG339" s="16">
        <v>1</v>
      </c>
      <c r="AH339" s="16">
        <v>1</v>
      </c>
      <c r="AI339" s="16">
        <v>1</v>
      </c>
      <c r="AJ339" s="16">
        <v>1</v>
      </c>
      <c r="AK339" s="16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77"/>
        <v>38</v>
      </c>
      <c r="AX339">
        <f t="shared" si="65"/>
        <v>3</v>
      </c>
      <c r="AY339">
        <f t="shared" si="66"/>
        <v>0</v>
      </c>
      <c r="AZ339">
        <f t="shared" si="67"/>
        <v>0</v>
      </c>
      <c r="BH339">
        <f t="shared" si="68"/>
        <v>6</v>
      </c>
      <c r="BI339">
        <f t="shared" si="78"/>
        <v>0</v>
      </c>
      <c r="BJ339">
        <f t="shared" si="79"/>
        <v>0</v>
      </c>
      <c r="BV339">
        <f t="shared" si="71"/>
        <v>6</v>
      </c>
      <c r="BW339">
        <f t="shared" si="72"/>
        <v>38</v>
      </c>
      <c r="CG339">
        <f t="shared" si="73"/>
        <v>0</v>
      </c>
      <c r="CH339">
        <f t="shared" si="74"/>
        <v>38</v>
      </c>
      <c r="CS339">
        <f t="shared" si="75"/>
        <v>0</v>
      </c>
      <c r="CT339">
        <f t="shared" si="76"/>
        <v>38</v>
      </c>
    </row>
    <row r="340" spans="1:98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4">
        <v>4</v>
      </c>
      <c r="T340" s="14">
        <v>4</v>
      </c>
      <c r="U340" s="14">
        <v>4</v>
      </c>
      <c r="V340" s="14">
        <v>4</v>
      </c>
      <c r="W340" s="14">
        <v>4</v>
      </c>
      <c r="X340" s="14">
        <v>4</v>
      </c>
      <c r="Y340" s="15">
        <v>4</v>
      </c>
      <c r="Z340" s="15">
        <v>4</v>
      </c>
      <c r="AA340" s="15">
        <v>4</v>
      </c>
      <c r="AB340" s="15">
        <v>4</v>
      </c>
      <c r="AC340" s="15">
        <v>4</v>
      </c>
      <c r="AD340" s="15">
        <v>4</v>
      </c>
      <c r="AE340" s="15">
        <v>4</v>
      </c>
      <c r="AF340" s="16">
        <v>4</v>
      </c>
      <c r="AG340" s="16">
        <v>4</v>
      </c>
      <c r="AH340" s="16">
        <v>4</v>
      </c>
      <c r="AI340" s="16">
        <v>4</v>
      </c>
      <c r="AJ340" s="16">
        <v>4</v>
      </c>
      <c r="AK340" s="16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77"/>
        <v>59</v>
      </c>
      <c r="AX340">
        <f t="shared" si="65"/>
        <v>21</v>
      </c>
      <c r="AY340">
        <f t="shared" si="66"/>
        <v>21</v>
      </c>
      <c r="AZ340">
        <f t="shared" si="67"/>
        <v>21</v>
      </c>
      <c r="BH340">
        <f t="shared" si="68"/>
        <v>42</v>
      </c>
      <c r="BI340">
        <f t="shared" si="78"/>
        <v>42</v>
      </c>
      <c r="BJ340">
        <f t="shared" si="79"/>
        <v>42</v>
      </c>
      <c r="BV340">
        <f t="shared" si="71"/>
        <v>42</v>
      </c>
      <c r="BW340">
        <f t="shared" si="72"/>
        <v>59</v>
      </c>
      <c r="CG340">
        <f t="shared" si="73"/>
        <v>42</v>
      </c>
      <c r="CH340">
        <f t="shared" si="74"/>
        <v>59</v>
      </c>
      <c r="CS340">
        <f t="shared" si="75"/>
        <v>42</v>
      </c>
      <c r="CT340">
        <f t="shared" si="76"/>
        <v>59</v>
      </c>
    </row>
    <row r="341" spans="1:98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4">
        <v>2</v>
      </c>
      <c r="T341" s="14">
        <v>2</v>
      </c>
      <c r="U341" s="14">
        <v>3</v>
      </c>
      <c r="V341" s="14">
        <v>1</v>
      </c>
      <c r="W341" s="14">
        <v>3</v>
      </c>
      <c r="X341" s="14">
        <v>3</v>
      </c>
      <c r="Y341" s="15">
        <v>3</v>
      </c>
      <c r="Z341" s="15">
        <v>2</v>
      </c>
      <c r="AA341" s="15">
        <v>1</v>
      </c>
      <c r="AB341" s="15">
        <v>3</v>
      </c>
      <c r="AC341" s="15">
        <v>1</v>
      </c>
      <c r="AD341" s="15">
        <v>1</v>
      </c>
      <c r="AE341" s="15">
        <v>2</v>
      </c>
      <c r="AF341" s="16">
        <v>2</v>
      </c>
      <c r="AG341" s="16">
        <v>2</v>
      </c>
      <c r="AH341" s="16">
        <v>2</v>
      </c>
      <c r="AI341" s="16">
        <v>2</v>
      </c>
      <c r="AJ341" s="16">
        <v>2</v>
      </c>
      <c r="AK341" s="16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77"/>
        <v>35</v>
      </c>
      <c r="AX341">
        <f t="shared" si="65"/>
        <v>9</v>
      </c>
      <c r="AY341">
        <f t="shared" si="66"/>
        <v>6</v>
      </c>
      <c r="AZ341">
        <f t="shared" si="67"/>
        <v>6</v>
      </c>
      <c r="BH341">
        <f t="shared" si="68"/>
        <v>18</v>
      </c>
      <c r="BI341">
        <f t="shared" si="78"/>
        <v>12</v>
      </c>
      <c r="BJ341">
        <f t="shared" si="79"/>
        <v>12</v>
      </c>
      <c r="BV341">
        <f t="shared" si="71"/>
        <v>18</v>
      </c>
      <c r="BW341">
        <f t="shared" si="72"/>
        <v>35</v>
      </c>
      <c r="CG341">
        <f t="shared" si="73"/>
        <v>12</v>
      </c>
      <c r="CH341">
        <f t="shared" si="74"/>
        <v>35</v>
      </c>
      <c r="CS341">
        <f t="shared" si="75"/>
        <v>12</v>
      </c>
      <c r="CT341">
        <f t="shared" si="76"/>
        <v>35</v>
      </c>
    </row>
    <row r="342" spans="1:98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3"/>
      <c r="T342" s="23"/>
      <c r="U342" s="23"/>
      <c r="V342" s="23"/>
      <c r="W342" s="23"/>
      <c r="X342" s="23"/>
      <c r="Y342" s="20"/>
      <c r="Z342" s="21"/>
      <c r="AA342" s="21"/>
      <c r="AB342" s="21"/>
      <c r="AC342" s="21"/>
      <c r="AD342" s="21"/>
      <c r="AE342" s="21"/>
      <c r="AG342" s="22"/>
      <c r="AH342" s="22"/>
      <c r="AI342" s="22"/>
      <c r="AJ342" s="22"/>
      <c r="AK342" s="22"/>
      <c r="AL342" s="22"/>
      <c r="AM342" s="24"/>
      <c r="AN342" s="24"/>
      <c r="AO342" s="24"/>
      <c r="AP342" s="24"/>
      <c r="AQ342" s="24"/>
      <c r="AR342" s="24"/>
      <c r="AS342" s="24"/>
      <c r="BH342">
        <f>AX342*2</f>
        <v>0</v>
      </c>
    </row>
    <row r="343" spans="1:98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3"/>
      <c r="T343" s="23"/>
      <c r="U343" s="23"/>
      <c r="V343" s="23"/>
      <c r="W343" s="23"/>
      <c r="X343" s="23"/>
      <c r="Y343" s="20"/>
      <c r="Z343" s="21"/>
      <c r="AA343" s="21"/>
      <c r="AB343" s="21"/>
      <c r="AC343" s="21"/>
      <c r="AD343" s="21"/>
      <c r="AE343" s="21"/>
      <c r="AG343" s="22"/>
      <c r="AH343" s="22"/>
      <c r="AI343" s="22"/>
      <c r="AJ343" s="22"/>
      <c r="AK343" s="22"/>
      <c r="AL343" s="22"/>
      <c r="AM343" s="24"/>
      <c r="AN343" s="24"/>
      <c r="AO343" s="24"/>
      <c r="AP343" s="24"/>
      <c r="AQ343" s="24"/>
      <c r="AR343" s="24"/>
      <c r="AS343" s="24"/>
      <c r="BH343">
        <f t="shared" ref="BH343:BH344" si="80">AX343*2</f>
        <v>0</v>
      </c>
    </row>
    <row r="344" spans="1:98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3"/>
      <c r="T344" s="23"/>
      <c r="U344" s="23"/>
      <c r="V344" s="23"/>
      <c r="W344" s="23"/>
      <c r="X344" s="23"/>
      <c r="Y344" s="20"/>
      <c r="Z344" s="21"/>
      <c r="AA344" s="21"/>
      <c r="AB344" s="21"/>
      <c r="AC344" s="21"/>
      <c r="AD344" s="21"/>
      <c r="AE344" s="21"/>
      <c r="AG344" s="22"/>
      <c r="AH344" s="22"/>
      <c r="AI344" s="22"/>
      <c r="AJ344" s="22"/>
      <c r="AK344" s="22"/>
      <c r="AL344" s="22"/>
      <c r="AM344" s="24"/>
      <c r="AN344" s="24"/>
      <c r="AO344" s="24"/>
      <c r="AP344" s="24"/>
      <c r="AQ344" s="24"/>
      <c r="AR344" s="24"/>
      <c r="AS344" s="24"/>
      <c r="BH344">
        <f t="shared" si="80"/>
        <v>0</v>
      </c>
    </row>
    <row r="345" spans="1:98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3"/>
      <c r="T345" s="23"/>
      <c r="U345" s="23"/>
      <c r="V345" s="23"/>
      <c r="W345" s="23"/>
      <c r="X345" s="23"/>
      <c r="Y345" s="20"/>
      <c r="Z345" s="21"/>
      <c r="AA345" s="21"/>
      <c r="AB345" s="21"/>
      <c r="AC345" s="21"/>
      <c r="AD345" s="21"/>
      <c r="AE345" s="21"/>
      <c r="AG345" s="22"/>
      <c r="AH345" s="22"/>
      <c r="AI345" s="22"/>
      <c r="AJ345" s="22"/>
      <c r="AK345" s="22"/>
      <c r="AL345" s="22"/>
      <c r="AM345" s="24"/>
      <c r="AN345" s="24"/>
      <c r="AO345" s="24"/>
      <c r="AP345" s="24"/>
      <c r="AQ345" s="24"/>
      <c r="AR345" s="24"/>
      <c r="AS345" s="24"/>
    </row>
    <row r="346" spans="1:98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3"/>
      <c r="T346" s="23"/>
      <c r="U346" s="23"/>
      <c r="V346" s="23"/>
      <c r="W346" s="23"/>
      <c r="X346" s="23"/>
      <c r="Y346" s="20"/>
      <c r="Z346" s="21"/>
      <c r="AA346" s="21"/>
      <c r="AB346" s="21"/>
      <c r="AC346" s="21"/>
      <c r="AD346" s="21"/>
      <c r="AE346" s="21"/>
      <c r="AG346" s="22"/>
      <c r="AH346" s="22"/>
      <c r="AI346" s="22"/>
      <c r="AJ346" s="22"/>
      <c r="AK346" s="22"/>
      <c r="AL346" s="22"/>
      <c r="AM346" s="24"/>
      <c r="AN346" s="24"/>
      <c r="AO346" s="24"/>
      <c r="AP346" s="24"/>
      <c r="AQ346" s="24"/>
      <c r="AR346" s="24"/>
      <c r="AS346" s="24"/>
    </row>
    <row r="347" spans="1:98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3"/>
      <c r="T347" s="23"/>
      <c r="U347" s="23"/>
      <c r="V347" s="23"/>
      <c r="W347" s="23"/>
      <c r="X347" s="23"/>
      <c r="Y347" s="20"/>
      <c r="Z347" s="21"/>
      <c r="AA347" s="21"/>
      <c r="AB347" s="21"/>
      <c r="AC347" s="21"/>
      <c r="AD347" s="21"/>
      <c r="AE347" s="21"/>
      <c r="AG347" s="22"/>
      <c r="AH347" s="22"/>
      <c r="AI347" s="22"/>
      <c r="AJ347" s="22"/>
      <c r="AK347" s="22"/>
      <c r="AL347" s="22"/>
      <c r="AM347" s="24"/>
      <c r="AN347" s="24"/>
      <c r="AO347" s="24"/>
      <c r="AP347" s="24"/>
      <c r="AQ347" s="24"/>
      <c r="AR347" s="24"/>
      <c r="AS347" s="24"/>
    </row>
    <row r="348" spans="1:98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3"/>
      <c r="T348" s="23"/>
      <c r="U348" s="23"/>
      <c r="V348" s="23"/>
      <c r="W348" s="23"/>
      <c r="X348" s="23"/>
      <c r="Y348" s="20"/>
      <c r="Z348" s="21"/>
      <c r="AA348" s="21"/>
      <c r="AB348" s="21"/>
      <c r="AC348" s="21"/>
      <c r="AD348" s="21"/>
      <c r="AE348" s="21"/>
      <c r="AG348" s="22"/>
      <c r="AH348" s="22"/>
      <c r="AI348" s="22"/>
      <c r="AJ348" s="22"/>
      <c r="AK348" s="22"/>
      <c r="AL348" s="22"/>
      <c r="AM348" s="24"/>
      <c r="AN348" s="24"/>
      <c r="AO348" s="24"/>
      <c r="AP348" s="24"/>
      <c r="AQ348" s="24"/>
      <c r="AR348" s="24"/>
      <c r="AS348" s="24"/>
    </row>
    <row r="349" spans="1:98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3"/>
      <c r="T349" s="23"/>
      <c r="U349" s="23"/>
      <c r="V349" s="23"/>
      <c r="W349" s="23"/>
      <c r="X349" s="23"/>
      <c r="Y349" s="20"/>
      <c r="Z349" s="21"/>
      <c r="AA349" s="21"/>
      <c r="AB349" s="21"/>
      <c r="AC349" s="21"/>
      <c r="AD349" s="21"/>
      <c r="AE349" s="21"/>
      <c r="AG349" s="22"/>
      <c r="AH349" s="22"/>
      <c r="AI349" s="22"/>
      <c r="AJ349" s="22"/>
      <c r="AK349" s="22"/>
      <c r="AL349" s="22"/>
      <c r="AM349" s="24"/>
      <c r="AN349" s="24"/>
      <c r="AO349" s="24"/>
      <c r="AP349" s="24"/>
      <c r="AQ349" s="24"/>
      <c r="AR349" s="24"/>
      <c r="AS349" s="24"/>
    </row>
    <row r="350" spans="1:98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3"/>
      <c r="T350" s="23"/>
      <c r="U350" s="23"/>
      <c r="V350" s="23"/>
      <c r="W350" s="23"/>
      <c r="X350" s="23"/>
      <c r="Y350" s="20"/>
      <c r="Z350" s="21"/>
      <c r="AA350" s="21"/>
      <c r="AB350" s="21"/>
      <c r="AC350" s="21"/>
      <c r="AD350" s="21"/>
      <c r="AE350" s="21"/>
      <c r="AG350" s="22"/>
      <c r="AH350" s="22"/>
      <c r="AI350" s="22"/>
      <c r="AJ350" s="22"/>
      <c r="AK350" s="22"/>
      <c r="AL350" s="22"/>
      <c r="AM350" s="24"/>
      <c r="AN350" s="24"/>
      <c r="AO350" s="24"/>
      <c r="AP350" s="24"/>
      <c r="AQ350" s="24"/>
      <c r="AR350" s="24"/>
      <c r="AS350" s="24"/>
    </row>
    <row r="351" spans="1:98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3"/>
      <c r="T351" s="23"/>
      <c r="U351" s="23"/>
      <c r="V351" s="23"/>
      <c r="W351" s="23"/>
      <c r="X351" s="23"/>
      <c r="Y351" s="20"/>
      <c r="Z351" s="21"/>
      <c r="AA351" s="21"/>
      <c r="AB351" s="21"/>
      <c r="AC351" s="21"/>
      <c r="AD351" s="21"/>
      <c r="AE351" s="21"/>
      <c r="AG351" s="22"/>
      <c r="AH351" s="22"/>
      <c r="AI351" s="22"/>
      <c r="AJ351" s="22"/>
      <c r="AK351" s="22"/>
      <c r="AL351" s="22"/>
      <c r="AM351" s="24"/>
      <c r="AN351" s="24"/>
      <c r="AO351" s="24"/>
      <c r="AP351" s="24"/>
      <c r="AQ351" s="24"/>
      <c r="AR351" s="24"/>
      <c r="AS351" s="24"/>
    </row>
    <row r="352" spans="1:98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3"/>
      <c r="T352" s="23"/>
      <c r="U352" s="23"/>
      <c r="V352" s="23"/>
      <c r="W352" s="23"/>
      <c r="X352" s="23"/>
      <c r="Y352" s="20"/>
      <c r="Z352" s="21"/>
      <c r="AA352" s="21"/>
      <c r="AB352" s="21"/>
      <c r="AC352" s="21"/>
      <c r="AD352" s="21"/>
      <c r="AE352" s="21"/>
      <c r="AG352" s="22"/>
      <c r="AH352" s="22"/>
      <c r="AI352" s="22"/>
      <c r="AJ352" s="22"/>
      <c r="AK352" s="22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3"/>
      <c r="T353" s="23"/>
      <c r="U353" s="23"/>
      <c r="V353" s="23"/>
      <c r="W353" s="23"/>
      <c r="X353" s="23"/>
      <c r="Y353" s="20"/>
      <c r="Z353" s="21"/>
      <c r="AA353" s="21"/>
      <c r="AB353" s="21"/>
      <c r="AC353" s="21"/>
      <c r="AD353" s="21"/>
      <c r="AE353" s="21"/>
      <c r="AG353" s="22"/>
      <c r="AH353" s="22"/>
      <c r="AI353" s="22"/>
      <c r="AJ353" s="22"/>
      <c r="AK353" s="22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3"/>
      <c r="T354" s="23"/>
      <c r="U354" s="23"/>
      <c r="V354" s="23"/>
      <c r="W354" s="23"/>
      <c r="X354" s="23"/>
      <c r="Y354" s="20"/>
      <c r="Z354" s="21"/>
      <c r="AA354" s="21"/>
      <c r="AB354" s="21"/>
      <c r="AC354" s="21"/>
      <c r="AD354" s="21"/>
      <c r="AE354" s="21"/>
      <c r="AG354" s="22"/>
      <c r="AH354" s="22"/>
      <c r="AI354" s="22"/>
      <c r="AJ354" s="22"/>
      <c r="AK354" s="22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3"/>
      <c r="T355" s="23"/>
      <c r="U355" s="23"/>
      <c r="V355" s="23"/>
      <c r="W355" s="23"/>
      <c r="X355" s="23"/>
      <c r="Y355" s="20"/>
      <c r="Z355" s="21"/>
      <c r="AA355" s="21"/>
      <c r="AB355" s="21"/>
      <c r="AC355" s="21"/>
      <c r="AD355" s="21"/>
      <c r="AE355" s="21"/>
      <c r="AG355" s="22"/>
      <c r="AH355" s="22"/>
      <c r="AI355" s="22"/>
      <c r="AJ355" s="22"/>
      <c r="AK355" s="22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3"/>
      <c r="T356" s="23"/>
      <c r="U356" s="23"/>
      <c r="V356" s="23"/>
      <c r="W356" s="23"/>
      <c r="X356" s="23"/>
      <c r="Y356" s="20"/>
      <c r="Z356" s="21"/>
      <c r="AA356" s="21"/>
      <c r="AB356" s="21"/>
      <c r="AC356" s="21"/>
      <c r="AD356" s="21"/>
      <c r="AE356" s="21"/>
      <c r="AG356" s="22"/>
      <c r="AH356" s="22"/>
      <c r="AI356" s="22"/>
      <c r="AJ356" s="22"/>
      <c r="AK356" s="22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3"/>
      <c r="T357" s="23"/>
      <c r="U357" s="23"/>
      <c r="V357" s="23"/>
      <c r="W357" s="23"/>
      <c r="X357" s="23"/>
      <c r="Y357" s="20"/>
      <c r="Z357" s="21"/>
      <c r="AA357" s="21"/>
      <c r="AB357" s="21"/>
      <c r="AC357" s="21"/>
      <c r="AD357" s="21"/>
      <c r="AE357" s="21"/>
      <c r="AG357" s="22"/>
      <c r="AH357" s="22"/>
      <c r="AI357" s="22"/>
      <c r="AJ357" s="22"/>
      <c r="AK357" s="22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3"/>
      <c r="T358" s="23"/>
      <c r="U358" s="23"/>
      <c r="V358" s="23"/>
      <c r="W358" s="23"/>
      <c r="X358" s="23"/>
      <c r="Y358" s="20"/>
      <c r="Z358" s="21"/>
      <c r="AA358" s="21"/>
      <c r="AB358" s="21"/>
      <c r="AC358" s="21"/>
      <c r="AD358" s="21"/>
      <c r="AE358" s="21"/>
      <c r="AG358" s="22"/>
      <c r="AH358" s="22"/>
      <c r="AI358" s="22"/>
      <c r="AJ358" s="22"/>
      <c r="AK358" s="22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3"/>
      <c r="T359" s="23"/>
      <c r="U359" s="23"/>
      <c r="V359" s="23"/>
      <c r="W359" s="23"/>
      <c r="X359" s="23"/>
      <c r="Y359" s="20"/>
      <c r="Z359" s="21"/>
      <c r="AA359" s="21"/>
      <c r="AB359" s="21"/>
      <c r="AC359" s="21"/>
      <c r="AD359" s="21"/>
      <c r="AE359" s="21"/>
      <c r="AG359" s="22"/>
      <c r="AH359" s="22"/>
      <c r="AI359" s="22"/>
      <c r="AJ359" s="22"/>
      <c r="AK359" s="22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3"/>
      <c r="T360" s="23"/>
      <c r="U360" s="23"/>
      <c r="V360" s="23"/>
      <c r="W360" s="23"/>
      <c r="X360" s="23"/>
      <c r="Y360" s="20"/>
      <c r="Z360" s="21"/>
      <c r="AA360" s="21"/>
      <c r="AB360" s="21"/>
      <c r="AC360" s="21"/>
      <c r="AD360" s="21"/>
      <c r="AE360" s="21"/>
      <c r="AG360" s="22"/>
      <c r="AH360" s="22"/>
      <c r="AI360" s="22"/>
      <c r="AJ360" s="22"/>
      <c r="AK360" s="22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3"/>
      <c r="T361" s="23"/>
      <c r="U361" s="23"/>
      <c r="V361" s="23"/>
      <c r="W361" s="23"/>
      <c r="X361" s="23"/>
      <c r="Y361" s="20"/>
      <c r="Z361" s="21"/>
      <c r="AA361" s="21"/>
      <c r="AB361" s="21"/>
      <c r="AC361" s="21"/>
      <c r="AD361" s="21"/>
      <c r="AE361" s="21"/>
      <c r="AG361" s="22"/>
      <c r="AH361" s="22"/>
      <c r="AI361" s="22"/>
      <c r="AJ361" s="22"/>
      <c r="AK361" s="22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3"/>
      <c r="T362" s="23"/>
      <c r="U362" s="23"/>
      <c r="V362" s="23"/>
      <c r="W362" s="23"/>
      <c r="X362" s="23"/>
      <c r="Y362" s="20"/>
      <c r="Z362" s="21"/>
      <c r="AA362" s="21"/>
      <c r="AB362" s="21"/>
      <c r="AC362" s="21"/>
      <c r="AD362" s="21"/>
      <c r="AE362" s="21"/>
      <c r="AG362" s="22"/>
      <c r="AH362" s="22"/>
      <c r="AI362" s="22"/>
      <c r="AJ362" s="22"/>
      <c r="AK362" s="22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3"/>
      <c r="T363" s="23"/>
      <c r="U363" s="23"/>
      <c r="V363" s="23"/>
      <c r="W363" s="23"/>
      <c r="X363" s="23"/>
      <c r="Y363" s="20"/>
      <c r="Z363" s="21"/>
      <c r="AA363" s="21"/>
      <c r="AB363" s="21"/>
      <c r="AC363" s="21"/>
      <c r="AD363" s="21"/>
      <c r="AE363" s="21"/>
      <c r="AG363" s="22"/>
      <c r="AH363" s="22"/>
      <c r="AI363" s="22"/>
      <c r="AJ363" s="22"/>
      <c r="AK363" s="22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3"/>
      <c r="T364" s="23"/>
      <c r="U364" s="23"/>
      <c r="V364" s="23"/>
      <c r="W364" s="23"/>
      <c r="X364" s="23"/>
      <c r="Y364" s="20"/>
      <c r="Z364" s="21"/>
      <c r="AA364" s="21"/>
      <c r="AB364" s="21"/>
      <c r="AC364" s="21"/>
      <c r="AD364" s="21"/>
      <c r="AE364" s="21"/>
      <c r="AG364" s="22"/>
      <c r="AH364" s="22"/>
      <c r="AI364" s="22"/>
      <c r="AJ364" s="22"/>
      <c r="AK364" s="22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3"/>
      <c r="T365" s="23"/>
      <c r="U365" s="23"/>
      <c r="V365" s="23"/>
      <c r="W365" s="23"/>
      <c r="X365" s="23"/>
      <c r="Y365" s="20"/>
      <c r="Z365" s="21"/>
      <c r="AA365" s="21"/>
      <c r="AB365" s="21"/>
      <c r="AC365" s="21"/>
      <c r="AD365" s="21"/>
      <c r="AE365" s="21"/>
      <c r="AG365" s="22"/>
      <c r="AH365" s="22"/>
      <c r="AI365" s="22"/>
      <c r="AJ365" s="22"/>
      <c r="AK365" s="22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3"/>
      <c r="T366" s="23"/>
      <c r="U366" s="23"/>
      <c r="V366" s="23"/>
      <c r="W366" s="23"/>
      <c r="X366" s="23"/>
      <c r="Y366" s="20"/>
      <c r="Z366" s="21"/>
      <c r="AA366" s="21"/>
      <c r="AB366" s="21"/>
      <c r="AC366" s="21"/>
      <c r="AD366" s="21"/>
      <c r="AE366" s="21"/>
      <c r="AG366" s="22"/>
      <c r="AH366" s="22"/>
      <c r="AI366" s="22"/>
      <c r="AJ366" s="22"/>
      <c r="AK366" s="22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3"/>
      <c r="T367" s="23"/>
      <c r="U367" s="23"/>
      <c r="V367" s="23"/>
      <c r="W367" s="23"/>
      <c r="X367" s="23"/>
      <c r="Y367" s="20"/>
      <c r="Z367" s="21"/>
      <c r="AA367" s="21"/>
      <c r="AB367" s="21"/>
      <c r="AC367" s="21"/>
      <c r="AD367" s="21"/>
      <c r="AE367" s="21"/>
      <c r="AG367" s="22"/>
      <c r="AH367" s="22"/>
      <c r="AI367" s="22"/>
      <c r="AJ367" s="22"/>
      <c r="AK367" s="22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3"/>
      <c r="T368" s="23"/>
      <c r="U368" s="23"/>
      <c r="V368" s="23"/>
      <c r="W368" s="23"/>
      <c r="X368" s="23"/>
      <c r="Y368" s="20"/>
      <c r="Z368" s="21"/>
      <c r="AA368" s="21"/>
      <c r="AB368" s="21"/>
      <c r="AC368" s="21"/>
      <c r="AD368" s="21"/>
      <c r="AE368" s="21"/>
      <c r="AG368" s="22"/>
      <c r="AH368" s="22"/>
      <c r="AI368" s="22"/>
      <c r="AJ368" s="22"/>
      <c r="AK368" s="22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3"/>
      <c r="T369" s="23"/>
      <c r="U369" s="23"/>
      <c r="V369" s="23"/>
      <c r="W369" s="23"/>
      <c r="X369" s="23"/>
      <c r="Y369" s="20"/>
      <c r="Z369" s="21"/>
      <c r="AA369" s="21"/>
      <c r="AB369" s="21"/>
      <c r="AC369" s="21"/>
      <c r="AD369" s="21"/>
      <c r="AE369" s="21"/>
      <c r="AG369" s="22"/>
      <c r="AH369" s="22"/>
      <c r="AI369" s="22"/>
      <c r="AJ369" s="22"/>
      <c r="AK369" s="22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3"/>
      <c r="T370" s="23"/>
      <c r="U370" s="23"/>
      <c r="V370" s="23"/>
      <c r="W370" s="23"/>
      <c r="X370" s="23"/>
      <c r="Y370" s="20"/>
      <c r="Z370" s="21"/>
      <c r="AA370" s="21"/>
      <c r="AB370" s="21"/>
      <c r="AC370" s="21"/>
      <c r="AD370" s="21"/>
      <c r="AE370" s="21"/>
      <c r="AG370" s="22"/>
      <c r="AH370" s="22"/>
      <c r="AI370" s="22"/>
      <c r="AJ370" s="22"/>
      <c r="AK370" s="22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3"/>
      <c r="T371" s="23"/>
      <c r="U371" s="23"/>
      <c r="V371" s="23"/>
      <c r="W371" s="23"/>
      <c r="X371" s="23"/>
      <c r="Y371" s="20"/>
      <c r="Z371" s="21"/>
      <c r="AA371" s="21"/>
      <c r="AB371" s="21"/>
      <c r="AC371" s="21"/>
      <c r="AD371" s="21"/>
      <c r="AE371" s="21"/>
      <c r="AG371" s="22"/>
      <c r="AH371" s="22"/>
      <c r="AI371" s="22"/>
      <c r="AJ371" s="22"/>
      <c r="AK371" s="22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3"/>
      <c r="T372" s="23"/>
      <c r="U372" s="23"/>
      <c r="V372" s="23"/>
      <c r="W372" s="23"/>
      <c r="X372" s="23"/>
      <c r="Y372" s="20"/>
      <c r="Z372" s="21"/>
      <c r="AA372" s="21"/>
      <c r="AB372" s="21"/>
      <c r="AC372" s="21"/>
      <c r="AD372" s="21"/>
      <c r="AE372" s="21"/>
      <c r="AG372" s="22"/>
      <c r="AH372" s="22"/>
      <c r="AI372" s="22"/>
      <c r="AJ372" s="22"/>
      <c r="AK372" s="22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3"/>
      <c r="T373" s="23"/>
      <c r="U373" s="23"/>
      <c r="V373" s="23"/>
      <c r="W373" s="23"/>
      <c r="X373" s="23"/>
      <c r="Y373" s="20"/>
      <c r="Z373" s="21"/>
      <c r="AA373" s="21"/>
      <c r="AB373" s="21"/>
      <c r="AC373" s="21"/>
      <c r="AD373" s="21"/>
      <c r="AE373" s="21"/>
      <c r="AG373" s="22"/>
      <c r="AH373" s="22"/>
      <c r="AI373" s="22"/>
      <c r="AJ373" s="22"/>
      <c r="AK373" s="22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3"/>
      <c r="T374" s="23"/>
      <c r="U374" s="23"/>
      <c r="V374" s="23"/>
      <c r="W374" s="23"/>
      <c r="X374" s="23"/>
      <c r="Y374" s="20"/>
      <c r="Z374" s="21"/>
      <c r="AA374" s="21"/>
      <c r="AB374" s="21"/>
      <c r="AC374" s="21"/>
      <c r="AD374" s="21"/>
      <c r="AE374" s="21"/>
      <c r="AG374" s="22"/>
      <c r="AH374" s="22"/>
      <c r="AI374" s="22"/>
      <c r="AJ374" s="22"/>
      <c r="AK374" s="22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3"/>
      <c r="T375" s="23"/>
      <c r="U375" s="23"/>
      <c r="V375" s="23"/>
      <c r="W375" s="23"/>
      <c r="X375" s="23"/>
      <c r="Y375" s="20"/>
      <c r="Z375" s="21"/>
      <c r="AA375" s="21"/>
      <c r="AB375" s="21"/>
      <c r="AC375" s="21"/>
      <c r="AD375" s="21"/>
      <c r="AE375" s="21"/>
      <c r="AG375" s="22"/>
      <c r="AH375" s="22"/>
      <c r="AI375" s="22"/>
      <c r="AJ375" s="22"/>
      <c r="AK375" s="22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3"/>
      <c r="T376" s="23"/>
      <c r="U376" s="23"/>
      <c r="V376" s="23"/>
      <c r="W376" s="23"/>
      <c r="X376" s="23"/>
      <c r="Y376" s="20"/>
      <c r="Z376" s="21"/>
      <c r="AA376" s="21"/>
      <c r="AB376" s="21"/>
      <c r="AC376" s="21"/>
      <c r="AD376" s="21"/>
      <c r="AE376" s="21"/>
      <c r="AG376" s="22"/>
      <c r="AH376" s="22"/>
      <c r="AI376" s="22"/>
      <c r="AJ376" s="22"/>
      <c r="AK376" s="22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3"/>
      <c r="T377" s="23"/>
      <c r="U377" s="23"/>
      <c r="V377" s="23"/>
      <c r="W377" s="23"/>
      <c r="X377" s="23"/>
      <c r="Y377" s="20"/>
      <c r="Z377" s="21"/>
      <c r="AA377" s="21"/>
      <c r="AB377" s="21"/>
      <c r="AC377" s="21"/>
      <c r="AD377" s="21"/>
      <c r="AE377" s="21"/>
      <c r="AG377" s="22"/>
      <c r="AH377" s="22"/>
      <c r="AI377" s="22"/>
      <c r="AJ377" s="22"/>
      <c r="AK377" s="22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3"/>
      <c r="T378" s="23"/>
      <c r="U378" s="23"/>
      <c r="V378" s="23"/>
      <c r="W378" s="23"/>
      <c r="X378" s="23"/>
      <c r="Y378" s="20"/>
      <c r="Z378" s="21"/>
      <c r="AA378" s="21"/>
      <c r="AB378" s="21"/>
      <c r="AC378" s="21"/>
      <c r="AD378" s="21"/>
      <c r="AE378" s="21"/>
      <c r="AG378" s="22"/>
      <c r="AH378" s="22"/>
      <c r="AI378" s="22"/>
      <c r="AJ378" s="22"/>
      <c r="AK378" s="22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3"/>
      <c r="T379" s="23"/>
      <c r="U379" s="23"/>
      <c r="V379" s="23"/>
      <c r="W379" s="23"/>
      <c r="X379" s="23"/>
      <c r="Y379" s="20"/>
      <c r="Z379" s="21"/>
      <c r="AA379" s="21"/>
      <c r="AB379" s="21"/>
      <c r="AC379" s="21"/>
      <c r="AD379" s="21"/>
      <c r="AE379" s="21"/>
      <c r="AG379" s="22"/>
      <c r="AH379" s="22"/>
      <c r="AI379" s="22"/>
      <c r="AJ379" s="22"/>
      <c r="AK379" s="22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3"/>
      <c r="T380" s="23"/>
      <c r="U380" s="23"/>
      <c r="V380" s="23"/>
      <c r="W380" s="23"/>
      <c r="X380" s="23"/>
      <c r="Y380" s="20"/>
      <c r="Z380" s="21"/>
      <c r="AA380" s="21"/>
      <c r="AB380" s="21"/>
      <c r="AC380" s="21"/>
      <c r="AD380" s="21"/>
      <c r="AE380" s="21"/>
      <c r="AG380" s="22"/>
      <c r="AH380" s="22"/>
      <c r="AI380" s="22"/>
      <c r="AJ380" s="22"/>
      <c r="AK380" s="22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3"/>
      <c r="T381" s="23"/>
      <c r="U381" s="23"/>
      <c r="V381" s="23"/>
      <c r="W381" s="23"/>
      <c r="X381" s="23"/>
      <c r="Y381" s="20"/>
      <c r="Z381" s="21"/>
      <c r="AA381" s="21"/>
      <c r="AB381" s="21"/>
      <c r="AC381" s="21"/>
      <c r="AD381" s="21"/>
      <c r="AE381" s="21"/>
      <c r="AG381" s="22"/>
      <c r="AH381" s="22"/>
      <c r="AI381" s="22"/>
      <c r="AJ381" s="22"/>
      <c r="AK381" s="22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3"/>
      <c r="T382" s="23"/>
      <c r="U382" s="23"/>
      <c r="V382" s="23"/>
      <c r="W382" s="23"/>
      <c r="X382" s="23"/>
      <c r="Y382" s="20"/>
      <c r="Z382" s="21"/>
      <c r="AA382" s="21"/>
      <c r="AB382" s="21"/>
      <c r="AC382" s="21"/>
      <c r="AD382" s="21"/>
      <c r="AE382" s="21"/>
      <c r="AG382" s="22"/>
      <c r="AH382" s="22"/>
      <c r="AI382" s="22"/>
      <c r="AJ382" s="22"/>
      <c r="AK382" s="22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3"/>
      <c r="T383" s="23"/>
      <c r="U383" s="23"/>
      <c r="V383" s="23"/>
      <c r="W383" s="23"/>
      <c r="X383" s="23"/>
      <c r="Y383" s="20"/>
      <c r="Z383" s="21"/>
      <c r="AA383" s="21"/>
      <c r="AB383" s="21"/>
      <c r="AC383" s="21"/>
      <c r="AD383" s="21"/>
      <c r="AE383" s="21"/>
      <c r="AG383" s="22"/>
      <c r="AH383" s="22"/>
      <c r="AI383" s="22"/>
      <c r="AJ383" s="22"/>
      <c r="AK383" s="22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3"/>
      <c r="T384" s="23"/>
      <c r="U384" s="23"/>
      <c r="V384" s="23"/>
      <c r="W384" s="23"/>
      <c r="X384" s="23"/>
      <c r="Y384" s="20"/>
      <c r="Z384" s="21"/>
      <c r="AA384" s="21"/>
      <c r="AB384" s="21"/>
      <c r="AC384" s="21"/>
      <c r="AD384" s="21"/>
      <c r="AE384" s="21"/>
      <c r="AG384" s="22"/>
      <c r="AH384" s="22"/>
      <c r="AI384" s="22"/>
      <c r="AJ384" s="22"/>
      <c r="AK384" s="22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3"/>
      <c r="T385" s="23"/>
      <c r="U385" s="23"/>
      <c r="V385" s="23"/>
      <c r="W385" s="23"/>
      <c r="X385" s="23"/>
      <c r="Y385" s="20"/>
      <c r="Z385" s="21"/>
      <c r="AA385" s="21"/>
      <c r="AB385" s="21"/>
      <c r="AC385" s="21"/>
      <c r="AD385" s="21"/>
      <c r="AE385" s="21"/>
      <c r="AG385" s="22"/>
      <c r="AH385" s="22"/>
      <c r="AI385" s="22"/>
      <c r="AJ385" s="22"/>
      <c r="AK385" s="22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3"/>
      <c r="T386" s="23"/>
      <c r="U386" s="23"/>
      <c r="V386" s="23"/>
      <c r="W386" s="23"/>
      <c r="X386" s="23"/>
      <c r="Y386" s="20"/>
      <c r="Z386" s="21"/>
      <c r="AA386" s="21"/>
      <c r="AB386" s="21"/>
      <c r="AC386" s="21"/>
      <c r="AD386" s="21"/>
      <c r="AE386" s="21"/>
      <c r="AG386" s="22"/>
      <c r="AH386" s="22"/>
      <c r="AI386" s="22"/>
      <c r="AJ386" s="22"/>
      <c r="AK386" s="22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3"/>
      <c r="T387" s="23"/>
      <c r="U387" s="23"/>
      <c r="V387" s="23"/>
      <c r="W387" s="23"/>
      <c r="X387" s="23"/>
      <c r="Y387" s="20"/>
      <c r="Z387" s="21"/>
      <c r="AA387" s="21"/>
      <c r="AB387" s="21"/>
      <c r="AC387" s="21"/>
      <c r="AD387" s="21"/>
      <c r="AE387" s="21"/>
      <c r="AG387" s="22"/>
      <c r="AH387" s="22"/>
      <c r="AI387" s="22"/>
      <c r="AJ387" s="22"/>
      <c r="AK387" s="22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3"/>
      <c r="T388" s="23"/>
      <c r="U388" s="23"/>
      <c r="V388" s="23"/>
      <c r="W388" s="23"/>
      <c r="X388" s="23"/>
      <c r="Y388" s="20"/>
      <c r="Z388" s="21"/>
      <c r="AA388" s="21"/>
      <c r="AB388" s="21"/>
      <c r="AC388" s="21"/>
      <c r="AD388" s="21"/>
      <c r="AE388" s="21"/>
      <c r="AG388" s="22"/>
      <c r="AH388" s="22"/>
      <c r="AI388" s="22"/>
      <c r="AJ388" s="22"/>
      <c r="AK388" s="22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3"/>
      <c r="T389" s="23"/>
      <c r="U389" s="23"/>
      <c r="V389" s="23"/>
      <c r="W389" s="23"/>
      <c r="X389" s="23"/>
      <c r="Y389" s="20"/>
      <c r="Z389" s="21"/>
      <c r="AA389" s="21"/>
      <c r="AB389" s="21"/>
      <c r="AC389" s="21"/>
      <c r="AD389" s="21"/>
      <c r="AE389" s="21"/>
      <c r="AG389" s="22"/>
      <c r="AH389" s="22"/>
      <c r="AI389" s="22"/>
      <c r="AJ389" s="22"/>
      <c r="AK389" s="22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3"/>
      <c r="T390" s="23"/>
      <c r="U390" s="23"/>
      <c r="V390" s="23"/>
      <c r="W390" s="23"/>
      <c r="X390" s="23"/>
      <c r="Y390" s="20"/>
      <c r="Z390" s="21"/>
      <c r="AA390" s="21"/>
      <c r="AB390" s="21"/>
      <c r="AC390" s="21"/>
      <c r="AD390" s="21"/>
      <c r="AE390" s="21"/>
      <c r="AG390" s="22"/>
      <c r="AH390" s="22"/>
      <c r="AI390" s="22"/>
      <c r="AJ390" s="22"/>
      <c r="AK390" s="22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3"/>
      <c r="T391" s="23"/>
      <c r="U391" s="23"/>
      <c r="V391" s="23"/>
      <c r="W391" s="23"/>
      <c r="X391" s="23"/>
      <c r="Y391" s="20"/>
      <c r="Z391" s="21"/>
      <c r="AA391" s="21"/>
      <c r="AB391" s="21"/>
      <c r="AC391" s="21"/>
      <c r="AD391" s="21"/>
      <c r="AE391" s="21"/>
      <c r="AG391" s="22"/>
      <c r="AH391" s="22"/>
      <c r="AI391" s="22"/>
      <c r="AJ391" s="22"/>
      <c r="AK391" s="22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3"/>
      <c r="T392" s="23"/>
      <c r="U392" s="23"/>
      <c r="V392" s="23"/>
      <c r="W392" s="23"/>
      <c r="X392" s="23"/>
      <c r="Y392" s="20"/>
      <c r="Z392" s="21"/>
      <c r="AA392" s="21"/>
      <c r="AB392" s="21"/>
      <c r="AC392" s="21"/>
      <c r="AD392" s="21"/>
      <c r="AE392" s="21"/>
      <c r="AG392" s="22"/>
      <c r="AH392" s="22"/>
      <c r="AI392" s="22"/>
      <c r="AJ392" s="22"/>
      <c r="AK392" s="22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3"/>
      <c r="T393" s="23"/>
      <c r="U393" s="23"/>
      <c r="V393" s="23"/>
      <c r="W393" s="23"/>
      <c r="X393" s="23"/>
      <c r="Y393" s="20"/>
      <c r="Z393" s="21"/>
      <c r="AA393" s="21"/>
      <c r="AB393" s="21"/>
      <c r="AC393" s="21"/>
      <c r="AD393" s="21"/>
      <c r="AE393" s="21"/>
      <c r="AG393" s="22"/>
      <c r="AH393" s="22"/>
      <c r="AI393" s="22"/>
      <c r="AJ393" s="22"/>
      <c r="AK393" s="22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3"/>
      <c r="T394" s="23"/>
      <c r="U394" s="23"/>
      <c r="V394" s="23"/>
      <c r="W394" s="23"/>
      <c r="X394" s="23"/>
      <c r="Y394" s="20"/>
      <c r="Z394" s="21"/>
      <c r="AA394" s="21"/>
      <c r="AB394" s="21"/>
      <c r="AC394" s="21"/>
      <c r="AD394" s="21"/>
      <c r="AE394" s="21"/>
      <c r="AG394" s="22"/>
      <c r="AH394" s="22"/>
      <c r="AI394" s="22"/>
      <c r="AJ394" s="22"/>
      <c r="AK394" s="22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3"/>
      <c r="T395" s="23"/>
      <c r="U395" s="23"/>
      <c r="V395" s="23"/>
      <c r="W395" s="23"/>
      <c r="X395" s="23"/>
      <c r="Y395" s="20"/>
      <c r="Z395" s="21"/>
      <c r="AA395" s="21"/>
      <c r="AB395" s="21"/>
      <c r="AC395" s="21"/>
      <c r="AD395" s="21"/>
      <c r="AE395" s="21"/>
      <c r="AG395" s="22"/>
      <c r="AH395" s="22"/>
      <c r="AI395" s="22"/>
      <c r="AJ395" s="22"/>
      <c r="AK395" s="22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3"/>
      <c r="T396" s="23"/>
      <c r="U396" s="23"/>
      <c r="V396" s="23"/>
      <c r="W396" s="23"/>
      <c r="X396" s="23"/>
      <c r="Y396" s="20"/>
      <c r="Z396" s="21"/>
      <c r="AA396" s="21"/>
      <c r="AB396" s="21"/>
      <c r="AC396" s="21"/>
      <c r="AD396" s="21"/>
      <c r="AE396" s="21"/>
      <c r="AG396" s="22"/>
      <c r="AH396" s="22"/>
      <c r="AI396" s="22"/>
      <c r="AJ396" s="22"/>
      <c r="AK396" s="22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3"/>
      <c r="T397" s="23"/>
      <c r="U397" s="23"/>
      <c r="V397" s="23"/>
      <c r="W397" s="23"/>
      <c r="X397" s="23"/>
      <c r="Y397" s="20"/>
      <c r="Z397" s="21"/>
      <c r="AA397" s="21"/>
      <c r="AB397" s="21"/>
      <c r="AC397" s="21"/>
      <c r="AD397" s="21"/>
      <c r="AE397" s="21"/>
      <c r="AG397" s="22"/>
      <c r="AH397" s="22"/>
      <c r="AI397" s="22"/>
      <c r="AJ397" s="22"/>
      <c r="AK397" s="22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3"/>
      <c r="T398" s="23"/>
      <c r="U398" s="23"/>
      <c r="V398" s="23"/>
      <c r="W398" s="23"/>
      <c r="X398" s="23"/>
      <c r="Y398" s="20"/>
      <c r="Z398" s="21"/>
      <c r="AA398" s="21"/>
      <c r="AB398" s="21"/>
      <c r="AC398" s="21"/>
      <c r="AD398" s="21"/>
      <c r="AE398" s="21"/>
      <c r="AG398" s="22"/>
      <c r="AH398" s="22"/>
      <c r="AI398" s="22"/>
      <c r="AJ398" s="22"/>
      <c r="AK398" s="22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3"/>
      <c r="T399" s="23"/>
      <c r="U399" s="23"/>
      <c r="V399" s="23"/>
      <c r="W399" s="23"/>
      <c r="X399" s="23"/>
      <c r="Y399" s="20"/>
      <c r="Z399" s="21"/>
      <c r="AA399" s="21"/>
      <c r="AB399" s="21"/>
      <c r="AC399" s="21"/>
      <c r="AD399" s="21"/>
      <c r="AE399" s="21"/>
      <c r="AG399" s="22"/>
      <c r="AH399" s="22"/>
      <c r="AI399" s="22"/>
      <c r="AJ399" s="22"/>
      <c r="AK399" s="22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3"/>
      <c r="T400" s="23"/>
      <c r="U400" s="23"/>
      <c r="V400" s="23"/>
      <c r="W400" s="23"/>
      <c r="X400" s="23"/>
      <c r="Y400" s="20"/>
      <c r="Z400" s="21"/>
      <c r="AA400" s="21"/>
      <c r="AB400" s="21"/>
      <c r="AC400" s="21"/>
      <c r="AD400" s="21"/>
      <c r="AE400" s="21"/>
      <c r="AG400" s="22"/>
      <c r="AH400" s="22"/>
      <c r="AI400" s="22"/>
      <c r="AJ400" s="22"/>
      <c r="AK400" s="22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3"/>
      <c r="T401" s="23"/>
      <c r="U401" s="23"/>
      <c r="V401" s="23"/>
      <c r="W401" s="23"/>
      <c r="X401" s="23"/>
      <c r="Y401" s="20"/>
      <c r="Z401" s="21"/>
      <c r="AA401" s="21"/>
      <c r="AB401" s="21"/>
      <c r="AC401" s="21"/>
      <c r="AD401" s="21"/>
      <c r="AE401" s="21"/>
      <c r="AG401" s="22"/>
      <c r="AH401" s="22"/>
      <c r="AI401" s="22"/>
      <c r="AJ401" s="22"/>
      <c r="AK401" s="22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3"/>
      <c r="T402" s="23"/>
      <c r="U402" s="23"/>
      <c r="V402" s="23"/>
      <c r="W402" s="23"/>
      <c r="X402" s="23"/>
      <c r="Y402" s="20"/>
      <c r="Z402" s="21"/>
      <c r="AA402" s="21"/>
      <c r="AB402" s="21"/>
      <c r="AC402" s="21"/>
      <c r="AD402" s="21"/>
      <c r="AE402" s="21"/>
      <c r="AG402" s="22"/>
      <c r="AH402" s="22"/>
      <c r="AI402" s="22"/>
      <c r="AJ402" s="22"/>
      <c r="AK402" s="22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3"/>
      <c r="T403" s="23"/>
      <c r="U403" s="23"/>
      <c r="V403" s="23"/>
      <c r="W403" s="23"/>
      <c r="X403" s="23"/>
      <c r="Y403" s="20"/>
      <c r="Z403" s="21"/>
      <c r="AA403" s="21"/>
      <c r="AB403" s="21"/>
      <c r="AC403" s="21"/>
      <c r="AD403" s="21"/>
      <c r="AE403" s="21"/>
      <c r="AG403" s="22"/>
      <c r="AH403" s="22"/>
      <c r="AI403" s="22"/>
      <c r="AJ403" s="22"/>
      <c r="AK403" s="22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3"/>
      <c r="T404" s="23"/>
      <c r="U404" s="23"/>
      <c r="V404" s="23"/>
      <c r="W404" s="23"/>
      <c r="X404" s="23"/>
      <c r="Y404" s="20"/>
      <c r="Z404" s="21"/>
      <c r="AA404" s="21"/>
      <c r="AB404" s="21"/>
      <c r="AC404" s="21"/>
      <c r="AD404" s="21"/>
      <c r="AE404" s="21"/>
      <c r="AG404" s="22"/>
      <c r="AH404" s="22"/>
      <c r="AI404" s="22"/>
      <c r="AJ404" s="22"/>
      <c r="AK404" s="22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3"/>
      <c r="T405" s="23"/>
      <c r="U405" s="23"/>
      <c r="V405" s="23"/>
      <c r="W405" s="23"/>
      <c r="X405" s="23"/>
      <c r="Y405" s="20"/>
      <c r="Z405" s="21"/>
      <c r="AA405" s="21"/>
      <c r="AB405" s="21"/>
      <c r="AC405" s="21"/>
      <c r="AD405" s="21"/>
      <c r="AE405" s="21"/>
      <c r="AG405" s="22"/>
      <c r="AH405" s="22"/>
      <c r="AI405" s="22"/>
      <c r="AJ405" s="22"/>
      <c r="AK405" s="22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3"/>
      <c r="T406" s="23"/>
      <c r="U406" s="23"/>
      <c r="V406" s="23"/>
      <c r="W406" s="23"/>
      <c r="X406" s="23"/>
      <c r="Y406" s="20"/>
      <c r="Z406" s="21"/>
      <c r="AA406" s="21"/>
      <c r="AB406" s="21"/>
      <c r="AC406" s="21"/>
      <c r="AD406" s="21"/>
      <c r="AE406" s="21"/>
      <c r="AG406" s="22"/>
      <c r="AH406" s="22"/>
      <c r="AI406" s="22"/>
      <c r="AJ406" s="22"/>
      <c r="AK406" s="22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3"/>
      <c r="T407" s="23"/>
      <c r="U407" s="23"/>
      <c r="V407" s="23"/>
      <c r="W407" s="23"/>
      <c r="X407" s="23"/>
      <c r="Y407" s="20"/>
      <c r="Z407" s="21"/>
      <c r="AA407" s="21"/>
      <c r="AB407" s="21"/>
      <c r="AC407" s="21"/>
      <c r="AD407" s="21"/>
      <c r="AE407" s="21"/>
      <c r="AG407" s="22"/>
      <c r="AH407" s="22"/>
      <c r="AI407" s="22"/>
      <c r="AJ407" s="22"/>
      <c r="AK407" s="22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3"/>
      <c r="T408" s="23"/>
      <c r="U408" s="23"/>
      <c r="V408" s="23"/>
      <c r="W408" s="23"/>
      <c r="X408" s="23"/>
      <c r="Y408" s="20"/>
      <c r="Z408" s="21"/>
      <c r="AA408" s="21"/>
      <c r="AB408" s="21"/>
      <c r="AC408" s="21"/>
      <c r="AD408" s="21"/>
      <c r="AE408" s="21"/>
      <c r="AG408" s="22"/>
      <c r="AH408" s="22"/>
      <c r="AI408" s="22"/>
      <c r="AJ408" s="22"/>
      <c r="AK408" s="22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3"/>
      <c r="T409" s="23"/>
      <c r="U409" s="23"/>
      <c r="V409" s="23"/>
      <c r="W409" s="23"/>
      <c r="X409" s="23"/>
      <c r="Y409" s="20"/>
      <c r="Z409" s="21"/>
      <c r="AA409" s="21"/>
      <c r="AB409" s="21"/>
      <c r="AC409" s="21"/>
      <c r="AD409" s="21"/>
      <c r="AE409" s="21"/>
      <c r="AG409" s="22"/>
      <c r="AH409" s="22"/>
      <c r="AI409" s="22"/>
      <c r="AJ409" s="22"/>
      <c r="AK409" s="22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3"/>
      <c r="T410" s="23"/>
      <c r="U410" s="23"/>
      <c r="V410" s="23"/>
      <c r="W410" s="23"/>
      <c r="X410" s="23"/>
      <c r="Y410" s="20"/>
      <c r="Z410" s="21"/>
      <c r="AA410" s="21"/>
      <c r="AB410" s="21"/>
      <c r="AC410" s="21"/>
      <c r="AD410" s="21"/>
      <c r="AE410" s="21"/>
      <c r="AG410" s="22"/>
      <c r="AH410" s="22"/>
      <c r="AI410" s="22"/>
      <c r="AJ410" s="22"/>
      <c r="AK410" s="22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3"/>
      <c r="T411" s="23"/>
      <c r="U411" s="23"/>
      <c r="V411" s="23"/>
      <c r="W411" s="23"/>
      <c r="X411" s="23"/>
      <c r="Y411" s="20"/>
      <c r="Z411" s="21"/>
      <c r="AA411" s="21"/>
      <c r="AB411" s="21"/>
      <c r="AC411" s="21"/>
      <c r="AD411" s="21"/>
      <c r="AE411" s="21"/>
      <c r="AG411" s="22"/>
      <c r="AH411" s="22"/>
      <c r="AI411" s="22"/>
      <c r="AJ411" s="22"/>
      <c r="AK411" s="22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3"/>
      <c r="T412" s="23"/>
      <c r="U412" s="23"/>
      <c r="V412" s="23"/>
      <c r="W412" s="23"/>
      <c r="X412" s="23"/>
      <c r="Y412" s="20"/>
      <c r="Z412" s="21"/>
      <c r="AA412" s="21"/>
      <c r="AB412" s="21"/>
      <c r="AC412" s="21"/>
      <c r="AD412" s="21"/>
      <c r="AE412" s="21"/>
      <c r="AG412" s="22"/>
      <c r="AH412" s="22"/>
      <c r="AI412" s="22"/>
      <c r="AJ412" s="22"/>
      <c r="AK412" s="22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3"/>
      <c r="T413" s="23"/>
      <c r="U413" s="23"/>
      <c r="V413" s="23"/>
      <c r="W413" s="23"/>
      <c r="X413" s="23"/>
      <c r="Y413" s="20"/>
      <c r="Z413" s="21"/>
      <c r="AA413" s="21"/>
      <c r="AB413" s="21"/>
      <c r="AC413" s="21"/>
      <c r="AD413" s="21"/>
      <c r="AE413" s="21"/>
      <c r="AG413" s="22"/>
      <c r="AH413" s="22"/>
      <c r="AI413" s="22"/>
      <c r="AJ413" s="22"/>
      <c r="AK413" s="22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3"/>
      <c r="T414" s="23"/>
      <c r="U414" s="23"/>
      <c r="V414" s="23"/>
      <c r="W414" s="23"/>
      <c r="X414" s="23"/>
      <c r="Y414" s="20"/>
      <c r="Z414" s="21"/>
      <c r="AA414" s="21"/>
      <c r="AB414" s="21"/>
      <c r="AC414" s="21"/>
      <c r="AD414" s="21"/>
      <c r="AE414" s="21"/>
      <c r="AG414" s="22"/>
      <c r="AH414" s="22"/>
      <c r="AI414" s="22"/>
      <c r="AJ414" s="22"/>
      <c r="AK414" s="22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3"/>
      <c r="T415" s="23"/>
      <c r="U415" s="23"/>
      <c r="V415" s="23"/>
      <c r="W415" s="23"/>
      <c r="X415" s="23"/>
      <c r="Y415" s="20"/>
      <c r="Z415" s="21"/>
      <c r="AA415" s="21"/>
      <c r="AB415" s="21"/>
      <c r="AC415" s="21"/>
      <c r="AD415" s="21"/>
      <c r="AE415" s="21"/>
      <c r="AG415" s="22"/>
      <c r="AH415" s="22"/>
      <c r="AI415" s="22"/>
      <c r="AJ415" s="22"/>
      <c r="AK415" s="22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3"/>
      <c r="T416" s="23"/>
      <c r="U416" s="23"/>
      <c r="V416" s="23"/>
      <c r="W416" s="23"/>
      <c r="X416" s="23"/>
      <c r="Y416" s="20"/>
      <c r="Z416" s="21"/>
      <c r="AA416" s="21"/>
      <c r="AB416" s="21"/>
      <c r="AC416" s="21"/>
      <c r="AD416" s="21"/>
      <c r="AE416" s="21"/>
      <c r="AG416" s="22"/>
      <c r="AH416" s="22"/>
      <c r="AI416" s="22"/>
      <c r="AJ416" s="22"/>
      <c r="AK416" s="22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3"/>
      <c r="T417" s="23"/>
      <c r="U417" s="23"/>
      <c r="V417" s="23"/>
      <c r="W417" s="23"/>
      <c r="X417" s="23"/>
      <c r="Y417" s="20"/>
      <c r="Z417" s="21"/>
      <c r="AA417" s="21"/>
      <c r="AB417" s="21"/>
      <c r="AC417" s="21"/>
      <c r="AD417" s="21"/>
      <c r="AE417" s="21"/>
      <c r="AG417" s="22"/>
      <c r="AH417" s="22"/>
      <c r="AI417" s="22"/>
      <c r="AJ417" s="22"/>
      <c r="AK417" s="22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3"/>
      <c r="T418" s="23"/>
      <c r="U418" s="23"/>
      <c r="V418" s="23"/>
      <c r="W418" s="23"/>
      <c r="X418" s="23"/>
      <c r="Y418" s="20"/>
      <c r="Z418" s="21"/>
      <c r="AA418" s="21"/>
      <c r="AB418" s="21"/>
      <c r="AC418" s="21"/>
      <c r="AD418" s="21"/>
      <c r="AE418" s="21"/>
      <c r="AG418" s="22"/>
      <c r="AH418" s="22"/>
      <c r="AI418" s="22"/>
      <c r="AJ418" s="22"/>
      <c r="AK418" s="22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3"/>
      <c r="T419" s="23"/>
      <c r="U419" s="23"/>
      <c r="V419" s="23"/>
      <c r="W419" s="23"/>
      <c r="X419" s="23"/>
      <c r="Y419" s="20"/>
      <c r="Z419" s="21"/>
      <c r="AA419" s="21"/>
      <c r="AB419" s="21"/>
      <c r="AC419" s="21"/>
      <c r="AD419" s="21"/>
      <c r="AE419" s="21"/>
      <c r="AG419" s="22"/>
      <c r="AH419" s="22"/>
      <c r="AI419" s="22"/>
      <c r="AJ419" s="22"/>
      <c r="AK419" s="22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3"/>
      <c r="T420" s="23"/>
      <c r="U420" s="23"/>
      <c r="V420" s="23"/>
      <c r="W420" s="23"/>
      <c r="X420" s="23"/>
      <c r="Y420" s="20"/>
      <c r="Z420" s="21"/>
      <c r="AA420" s="21"/>
      <c r="AB420" s="21"/>
      <c r="AC420" s="21"/>
      <c r="AD420" s="21"/>
      <c r="AE420" s="21"/>
      <c r="AG420" s="22"/>
      <c r="AH420" s="22"/>
      <c r="AI420" s="22"/>
      <c r="AJ420" s="22"/>
      <c r="AK420" s="22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3"/>
      <c r="T421" s="23"/>
      <c r="U421" s="23"/>
      <c r="V421" s="23"/>
      <c r="W421" s="23"/>
      <c r="X421" s="23"/>
      <c r="Y421" s="20"/>
      <c r="Z421" s="21"/>
      <c r="AA421" s="21"/>
      <c r="AB421" s="21"/>
      <c r="AC421" s="21"/>
      <c r="AD421" s="21"/>
      <c r="AE421" s="21"/>
      <c r="AG421" s="22"/>
      <c r="AH421" s="22"/>
      <c r="AI421" s="22"/>
      <c r="AJ421" s="22"/>
      <c r="AK421" s="22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3"/>
      <c r="T422" s="23"/>
      <c r="U422" s="23"/>
      <c r="V422" s="23"/>
      <c r="W422" s="23"/>
      <c r="X422" s="23"/>
      <c r="Y422" s="20"/>
      <c r="Z422" s="21"/>
      <c r="AA422" s="21"/>
      <c r="AB422" s="21"/>
      <c r="AC422" s="21"/>
      <c r="AD422" s="21"/>
      <c r="AE422" s="21"/>
      <c r="AG422" s="22"/>
      <c r="AH422" s="22"/>
      <c r="AI422" s="22"/>
      <c r="AJ422" s="22"/>
      <c r="AK422" s="22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3"/>
      <c r="T423" s="23"/>
      <c r="U423" s="23"/>
      <c r="V423" s="23"/>
      <c r="W423" s="23"/>
      <c r="X423" s="23"/>
      <c r="Y423" s="20"/>
      <c r="Z423" s="21"/>
      <c r="AA423" s="21"/>
      <c r="AB423" s="21"/>
      <c r="AC423" s="21"/>
      <c r="AD423" s="21"/>
      <c r="AE423" s="21"/>
      <c r="AG423" s="22"/>
      <c r="AH423" s="22"/>
      <c r="AI423" s="22"/>
      <c r="AJ423" s="22"/>
      <c r="AK423" s="22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3"/>
      <c r="T424" s="23"/>
      <c r="U424" s="23"/>
      <c r="V424" s="23"/>
      <c r="W424" s="23"/>
      <c r="X424" s="23"/>
      <c r="Y424" s="20"/>
      <c r="Z424" s="21"/>
      <c r="AA424" s="21"/>
      <c r="AB424" s="21"/>
      <c r="AC424" s="21"/>
      <c r="AD424" s="21"/>
      <c r="AE424" s="21"/>
      <c r="AG424" s="22"/>
      <c r="AH424" s="22"/>
      <c r="AI424" s="22"/>
      <c r="AJ424" s="22"/>
      <c r="AK424" s="22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3"/>
      <c r="T425" s="23"/>
      <c r="U425" s="23"/>
      <c r="V425" s="23"/>
      <c r="W425" s="23"/>
      <c r="X425" s="23"/>
      <c r="Y425" s="20"/>
      <c r="Z425" s="21"/>
      <c r="AA425" s="21"/>
      <c r="AB425" s="21"/>
      <c r="AC425" s="21"/>
      <c r="AD425" s="21"/>
      <c r="AE425" s="21"/>
      <c r="AG425" s="22"/>
      <c r="AH425" s="22"/>
      <c r="AI425" s="22"/>
      <c r="AJ425" s="22"/>
      <c r="AK425" s="22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3"/>
      <c r="T426" s="23"/>
      <c r="U426" s="23"/>
      <c r="V426" s="23"/>
      <c r="W426" s="23"/>
      <c r="X426" s="23"/>
      <c r="Y426" s="20"/>
      <c r="Z426" s="21"/>
      <c r="AA426" s="21"/>
      <c r="AB426" s="21"/>
      <c r="AC426" s="21"/>
      <c r="AD426" s="21"/>
      <c r="AE426" s="21"/>
      <c r="AG426" s="22"/>
      <c r="AH426" s="22"/>
      <c r="AI426" s="22"/>
      <c r="AJ426" s="22"/>
      <c r="AK426" s="22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3"/>
      <c r="T427" s="23"/>
      <c r="U427" s="23"/>
      <c r="V427" s="23"/>
      <c r="W427" s="23"/>
      <c r="X427" s="23"/>
      <c r="Y427" s="20"/>
      <c r="Z427" s="21"/>
      <c r="AA427" s="21"/>
      <c r="AB427" s="21"/>
      <c r="AC427" s="21"/>
      <c r="AD427" s="21"/>
      <c r="AE427" s="21"/>
      <c r="AG427" s="22"/>
      <c r="AH427" s="22"/>
      <c r="AI427" s="22"/>
      <c r="AJ427" s="22"/>
      <c r="AK427" s="22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3"/>
      <c r="T428" s="23"/>
      <c r="U428" s="23"/>
      <c r="V428" s="23"/>
      <c r="W428" s="23"/>
      <c r="X428" s="23"/>
      <c r="Y428" s="20"/>
      <c r="Z428" s="21"/>
      <c r="AA428" s="21"/>
      <c r="AB428" s="21"/>
      <c r="AC428" s="21"/>
      <c r="AD428" s="21"/>
      <c r="AE428" s="21"/>
      <c r="AG428" s="22"/>
      <c r="AH428" s="22"/>
      <c r="AI428" s="22"/>
      <c r="AJ428" s="22"/>
      <c r="AK428" s="22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3"/>
      <c r="T429" s="23"/>
      <c r="U429" s="23"/>
      <c r="V429" s="23"/>
      <c r="W429" s="23"/>
      <c r="X429" s="23"/>
      <c r="Y429" s="20"/>
      <c r="Z429" s="21"/>
      <c r="AA429" s="21"/>
      <c r="AB429" s="21"/>
      <c r="AC429" s="21"/>
      <c r="AD429" s="21"/>
      <c r="AE429" s="21"/>
      <c r="AG429" s="22"/>
      <c r="AH429" s="22"/>
      <c r="AI429" s="22"/>
      <c r="AJ429" s="22"/>
      <c r="AK429" s="22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3"/>
      <c r="T430" s="23"/>
      <c r="U430" s="23"/>
      <c r="V430" s="23"/>
      <c r="W430" s="23"/>
      <c r="X430" s="23"/>
      <c r="Y430" s="20"/>
      <c r="Z430" s="21"/>
      <c r="AA430" s="21"/>
      <c r="AB430" s="21"/>
      <c r="AC430" s="21"/>
      <c r="AD430" s="21"/>
      <c r="AE430" s="21"/>
      <c r="AG430" s="22"/>
      <c r="AH430" s="22"/>
      <c r="AI430" s="22"/>
      <c r="AJ430" s="22"/>
      <c r="AK430" s="22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3"/>
      <c r="T431" s="23"/>
      <c r="U431" s="23"/>
      <c r="V431" s="23"/>
      <c r="W431" s="23"/>
      <c r="X431" s="23"/>
      <c r="Y431" s="20"/>
      <c r="Z431" s="21"/>
      <c r="AA431" s="21"/>
      <c r="AB431" s="21"/>
      <c r="AC431" s="21"/>
      <c r="AD431" s="21"/>
      <c r="AE431" s="21"/>
      <c r="AG431" s="22"/>
      <c r="AH431" s="22"/>
      <c r="AI431" s="22"/>
      <c r="AJ431" s="22"/>
      <c r="AK431" s="22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3"/>
      <c r="T432" s="23"/>
      <c r="U432" s="23"/>
      <c r="V432" s="23"/>
      <c r="W432" s="23"/>
      <c r="X432" s="23"/>
      <c r="Y432" s="20"/>
      <c r="Z432" s="21"/>
      <c r="AA432" s="21"/>
      <c r="AB432" s="21"/>
      <c r="AC432" s="21"/>
      <c r="AD432" s="21"/>
      <c r="AE432" s="21"/>
      <c r="AG432" s="22"/>
      <c r="AH432" s="22"/>
      <c r="AI432" s="22"/>
      <c r="AJ432" s="22"/>
      <c r="AK432" s="22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3"/>
      <c r="T433" s="23"/>
      <c r="U433" s="23"/>
      <c r="V433" s="23"/>
      <c r="W433" s="23"/>
      <c r="X433" s="23"/>
      <c r="Y433" s="20"/>
      <c r="Z433" s="21"/>
      <c r="AA433" s="21"/>
      <c r="AB433" s="21"/>
      <c r="AC433" s="21"/>
      <c r="AD433" s="21"/>
      <c r="AE433" s="21"/>
      <c r="AG433" s="22"/>
      <c r="AH433" s="22"/>
      <c r="AI433" s="22"/>
      <c r="AJ433" s="22"/>
      <c r="AK433" s="22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3"/>
      <c r="T434" s="23"/>
      <c r="U434" s="23"/>
      <c r="V434" s="23"/>
      <c r="W434" s="23"/>
      <c r="X434" s="23"/>
      <c r="Y434" s="20"/>
      <c r="Z434" s="21"/>
      <c r="AA434" s="21"/>
      <c r="AB434" s="21"/>
      <c r="AC434" s="21"/>
      <c r="AD434" s="21"/>
      <c r="AE434" s="21"/>
      <c r="AG434" s="22"/>
      <c r="AH434" s="22"/>
      <c r="AI434" s="22"/>
      <c r="AJ434" s="22"/>
      <c r="AK434" s="22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3"/>
      <c r="T435" s="23"/>
      <c r="U435" s="23"/>
      <c r="V435" s="23"/>
      <c r="W435" s="23"/>
      <c r="X435" s="23"/>
      <c r="Y435" s="20"/>
      <c r="Z435" s="21"/>
      <c r="AA435" s="21"/>
      <c r="AB435" s="21"/>
      <c r="AC435" s="21"/>
      <c r="AD435" s="21"/>
      <c r="AE435" s="21"/>
      <c r="AG435" s="22"/>
      <c r="AH435" s="22"/>
      <c r="AI435" s="22"/>
      <c r="AJ435" s="22"/>
      <c r="AK435" s="22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3"/>
      <c r="T436" s="23"/>
      <c r="U436" s="23"/>
      <c r="V436" s="23"/>
      <c r="W436" s="23"/>
      <c r="X436" s="23"/>
      <c r="Y436" s="20"/>
      <c r="Z436" s="21"/>
      <c r="AA436" s="21"/>
      <c r="AB436" s="21"/>
      <c r="AC436" s="21"/>
      <c r="AD436" s="21"/>
      <c r="AE436" s="21"/>
      <c r="AG436" s="22"/>
      <c r="AH436" s="22"/>
      <c r="AI436" s="22"/>
      <c r="AJ436" s="22"/>
      <c r="AK436" s="22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3"/>
      <c r="T437" s="23"/>
      <c r="U437" s="23"/>
      <c r="V437" s="23"/>
      <c r="W437" s="23"/>
      <c r="X437" s="23"/>
      <c r="Y437" s="20"/>
      <c r="Z437" s="21"/>
      <c r="AA437" s="21"/>
      <c r="AB437" s="21"/>
      <c r="AC437" s="21"/>
      <c r="AD437" s="21"/>
      <c r="AE437" s="21"/>
      <c r="AG437" s="22"/>
      <c r="AH437" s="22"/>
      <c r="AI437" s="22"/>
      <c r="AJ437" s="22"/>
      <c r="AK437" s="22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3"/>
      <c r="T438" s="23"/>
      <c r="U438" s="23"/>
      <c r="V438" s="23"/>
      <c r="W438" s="23"/>
      <c r="X438" s="23"/>
      <c r="Y438" s="20"/>
      <c r="Z438" s="21"/>
      <c r="AA438" s="21"/>
      <c r="AB438" s="21"/>
      <c r="AC438" s="21"/>
      <c r="AD438" s="21"/>
      <c r="AE438" s="21"/>
      <c r="AG438" s="22"/>
      <c r="AH438" s="22"/>
      <c r="AI438" s="22"/>
      <c r="AJ438" s="22"/>
      <c r="AK438" s="22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3"/>
      <c r="T439" s="23"/>
      <c r="U439" s="23"/>
      <c r="V439" s="23"/>
      <c r="W439" s="23"/>
      <c r="X439" s="23"/>
      <c r="Y439" s="20"/>
      <c r="Z439" s="21"/>
      <c r="AA439" s="21"/>
      <c r="AB439" s="21"/>
      <c r="AC439" s="21"/>
      <c r="AD439" s="21"/>
      <c r="AE439" s="21"/>
      <c r="AG439" s="22"/>
      <c r="AH439" s="22"/>
      <c r="AI439" s="22"/>
      <c r="AJ439" s="22"/>
      <c r="AK439" s="22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3"/>
      <c r="T440" s="23"/>
      <c r="U440" s="23"/>
      <c r="V440" s="23"/>
      <c r="W440" s="23"/>
      <c r="X440" s="23"/>
      <c r="Y440" s="20"/>
      <c r="Z440" s="21"/>
      <c r="AA440" s="21"/>
      <c r="AB440" s="21"/>
      <c r="AC440" s="21"/>
      <c r="AD440" s="21"/>
      <c r="AE440" s="21"/>
      <c r="AG440" s="22"/>
      <c r="AH440" s="22"/>
      <c r="AI440" s="22"/>
      <c r="AJ440" s="22"/>
      <c r="AK440" s="22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3"/>
      <c r="T441" s="23"/>
      <c r="U441" s="23"/>
      <c r="V441" s="23"/>
      <c r="W441" s="23"/>
      <c r="X441" s="23"/>
      <c r="Y441" s="20"/>
      <c r="Z441" s="21"/>
      <c r="AA441" s="21"/>
      <c r="AB441" s="21"/>
      <c r="AC441" s="21"/>
      <c r="AD441" s="21"/>
      <c r="AE441" s="21"/>
      <c r="AG441" s="22"/>
      <c r="AH441" s="22"/>
      <c r="AI441" s="22"/>
      <c r="AJ441" s="22"/>
      <c r="AK441" s="22"/>
      <c r="AL441" s="22"/>
      <c r="AM441" s="24"/>
      <c r="AN441" s="24"/>
      <c r="AO441" s="24"/>
      <c r="AP441" s="24"/>
      <c r="AQ441" s="24"/>
      <c r="AR441" s="24"/>
      <c r="AS441" s="24"/>
    </row>
  </sheetData>
  <autoFilter ref="A1:AU341"/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cp:lastPrinted>2024-09-05T05:05:02Z</cp:lastPrinted>
  <dcterms:modified xsi:type="dcterms:W3CDTF">2024-09-06T05:02:26Z</dcterms:modified>
</cp:coreProperties>
</file>