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su\EDINETApi\StaticData\"/>
    </mc:Choice>
  </mc:AlternateContent>
  <xr:revisionPtr revIDLastSave="0" documentId="13_ncr:1_{D0EB5134-D398-4C72-B8F6-68BFB283B78E}" xr6:coauthVersionLast="47" xr6:coauthVersionMax="47" xr10:uidLastSave="{00000000-0000-0000-0000-000000000000}"/>
  <bookViews>
    <workbookView xWindow="833" yWindow="758" windowWidth="10800" windowHeight="6000" activeTab="2" xr2:uid="{00000000-000D-0000-FFFF-FFFF00000000}"/>
  </bookViews>
  <sheets>
    <sheet name="Sheet1" sheetId="1" r:id="rId1"/>
    <sheet name="企業名" sheetId="2" r:id="rId2"/>
    <sheet name="売上高" sheetId="3" r:id="rId3"/>
    <sheet name="営業利益" sheetId="4" r:id="rId4"/>
  </sheets>
  <definedNames>
    <definedName name="_xlchart.v1.0" hidden="1">売上高!$C$1:$G$1</definedName>
    <definedName name="_xlchart.v1.1" hidden="1">売上高!$C$2:$G$2</definedName>
    <definedName name="_xlchart.v1.2" hidden="1">売上高!$B$2</definedName>
    <definedName name="_xlchart.v1.3" hidden="1">売上高!$C$1:$G$1</definedName>
    <definedName name="_xlchart.v1.4" hidden="1">売上高!$C$2:$G$2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4" l="1"/>
  <c r="E6" i="4"/>
  <c r="F6" i="4"/>
  <c r="G6" i="4"/>
  <c r="D7" i="4"/>
  <c r="E7" i="4"/>
  <c r="F7" i="4"/>
  <c r="G7" i="4"/>
  <c r="C7" i="4"/>
  <c r="C6" i="4"/>
  <c r="G5" i="4"/>
  <c r="F5" i="4"/>
  <c r="E5" i="4"/>
  <c r="D5" i="4"/>
  <c r="C5" i="4"/>
  <c r="G4" i="4"/>
  <c r="F4" i="4"/>
  <c r="E4" i="4"/>
  <c r="D4" i="4"/>
  <c r="C4" i="4"/>
  <c r="G5" i="3"/>
  <c r="G4" i="3"/>
  <c r="F5" i="3"/>
  <c r="F4" i="3"/>
  <c r="E5" i="3"/>
  <c r="E4" i="3"/>
  <c r="D4" i="3"/>
  <c r="D5" i="3"/>
  <c r="C5" i="3"/>
  <c r="C4" i="3"/>
</calcChain>
</file>

<file path=xl/sharedStrings.xml><?xml version="1.0" encoding="utf-8"?>
<sst xmlns="http://schemas.openxmlformats.org/spreadsheetml/2006/main" count="14" uniqueCount="6">
  <si>
    <t>EDINETコード</t>
  </si>
  <si>
    <t>E00414</t>
  </si>
  <si>
    <t>株式会社伊藤園</t>
  </si>
  <si>
    <t>営業利益</t>
    <rPh sb="0" eb="2">
      <t>エイギョウ</t>
    </rPh>
    <rPh sb="2" eb="4">
      <t>リエキ</t>
    </rPh>
    <phoneticPr fontId="1"/>
  </si>
  <si>
    <t>売上高</t>
    <rPh sb="0" eb="2">
      <t>ウリアゲ</t>
    </rPh>
    <rPh sb="2" eb="3">
      <t>ダカ</t>
    </rPh>
    <phoneticPr fontId="1"/>
  </si>
  <si>
    <t>売上高営業利益率</t>
    <rPh sb="0" eb="2">
      <t>ウリアゲ</t>
    </rPh>
    <rPh sb="2" eb="3">
      <t>ダカ</t>
    </rPh>
    <rPh sb="3" eb="5">
      <t>エイギョウ</t>
    </rPh>
    <rPh sb="5" eb="7">
      <t>リエキ</t>
    </rPh>
    <rPh sb="7" eb="8">
      <t>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</si>
</sst>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,,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name val="游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4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top"/>
    </xf>
    <xf numFmtId="176" fontId="0" fillId="0" borderId="0" xfId="0" applyNumberFormat="1" applyAlignment="1">
      <alignment vertical="center"/>
    </xf>
    <xf numFmtId="10" fontId="0" fillId="0" borderId="0" xfId="1" applyNumberFormat="1" applyFont="1" applyAlignme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売上高推移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売上高!$C$4:$G$4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売上高!$C$5:$G$5</c:f>
              <c:numCache>
                <c:formatCode>#,##0,,</c:formatCode>
                <c:ptCount val="5"/>
                <c:pt idx="0">
                  <c:v>475866000000</c:v>
                </c:pt>
                <c:pt idx="1">
                  <c:v>494793000000</c:v>
                </c:pt>
                <c:pt idx="2">
                  <c:v>504153000000</c:v>
                </c:pt>
                <c:pt idx="3">
                  <c:v>483360000000</c:v>
                </c:pt>
                <c:pt idx="4">
                  <c:v>446281000000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D-4F20-AE07-84A15307D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600687"/>
        <c:axId val="1847588207"/>
      </c:barChart>
      <c:catAx>
        <c:axId val="184760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7588207"/>
        <c:crosses val="autoZero"/>
        <c:auto val="1"/>
        <c:lblAlgn val="ctr"/>
        <c:lblOffset val="100"/>
        <c:noMultiLvlLbl val="0"/>
      </c:catAx>
      <c:valAx>
        <c:axId val="184758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760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売上高営業利益率の推移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営業利益!$B$7</c:f>
              <c:strCache>
                <c:ptCount val="1"/>
                <c:pt idx="0">
                  <c:v>売上高営業利益率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営業利益!$C$4:$G$4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営業利益!$C$7:$G$7</c:f>
              <c:numCache>
                <c:formatCode>0.00%</c:formatCode>
                <c:ptCount val="5"/>
                <c:pt idx="0">
                  <c:v>4.575657853261212E-2</c:v>
                </c:pt>
                <c:pt idx="1">
                  <c:v>4.4549943107521729E-2</c:v>
                </c:pt>
                <c:pt idx="2">
                  <c:v>4.5262053384587615E-2</c:v>
                </c:pt>
                <c:pt idx="3">
                  <c:v>4.1252896391923206E-2</c:v>
                </c:pt>
                <c:pt idx="4">
                  <c:v>3.7364351159919422E-2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8-4D91-8727-631C37CA8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235727"/>
        <c:axId val="456232815"/>
      </c:lineChart>
      <c:catAx>
        <c:axId val="4562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6232815"/>
        <c:crosses val="autoZero"/>
        <c:auto val="1"/>
        <c:lblAlgn val="ctr"/>
        <c:lblOffset val="100"/>
        <c:noMultiLvlLbl val="0"/>
      </c:catAx>
      <c:valAx>
        <c:axId val="456232815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623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6</xdr:row>
      <xdr:rowOff>9525</xdr:rowOff>
    </xdr:from>
    <xdr:to>
      <xdr:col>12</xdr:col>
      <xdr:colOff>85725</xdr:colOff>
      <xdr:row>18</xdr:row>
      <xdr:rowOff>66675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236635A-6069-4D25-9D66-08F0DFC26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461962</xdr:colOff>
      <xdr:row>6</xdr:row>
      <xdr:rowOff>133350</xdr:rowOff>
    </xdr:from>
    <xdr:to>
      <xdr:col>11</xdr:col>
      <xdr:colOff>233362</xdr:colOff>
      <xdr:row>18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A55798-D3F0-4A61-A3F0-16846FE9E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7.649999999999999" x14ac:dyDescent="0.7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RowHeight="17.649999999999999" x14ac:dyDescent="0.7"/>
  <sheetData>
    <row r="1" spans="1:7" x14ac:dyDescent="0.7">
      <c r="B1" s="1" t="s">
        <v>0</v>
      </c>
      <c r="C1" s="1">
        <v>2021</v>
      </c>
      <c r="D1" s="1">
        <v>2020</v>
      </c>
      <c r="E1" s="1">
        <v>2019</v>
      </c>
      <c r="F1" s="1">
        <v>2018</v>
      </c>
      <c r="G1" s="1">
        <v>2017</v>
      </c>
    </row>
    <row r="2" spans="1:7" x14ac:dyDescent="0.7">
      <c r="A2" s="1">
        <v>0</v>
      </c>
      <c r="B2" t="s">
        <v>1</v>
      </c>
      <c r="C2" t="s">
        <v>2</v>
      </c>
      <c r="D2" t="s">
        <v>2</v>
      </c>
      <c r="E2" t="s">
        <v>2</v>
      </c>
      <c r="F2" t="s">
        <v>2</v>
      </c>
      <c r="G2" t="s">
        <v>2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tabSelected="1" workbookViewId="0">
      <selection activeCell="C4" sqref="C4:G5"/>
    </sheetView>
  </sheetViews>
  <sheetFormatPr defaultRowHeight="17.649999999999999" x14ac:dyDescent="0.7"/>
  <sheetData>
    <row r="1" spans="1:7" x14ac:dyDescent="0.7">
      <c r="B1" s="1" t="s">
        <v>0</v>
      </c>
      <c r="C1" s="1">
        <v>2021</v>
      </c>
      <c r="D1" s="1">
        <v>2020</v>
      </c>
      <c r="E1" s="1">
        <v>2019</v>
      </c>
      <c r="F1" s="1">
        <v>2018</v>
      </c>
      <c r="G1" s="1">
        <v>2017</v>
      </c>
    </row>
    <row r="2" spans="1:7" x14ac:dyDescent="0.7">
      <c r="A2" s="1">
        <v>0</v>
      </c>
      <c r="B2" t="s">
        <v>1</v>
      </c>
      <c r="C2" s="2">
        <v>446281000000</v>
      </c>
      <c r="D2" s="2">
        <v>483360000000</v>
      </c>
      <c r="E2" s="2">
        <v>504153000000</v>
      </c>
      <c r="F2" s="2">
        <v>494793000000</v>
      </c>
      <c r="G2" s="2">
        <v>475866000000</v>
      </c>
    </row>
    <row r="4" spans="1:7" x14ac:dyDescent="0.7">
      <c r="C4">
        <f>G1</f>
        <v>2017</v>
      </c>
      <c r="D4">
        <f>F1</f>
        <v>2018</v>
      </c>
      <c r="E4">
        <f>E1</f>
        <v>2019</v>
      </c>
      <c r="F4">
        <f>D1</f>
        <v>2020</v>
      </c>
      <c r="G4">
        <f>C1</f>
        <v>2021</v>
      </c>
    </row>
    <row r="5" spans="1:7" x14ac:dyDescent="0.7">
      <c r="C5" s="2">
        <f>G2</f>
        <v>475866000000</v>
      </c>
      <c r="D5" s="2">
        <f>F2</f>
        <v>494793000000</v>
      </c>
      <c r="E5" s="2">
        <f>E2</f>
        <v>504153000000</v>
      </c>
      <c r="F5" s="2">
        <f>D2</f>
        <v>483360000000</v>
      </c>
      <c r="G5" s="2">
        <f>C2</f>
        <v>446281000000</v>
      </c>
    </row>
  </sheetData>
  <phoneticPr fontId="1"/>
  <pageMargins left="0.75" right="0.75" top="1" bottom="1" header="0.5" footer="0.5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E17" sqref="E17"/>
    </sheetView>
  </sheetViews>
  <sheetFormatPr defaultRowHeight="17.649999999999999" x14ac:dyDescent="0.7"/>
  <cols>
    <col min="2" max="2" width="15.8125" bestFit="1" customWidth="1"/>
    <col min="3" max="3" width="12.625" bestFit="1" customWidth="1"/>
  </cols>
  <sheetData>
    <row r="1" spans="1:7" x14ac:dyDescent="0.7">
      <c r="B1" s="1" t="s">
        <v>0</v>
      </c>
      <c r="C1" s="1">
        <v>2021</v>
      </c>
      <c r="D1" s="1">
        <v>2020</v>
      </c>
      <c r="E1" s="1">
        <v>2019</v>
      </c>
      <c r="F1" s="1">
        <v>2018</v>
      </c>
      <c r="G1" s="1">
        <v>2017</v>
      </c>
    </row>
    <row r="2" spans="1:7" x14ac:dyDescent="0.7">
      <c r="A2" s="1">
        <v>0</v>
      </c>
      <c r="B2" t="s">
        <v>1</v>
      </c>
      <c r="C2" s="2">
        <v>16675000000</v>
      </c>
      <c r="D2" s="2">
        <v>19940000000</v>
      </c>
      <c r="E2" s="2">
        <v>22819000000</v>
      </c>
      <c r="F2" s="2">
        <v>22043000000</v>
      </c>
      <c r="G2" s="2">
        <v>21774000000</v>
      </c>
    </row>
    <row r="4" spans="1:7" x14ac:dyDescent="0.7">
      <c r="C4">
        <f>G1</f>
        <v>2017</v>
      </c>
      <c r="D4">
        <f>F1</f>
        <v>2018</v>
      </c>
      <c r="E4">
        <f>E1</f>
        <v>2019</v>
      </c>
      <c r="F4">
        <f>D1</f>
        <v>2020</v>
      </c>
      <c r="G4">
        <f>C1</f>
        <v>2021</v>
      </c>
    </row>
    <row r="5" spans="1:7" x14ac:dyDescent="0.7">
      <c r="B5" t="s">
        <v>3</v>
      </c>
      <c r="C5" s="2">
        <f>G2</f>
        <v>21774000000</v>
      </c>
      <c r="D5" s="2">
        <f>F2</f>
        <v>22043000000</v>
      </c>
      <c r="E5" s="2">
        <f>E2</f>
        <v>22819000000</v>
      </c>
      <c r="F5" s="2">
        <f>D2</f>
        <v>19940000000</v>
      </c>
      <c r="G5" s="2">
        <f>C2</f>
        <v>16675000000</v>
      </c>
    </row>
    <row r="6" spans="1:7" x14ac:dyDescent="0.7">
      <c r="B6" t="s">
        <v>4</v>
      </c>
      <c r="C6">
        <f>売上高!C5</f>
        <v>475866000000</v>
      </c>
      <c r="D6">
        <f>売上高!D5</f>
        <v>494793000000</v>
      </c>
      <c r="E6">
        <f>売上高!E5</f>
        <v>504153000000</v>
      </c>
      <c r="F6">
        <f>売上高!F5</f>
        <v>483360000000</v>
      </c>
      <c r="G6">
        <f>売上高!G5</f>
        <v>446281000000</v>
      </c>
    </row>
    <row r="7" spans="1:7" x14ac:dyDescent="0.7">
      <c r="B7" t="s">
        <v>5</v>
      </c>
      <c r="C7" s="3">
        <f>C5/C6</f>
        <v>4.575657853261212E-2</v>
      </c>
      <c r="D7" s="3">
        <f t="shared" ref="D7:G7" si="0">D5/D6</f>
        <v>4.4549943107521729E-2</v>
      </c>
      <c r="E7" s="3">
        <f t="shared" si="0"/>
        <v>4.5262053384587615E-2</v>
      </c>
      <c r="F7" s="3">
        <f t="shared" si="0"/>
        <v>4.1252896391923206E-2</v>
      </c>
      <c r="G7" s="3">
        <f t="shared" si="0"/>
        <v>3.7364351159919422E-2</v>
      </c>
    </row>
  </sheetData>
  <phoneticPr fontId="1"/>
  <pageMargins left="0.75" right="0.75" top="1" bottom="1" header="0.5" footer="0.5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企業名</vt:lpstr>
      <vt:lpstr>売上高</vt:lpstr>
      <vt:lpstr>営業利益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杉山夏希</dc:creator>
  <cp:lastModifiedBy>杉山夏希</cp:lastModifiedBy>
  <dcterms:created xsi:type="dcterms:W3CDTF">2021-11-02T10:58:24Z</dcterms:created>
  <dcterms:modified xsi:type="dcterms:W3CDTF">2021-11-02T12:48:41Z</dcterms:modified>
</cp:coreProperties>
</file>