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34DF246-577A-47B7-B4F1-0AA1A2301E4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isk Register" sheetId="2" r:id="rId1"/>
    <sheet name="Lookups" sheetId="3" r:id="rId2"/>
    <sheet name="Risk Register PM" sheetId="4" r:id="rId3"/>
    <sheet name="Pro x Im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4" i="4"/>
  <c r="I13" i="2" l="1"/>
  <c r="I27" i="2"/>
  <c r="L27" i="2"/>
  <c r="O27" i="2"/>
  <c r="I28" i="2"/>
  <c r="L28" i="2"/>
  <c r="O28" i="2"/>
  <c r="I29" i="2"/>
  <c r="L29" i="2"/>
  <c r="O29" i="2"/>
  <c r="I30" i="2"/>
  <c r="L30" i="2"/>
  <c r="O30" i="2"/>
  <c r="I31" i="2"/>
  <c r="L31" i="2"/>
  <c r="O31" i="2"/>
  <c r="I32" i="2"/>
  <c r="L32" i="2"/>
  <c r="O32" i="2"/>
  <c r="I33" i="2"/>
  <c r="L33" i="2"/>
  <c r="O33" i="2"/>
  <c r="I34" i="2"/>
  <c r="L34" i="2"/>
  <c r="O34" i="2"/>
  <c r="I35" i="2"/>
  <c r="L35" i="2"/>
  <c r="O35" i="2"/>
  <c r="I36" i="2"/>
  <c r="L36" i="2"/>
  <c r="O36" i="2"/>
  <c r="I37" i="2"/>
  <c r="L37" i="2"/>
  <c r="O37" i="2"/>
  <c r="I38" i="2"/>
  <c r="L38" i="2"/>
  <c r="O38" i="2"/>
  <c r="I39" i="2"/>
  <c r="L39" i="2"/>
  <c r="O39" i="2"/>
  <c r="I40" i="2"/>
  <c r="L40" i="2"/>
  <c r="O40" i="2"/>
  <c r="I41" i="2"/>
  <c r="L41" i="2"/>
  <c r="O41" i="2"/>
  <c r="I42" i="2"/>
  <c r="L42" i="2"/>
  <c r="O42" i="2"/>
  <c r="I43" i="2"/>
  <c r="L43" i="2"/>
  <c r="O43" i="2"/>
  <c r="I44" i="2"/>
  <c r="L44" i="2"/>
  <c r="O44" i="2"/>
  <c r="I45" i="2"/>
  <c r="L45" i="2"/>
  <c r="O45" i="2"/>
  <c r="I46" i="2"/>
  <c r="L46" i="2"/>
  <c r="O46" i="2"/>
  <c r="I14" i="2"/>
  <c r="L14" i="2"/>
  <c r="O14" i="2"/>
  <c r="I15" i="2"/>
  <c r="L15" i="2"/>
  <c r="O15" i="2"/>
  <c r="I16" i="2"/>
  <c r="L16" i="2"/>
  <c r="O16" i="2"/>
  <c r="I17" i="2"/>
  <c r="L17" i="2"/>
  <c r="O17" i="2"/>
  <c r="I18" i="2"/>
  <c r="L18" i="2"/>
  <c r="O18" i="2"/>
  <c r="I19" i="2"/>
  <c r="L19" i="2"/>
  <c r="O19" i="2"/>
  <c r="I20" i="2"/>
  <c r="L20" i="2"/>
  <c r="O20" i="2"/>
  <c r="I21" i="2"/>
  <c r="L21" i="2"/>
  <c r="O21" i="2"/>
  <c r="I22" i="2"/>
  <c r="L22" i="2"/>
  <c r="O22" i="2"/>
  <c r="I23" i="2"/>
  <c r="L23" i="2"/>
  <c r="O23" i="2"/>
  <c r="I24" i="2"/>
  <c r="L24" i="2"/>
  <c r="O24" i="2"/>
  <c r="I25" i="2"/>
  <c r="L25" i="2"/>
  <c r="O25" i="2"/>
  <c r="I26" i="2"/>
  <c r="L26" i="2"/>
  <c r="O26" i="2"/>
  <c r="O13" i="2"/>
  <c r="L13" i="2"/>
</calcChain>
</file>

<file path=xl/sharedStrings.xml><?xml version="1.0" encoding="utf-8"?>
<sst xmlns="http://schemas.openxmlformats.org/spreadsheetml/2006/main" count="112" uniqueCount="89">
  <si>
    <t>Risk ID</t>
  </si>
  <si>
    <t>Risk Name</t>
  </si>
  <si>
    <t>Project Name</t>
  </si>
  <si>
    <t>Project Manager</t>
  </si>
  <si>
    <t>Date Updated</t>
  </si>
  <si>
    <t>Risk Description</t>
  </si>
  <si>
    <t>Date Captured</t>
  </si>
  <si>
    <t>Risk Owner</t>
  </si>
  <si>
    <t>Pre-Mitigation Impact</t>
  </si>
  <si>
    <t>Pre-Mitigation Likelihood</t>
  </si>
  <si>
    <t>Pre-Mitigation Score</t>
  </si>
  <si>
    <t>Pre Mitigation Scores</t>
  </si>
  <si>
    <t>Current Scores</t>
  </si>
  <si>
    <t>Current Impact</t>
  </si>
  <si>
    <t>Current Likelihood</t>
  </si>
  <si>
    <t>Current Score</t>
  </si>
  <si>
    <t>Post Mitigation Scores</t>
  </si>
  <si>
    <t>Post-Mitigation Impact</t>
  </si>
  <si>
    <t>Post-Mitigation Likelihood</t>
  </si>
  <si>
    <t>Post-Mitigation Score</t>
  </si>
  <si>
    <t>Mitigation Plan / Actions</t>
  </si>
  <si>
    <t>Progress</t>
  </si>
  <si>
    <t>Risk Proximity</t>
  </si>
  <si>
    <t>Escalation Level</t>
  </si>
  <si>
    <t>Last Review Date</t>
  </si>
  <si>
    <t>Next Review Date</t>
  </si>
  <si>
    <t>Risk Impact</t>
  </si>
  <si>
    <t>Minor</t>
  </si>
  <si>
    <t>Very Minor</t>
  </si>
  <si>
    <t>Moderate</t>
  </si>
  <si>
    <t>Significant</t>
  </si>
  <si>
    <t>Catastrophic</t>
  </si>
  <si>
    <t>Risk Likelihood</t>
  </si>
  <si>
    <t>1 - 20%</t>
  </si>
  <si>
    <t>21 - 40%</t>
  </si>
  <si>
    <t>41 - 60%</t>
  </si>
  <si>
    <t>61 - 80%</t>
  </si>
  <si>
    <t>81 - 99%</t>
  </si>
  <si>
    <t>Impact</t>
  </si>
  <si>
    <t>Likelihood</t>
  </si>
  <si>
    <t>Risk Response</t>
  </si>
  <si>
    <t>Avoid</t>
  </si>
  <si>
    <t>Reduce</t>
  </si>
  <si>
    <t>Fallback</t>
  </si>
  <si>
    <t>Transfer</t>
  </si>
  <si>
    <t>Share</t>
  </si>
  <si>
    <t>Accept</t>
  </si>
  <si>
    <t>Workstream</t>
  </si>
  <si>
    <t>Historical Progress</t>
  </si>
  <si>
    <t>Notes</t>
  </si>
  <si>
    <t>Target Completion Date</t>
  </si>
  <si>
    <t>Operational or Project Risk</t>
  </si>
  <si>
    <t>Project Manager: Mohamed RAHMANI</t>
  </si>
  <si>
    <t>Date:15/03/2018</t>
  </si>
  <si>
    <t>REV:4</t>
  </si>
  <si>
    <t>WBS NO.</t>
  </si>
  <si>
    <t>Risk NO.</t>
  </si>
  <si>
    <t>Risk Description &amp; Effect</t>
  </si>
  <si>
    <t>Risk Type</t>
  </si>
  <si>
    <t>Prob of Occur (P)</t>
  </si>
  <si>
    <t>Impact (I)</t>
  </si>
  <si>
    <t>Risk Measure (PxI)</t>
  </si>
  <si>
    <t>Person/Group Assigned</t>
  </si>
  <si>
    <t>Control Risk Results</t>
  </si>
  <si>
    <t>Open or Closed?</t>
  </si>
  <si>
    <t>3.0+4.0+5.0</t>
  </si>
  <si>
    <t>Moving Contractors will be inadequate or won't meet specific data requirements</t>
  </si>
  <si>
    <t>Tech.</t>
  </si>
  <si>
    <t>Power Supply capacity will not be sufficient in the new location</t>
  </si>
  <si>
    <t>Canteen facilities will be inadequate</t>
  </si>
  <si>
    <t>Org.</t>
  </si>
  <si>
    <t>Create a clearly defined CSOW. Check with Procurement Dept.for approved supplier list.Establish Weighting Criteria &amp; Screening System.Invite tender from a minimum of 3 companies.</t>
  </si>
  <si>
    <t>Establish current max.load at existing site. Establish additional capacity on new site.</t>
  </si>
  <si>
    <t>Contact current contact providers and specify new requirements</t>
  </si>
  <si>
    <t>Steve Walsh</t>
  </si>
  <si>
    <t>Mike McGrath</t>
  </si>
  <si>
    <t>Jess Rossister</t>
  </si>
  <si>
    <t>Risk Register : Moving Project IP 0092</t>
  </si>
  <si>
    <t>Standard Procurement Policy followed.Weighting based on 3 criteria: Cost, Quality, Availability. 4 companies invited to tender.Contract awarded to J.Nelson &amp; Sons. Steve Walsh to liaise and schedule . Continue monotoring.</t>
  </si>
  <si>
    <t xml:space="preserve">Open </t>
  </si>
  <si>
    <t xml:space="preserve">Electrical Load capacity survey carried out by LRM Consulting on the 10th and 11th of March 2018.Report received on the 14th of March indicates a minimum of 18% spare capacity on each of the 3 phases.Refer to M.McGrath for full report or the Project File for summary </t>
  </si>
  <si>
    <t>Closed</t>
  </si>
  <si>
    <t>Open</t>
  </si>
  <si>
    <t>Probability</t>
  </si>
  <si>
    <t>Impact on a Project Objective</t>
  </si>
  <si>
    <t>Risk Measure= Probability x Impact</t>
  </si>
  <si>
    <t>Low</t>
  </si>
  <si>
    <t>High</t>
  </si>
  <si>
    <t>Stakeholder/Organisation Threshold/Priority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</si>
</sst>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2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/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wrapText="1"/>
    </xf>
    <xf numFmtId="0" fontId="10" fillId="0" borderId="6" xfId="0" applyFont="1" applyBorder="1"/>
    <xf numFmtId="0" fontId="0" fillId="0" borderId="6" xfId="0" applyBorder="1"/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13">
    <dxf>
      <font>
        <b/>
        <i val="0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auto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371476</xdr:colOff>
      <xdr:row>1</xdr:row>
      <xdr:rowOff>1</xdr:rowOff>
    </xdr:from>
    <xdr:to>
      <xdr:col>3</xdr:col>
      <xdr:colOff>3133726</xdr:colOff>
      <xdr:row>7</xdr:row>
      <xdr:rowOff>90855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15AD78-E6C7-4F67-BB76-9654DF05E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6" y="161926"/>
          <a:ext cx="2762250" cy="1062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11</xdr:row>
      <xdr:rowOff>119062</xdr:rowOff>
    </xdr:from>
    <xdr:to>
      <xdr:col>10</xdr:col>
      <xdr:colOff>563562</xdr:colOff>
      <xdr:row>26</xdr:row>
      <xdr:rowOff>220662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1063" y="5246687"/>
          <a:ext cx="5040312" cy="367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opLeftCell="A10" zoomScale="80" zoomScaleNormal="80" workbookViewId="0">
      <selection activeCell="C9" sqref="C9"/>
    </sheetView>
  </sheetViews>
  <sheetFormatPr defaultColWidth="8.75" defaultRowHeight="13.2" x14ac:dyDescent="0.25"/>
  <cols>
    <col min="1" max="1" width="3.58203125" style="3" customWidth="1"/>
    <col min="2" max="2" width="11.9140625" style="3" customWidth="1"/>
    <col min="3" max="3" width="25.08203125" style="3" customWidth="1"/>
    <col min="4" max="4" width="37.58203125" style="3" customWidth="1"/>
    <col min="5" max="6" width="8.75" style="3"/>
    <col min="7" max="7" width="13.4140625" style="3" customWidth="1"/>
    <col min="8" max="8" width="13" style="3" customWidth="1"/>
    <col min="9" max="9" width="12.9140625" style="3" customWidth="1"/>
    <col min="10" max="10" width="8.75" style="3"/>
    <col min="11" max="11" width="10.9140625" style="3" customWidth="1"/>
    <col min="12" max="12" width="8.75" style="3"/>
    <col min="13" max="13" width="11.25" style="3" customWidth="1"/>
    <col min="14" max="14" width="12.08203125" style="3" customWidth="1"/>
    <col min="15" max="15" width="11.5" style="3" customWidth="1"/>
    <col min="16" max="16" width="10.58203125" style="3" customWidth="1"/>
    <col min="17" max="18" width="38.75" style="3" customWidth="1"/>
    <col min="19" max="19" width="8.75" style="3"/>
    <col min="20" max="21" width="12.75" style="3" customWidth="1"/>
    <col min="22" max="22" width="8.75" style="3"/>
    <col min="23" max="23" width="10.25" style="3" customWidth="1"/>
    <col min="24" max="24" width="10.5" style="3" customWidth="1"/>
    <col min="25" max="25" width="12.5" style="3" customWidth="1"/>
    <col min="26" max="26" width="27.9140625" style="3" customWidth="1"/>
    <col min="27" max="27" width="24" style="3" customWidth="1"/>
    <col min="28" max="16384" width="8.75" style="3"/>
  </cols>
  <sheetData>
    <row r="2" spans="2:27" x14ac:dyDescent="0.25">
      <c r="B2" s="1" t="s">
        <v>2</v>
      </c>
      <c r="C2" s="2"/>
      <c r="E2" s="45" t="s">
        <v>26</v>
      </c>
      <c r="F2" s="46"/>
      <c r="H2" s="45" t="s">
        <v>32</v>
      </c>
      <c r="I2" s="46"/>
      <c r="K2" s="10" t="s">
        <v>40</v>
      </c>
    </row>
    <row r="3" spans="2:27" x14ac:dyDescent="0.25">
      <c r="B3" s="1" t="s">
        <v>3</v>
      </c>
      <c r="C3" s="2"/>
      <c r="E3" s="9">
        <v>1</v>
      </c>
      <c r="F3" s="2" t="s">
        <v>28</v>
      </c>
      <c r="H3" s="9">
        <v>1</v>
      </c>
      <c r="I3" s="2" t="s">
        <v>33</v>
      </c>
      <c r="K3" s="2" t="s">
        <v>41</v>
      </c>
    </row>
    <row r="4" spans="2:27" x14ac:dyDescent="0.25">
      <c r="B4" s="1" t="s">
        <v>4</v>
      </c>
      <c r="C4" s="2"/>
      <c r="E4" s="9">
        <v>2</v>
      </c>
      <c r="F4" s="2" t="s">
        <v>27</v>
      </c>
      <c r="H4" s="9">
        <v>2</v>
      </c>
      <c r="I4" s="2" t="s">
        <v>34</v>
      </c>
      <c r="K4" s="2" t="s">
        <v>42</v>
      </c>
    </row>
    <row r="5" spans="2:27" x14ac:dyDescent="0.25">
      <c r="E5" s="9">
        <v>3</v>
      </c>
      <c r="F5" s="2" t="s">
        <v>29</v>
      </c>
      <c r="H5" s="9">
        <v>3</v>
      </c>
      <c r="I5" s="2" t="s">
        <v>35</v>
      </c>
      <c r="K5" s="2" t="s">
        <v>43</v>
      </c>
    </row>
    <row r="6" spans="2:27" x14ac:dyDescent="0.25">
      <c r="E6" s="9">
        <v>4</v>
      </c>
      <c r="F6" s="2" t="s">
        <v>30</v>
      </c>
      <c r="H6" s="9">
        <v>4</v>
      </c>
      <c r="I6" s="2" t="s">
        <v>36</v>
      </c>
      <c r="K6" s="2" t="s">
        <v>44</v>
      </c>
    </row>
    <row r="7" spans="2:27" x14ac:dyDescent="0.25">
      <c r="E7" s="9">
        <v>5</v>
      </c>
      <c r="F7" s="2" t="s">
        <v>31</v>
      </c>
      <c r="H7" s="9">
        <v>5</v>
      </c>
      <c r="I7" s="2" t="s">
        <v>37</v>
      </c>
      <c r="K7" s="2" t="s">
        <v>45</v>
      </c>
    </row>
    <row r="8" spans="2:27" x14ac:dyDescent="0.25">
      <c r="K8" s="2" t="s">
        <v>46</v>
      </c>
    </row>
    <row r="11" spans="2:27" s="6" customFormat="1" ht="19.5" customHeight="1" x14ac:dyDescent="0.35">
      <c r="G11" s="44" t="s">
        <v>11</v>
      </c>
      <c r="H11" s="44"/>
      <c r="I11" s="44"/>
      <c r="J11" s="44" t="s">
        <v>12</v>
      </c>
      <c r="K11" s="44"/>
      <c r="L11" s="44"/>
      <c r="M11" s="44" t="s">
        <v>16</v>
      </c>
      <c r="N11" s="44"/>
      <c r="O11" s="44"/>
    </row>
    <row r="12" spans="2:27" s="8" customFormat="1" ht="26.4" x14ac:dyDescent="0.35">
      <c r="B12" s="7" t="s">
        <v>0</v>
      </c>
      <c r="C12" s="7" t="s">
        <v>1</v>
      </c>
      <c r="D12" s="7" t="s">
        <v>5</v>
      </c>
      <c r="E12" s="7" t="s">
        <v>6</v>
      </c>
      <c r="F12" s="7" t="s">
        <v>7</v>
      </c>
      <c r="G12" s="7" t="s">
        <v>8</v>
      </c>
      <c r="H12" s="7" t="s">
        <v>9</v>
      </c>
      <c r="I12" s="7" t="s">
        <v>10</v>
      </c>
      <c r="J12" s="7" t="s">
        <v>13</v>
      </c>
      <c r="K12" s="7" t="s">
        <v>14</v>
      </c>
      <c r="L12" s="7" t="s">
        <v>15</v>
      </c>
      <c r="M12" s="7" t="s">
        <v>17</v>
      </c>
      <c r="N12" s="7" t="s">
        <v>18</v>
      </c>
      <c r="O12" s="7" t="s">
        <v>19</v>
      </c>
      <c r="P12" s="7" t="s">
        <v>40</v>
      </c>
      <c r="Q12" s="7" t="s">
        <v>20</v>
      </c>
      <c r="R12" s="7" t="s">
        <v>21</v>
      </c>
      <c r="S12" s="7" t="s">
        <v>22</v>
      </c>
      <c r="T12" s="7" t="s">
        <v>47</v>
      </c>
      <c r="U12" s="7" t="s">
        <v>51</v>
      </c>
      <c r="V12" s="7" t="s">
        <v>23</v>
      </c>
      <c r="W12" s="7" t="s">
        <v>24</v>
      </c>
      <c r="X12" s="7" t="s">
        <v>25</v>
      </c>
      <c r="Y12" s="7" t="s">
        <v>50</v>
      </c>
      <c r="Z12" s="7" t="s">
        <v>48</v>
      </c>
      <c r="AA12" s="7" t="s">
        <v>49</v>
      </c>
    </row>
    <row r="13" spans="2:27" x14ac:dyDescent="0.25">
      <c r="B13" s="4"/>
      <c r="C13" s="4"/>
      <c r="D13" s="4"/>
      <c r="E13" s="5"/>
      <c r="F13" s="4"/>
      <c r="G13" s="4"/>
      <c r="H13" s="4"/>
      <c r="I13" s="4">
        <f t="shared" ref="I13" si="0">G13*H13</f>
        <v>0</v>
      </c>
      <c r="J13" s="4"/>
      <c r="K13" s="4"/>
      <c r="L13" s="4">
        <f>J13*K13</f>
        <v>0</v>
      </c>
      <c r="M13" s="4"/>
      <c r="N13" s="4"/>
      <c r="O13" s="4">
        <f>M13*N13</f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x14ac:dyDescent="0.25">
      <c r="B14" s="4"/>
      <c r="C14" s="4"/>
      <c r="D14" s="4"/>
      <c r="E14" s="5"/>
      <c r="F14" s="4"/>
      <c r="G14" s="4"/>
      <c r="H14" s="4"/>
      <c r="I14" s="4">
        <f t="shared" ref="I14:I26" si="1">G14*H14</f>
        <v>0</v>
      </c>
      <c r="J14" s="4"/>
      <c r="K14" s="4"/>
      <c r="L14" s="4">
        <f t="shared" ref="L14:L26" si="2">J14*K14</f>
        <v>0</v>
      </c>
      <c r="M14" s="4"/>
      <c r="N14" s="4"/>
      <c r="O14" s="4">
        <f t="shared" ref="O14:O26" si="3">M14*N14</f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x14ac:dyDescent="0.25">
      <c r="B15" s="4"/>
      <c r="C15" s="4"/>
      <c r="D15" s="4"/>
      <c r="E15" s="5"/>
      <c r="F15" s="4"/>
      <c r="G15" s="4"/>
      <c r="H15" s="4"/>
      <c r="I15" s="4">
        <f t="shared" si="1"/>
        <v>0</v>
      </c>
      <c r="J15" s="4"/>
      <c r="K15" s="4"/>
      <c r="L15" s="4">
        <f t="shared" si="2"/>
        <v>0</v>
      </c>
      <c r="M15" s="4"/>
      <c r="N15" s="4"/>
      <c r="O15" s="4">
        <f t="shared" si="3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25">
      <c r="B16" s="4"/>
      <c r="C16" s="4"/>
      <c r="D16" s="4"/>
      <c r="E16" s="5"/>
      <c r="F16" s="4"/>
      <c r="G16" s="4"/>
      <c r="H16" s="4"/>
      <c r="I16" s="4">
        <f t="shared" si="1"/>
        <v>0</v>
      </c>
      <c r="J16" s="4"/>
      <c r="K16" s="4"/>
      <c r="L16" s="4">
        <f t="shared" si="2"/>
        <v>0</v>
      </c>
      <c r="M16" s="4"/>
      <c r="N16" s="4"/>
      <c r="O16" s="4">
        <f t="shared" si="3"/>
        <v>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4"/>
      <c r="C17" s="4"/>
      <c r="D17" s="4"/>
      <c r="E17" s="5"/>
      <c r="F17" s="4"/>
      <c r="G17" s="4"/>
      <c r="H17" s="4"/>
      <c r="I17" s="4">
        <f t="shared" si="1"/>
        <v>0</v>
      </c>
      <c r="J17" s="4"/>
      <c r="K17" s="4"/>
      <c r="L17" s="4">
        <f t="shared" si="2"/>
        <v>0</v>
      </c>
      <c r="M17" s="4"/>
      <c r="N17" s="4"/>
      <c r="O17" s="4">
        <f t="shared" si="3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x14ac:dyDescent="0.25">
      <c r="B18" s="4"/>
      <c r="C18" s="4"/>
      <c r="D18" s="4"/>
      <c r="E18" s="5"/>
      <c r="F18" s="4"/>
      <c r="G18" s="4"/>
      <c r="H18" s="4"/>
      <c r="I18" s="4">
        <f t="shared" si="1"/>
        <v>0</v>
      </c>
      <c r="J18" s="4"/>
      <c r="K18" s="4"/>
      <c r="L18" s="4">
        <f t="shared" si="2"/>
        <v>0</v>
      </c>
      <c r="M18" s="4"/>
      <c r="N18" s="4"/>
      <c r="O18" s="4">
        <f t="shared" si="3"/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x14ac:dyDescent="0.25">
      <c r="B19" s="4"/>
      <c r="C19" s="4"/>
      <c r="D19" s="4"/>
      <c r="E19" s="5"/>
      <c r="F19" s="4"/>
      <c r="G19" s="4"/>
      <c r="H19" s="4"/>
      <c r="I19" s="4">
        <f t="shared" si="1"/>
        <v>0</v>
      </c>
      <c r="J19" s="4"/>
      <c r="K19" s="4"/>
      <c r="L19" s="4">
        <f t="shared" si="2"/>
        <v>0</v>
      </c>
      <c r="M19" s="4"/>
      <c r="N19" s="4"/>
      <c r="O19" s="4">
        <f t="shared" si="3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x14ac:dyDescent="0.25">
      <c r="B20" s="4"/>
      <c r="C20" s="4"/>
      <c r="D20" s="4"/>
      <c r="E20" s="5"/>
      <c r="F20" s="4"/>
      <c r="G20" s="4"/>
      <c r="H20" s="4"/>
      <c r="I20" s="4">
        <f t="shared" si="1"/>
        <v>0</v>
      </c>
      <c r="J20" s="4"/>
      <c r="K20" s="4"/>
      <c r="L20" s="4">
        <f t="shared" si="2"/>
        <v>0</v>
      </c>
      <c r="M20" s="4"/>
      <c r="N20" s="4"/>
      <c r="O20" s="4">
        <f t="shared" si="3"/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x14ac:dyDescent="0.25">
      <c r="B21" s="4"/>
      <c r="C21" s="4"/>
      <c r="D21" s="4"/>
      <c r="E21" s="5"/>
      <c r="F21" s="4"/>
      <c r="G21" s="4"/>
      <c r="H21" s="4"/>
      <c r="I21" s="4">
        <f t="shared" si="1"/>
        <v>0</v>
      </c>
      <c r="J21" s="4"/>
      <c r="K21" s="4"/>
      <c r="L21" s="4">
        <f t="shared" si="2"/>
        <v>0</v>
      </c>
      <c r="M21" s="4"/>
      <c r="N21" s="4"/>
      <c r="O21" s="4">
        <f t="shared" si="3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x14ac:dyDescent="0.25">
      <c r="B22" s="4"/>
      <c r="C22" s="4"/>
      <c r="D22" s="4"/>
      <c r="E22" s="5"/>
      <c r="F22" s="4"/>
      <c r="G22" s="4"/>
      <c r="H22" s="4"/>
      <c r="I22" s="4">
        <f t="shared" si="1"/>
        <v>0</v>
      </c>
      <c r="J22" s="4"/>
      <c r="K22" s="4"/>
      <c r="L22" s="4">
        <f t="shared" si="2"/>
        <v>0</v>
      </c>
      <c r="M22" s="4"/>
      <c r="N22" s="4"/>
      <c r="O22" s="4">
        <f t="shared" si="3"/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"/>
      <c r="C23" s="4"/>
      <c r="D23" s="4"/>
      <c r="E23" s="5"/>
      <c r="F23" s="4"/>
      <c r="G23" s="4"/>
      <c r="H23" s="4"/>
      <c r="I23" s="4">
        <f t="shared" si="1"/>
        <v>0</v>
      </c>
      <c r="J23" s="4"/>
      <c r="K23" s="4"/>
      <c r="L23" s="4">
        <f t="shared" si="2"/>
        <v>0</v>
      </c>
      <c r="M23" s="4"/>
      <c r="N23" s="4"/>
      <c r="O23" s="4">
        <f t="shared" si="3"/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"/>
      <c r="C24" s="4"/>
      <c r="D24" s="4"/>
      <c r="E24" s="5"/>
      <c r="F24" s="4"/>
      <c r="G24" s="4"/>
      <c r="H24" s="4"/>
      <c r="I24" s="4">
        <f t="shared" si="1"/>
        <v>0</v>
      </c>
      <c r="J24" s="4"/>
      <c r="K24" s="4"/>
      <c r="L24" s="4">
        <f t="shared" si="2"/>
        <v>0</v>
      </c>
      <c r="M24" s="4"/>
      <c r="N24" s="4"/>
      <c r="O24" s="4">
        <f t="shared" si="3"/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4"/>
      <c r="D25" s="4"/>
      <c r="E25" s="5"/>
      <c r="F25" s="4"/>
      <c r="G25" s="4"/>
      <c r="H25" s="4"/>
      <c r="I25" s="4">
        <f t="shared" si="1"/>
        <v>0</v>
      </c>
      <c r="J25" s="4"/>
      <c r="K25" s="4"/>
      <c r="L25" s="4">
        <f t="shared" si="2"/>
        <v>0</v>
      </c>
      <c r="M25" s="4"/>
      <c r="N25" s="4"/>
      <c r="O25" s="4">
        <f t="shared" si="3"/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4"/>
      <c r="D26" s="4"/>
      <c r="E26" s="5"/>
      <c r="F26" s="4"/>
      <c r="G26" s="4"/>
      <c r="H26" s="4"/>
      <c r="I26" s="4">
        <f t="shared" si="1"/>
        <v>0</v>
      </c>
      <c r="J26" s="4"/>
      <c r="K26" s="4"/>
      <c r="L26" s="4">
        <f t="shared" si="2"/>
        <v>0</v>
      </c>
      <c r="M26" s="4"/>
      <c r="N26" s="4"/>
      <c r="O26" s="4">
        <f t="shared" si="3"/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4"/>
      <c r="D27" s="4"/>
      <c r="E27" s="5"/>
      <c r="F27" s="4"/>
      <c r="G27" s="4"/>
      <c r="H27" s="4"/>
      <c r="I27" s="4">
        <f t="shared" ref="I27:I46" si="4">G27*H27</f>
        <v>0</v>
      </c>
      <c r="J27" s="4"/>
      <c r="K27" s="4"/>
      <c r="L27" s="4">
        <f t="shared" ref="L27:L46" si="5">J27*K27</f>
        <v>0</v>
      </c>
      <c r="M27" s="4"/>
      <c r="N27" s="4"/>
      <c r="O27" s="4">
        <f t="shared" ref="O27:O46" si="6">M27*N27</f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4"/>
      <c r="D28" s="4"/>
      <c r="E28" s="5"/>
      <c r="F28" s="4"/>
      <c r="G28" s="4"/>
      <c r="H28" s="4"/>
      <c r="I28" s="4">
        <f t="shared" si="4"/>
        <v>0</v>
      </c>
      <c r="J28" s="4"/>
      <c r="K28" s="4"/>
      <c r="L28" s="4">
        <f t="shared" si="5"/>
        <v>0</v>
      </c>
      <c r="M28" s="4"/>
      <c r="N28" s="4"/>
      <c r="O28" s="4">
        <f t="shared" si="6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4"/>
      <c r="D29" s="4"/>
      <c r="E29" s="5"/>
      <c r="F29" s="4"/>
      <c r="G29" s="4"/>
      <c r="H29" s="4"/>
      <c r="I29" s="4">
        <f t="shared" si="4"/>
        <v>0</v>
      </c>
      <c r="J29" s="4"/>
      <c r="K29" s="4"/>
      <c r="L29" s="4">
        <f t="shared" si="5"/>
        <v>0</v>
      </c>
      <c r="M29" s="4"/>
      <c r="N29" s="4"/>
      <c r="O29" s="4">
        <f t="shared" si="6"/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4"/>
      <c r="D30" s="4"/>
      <c r="E30" s="5"/>
      <c r="F30" s="4"/>
      <c r="G30" s="4"/>
      <c r="H30" s="4"/>
      <c r="I30" s="4">
        <f t="shared" si="4"/>
        <v>0</v>
      </c>
      <c r="J30" s="4"/>
      <c r="K30" s="4"/>
      <c r="L30" s="4">
        <f t="shared" si="5"/>
        <v>0</v>
      </c>
      <c r="M30" s="4"/>
      <c r="N30" s="4"/>
      <c r="O30" s="4">
        <f t="shared" si="6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4"/>
      <c r="D31" s="4"/>
      <c r="E31" s="5"/>
      <c r="F31" s="4"/>
      <c r="G31" s="4"/>
      <c r="H31" s="4"/>
      <c r="I31" s="4">
        <f t="shared" si="4"/>
        <v>0</v>
      </c>
      <c r="J31" s="4"/>
      <c r="K31" s="4"/>
      <c r="L31" s="4">
        <f t="shared" si="5"/>
        <v>0</v>
      </c>
      <c r="M31" s="4"/>
      <c r="N31" s="4"/>
      <c r="O31" s="4">
        <f t="shared" si="6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4"/>
      <c r="D32" s="4"/>
      <c r="E32" s="5"/>
      <c r="F32" s="4"/>
      <c r="G32" s="4"/>
      <c r="H32" s="4"/>
      <c r="I32" s="4">
        <f t="shared" si="4"/>
        <v>0</v>
      </c>
      <c r="J32" s="4"/>
      <c r="K32" s="4"/>
      <c r="L32" s="4">
        <f t="shared" si="5"/>
        <v>0</v>
      </c>
      <c r="M32" s="4"/>
      <c r="N32" s="4"/>
      <c r="O32" s="4">
        <f t="shared" si="6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4"/>
      <c r="D33" s="4"/>
      <c r="E33" s="5"/>
      <c r="F33" s="4"/>
      <c r="G33" s="4"/>
      <c r="H33" s="4"/>
      <c r="I33" s="4">
        <f t="shared" si="4"/>
        <v>0</v>
      </c>
      <c r="J33" s="4"/>
      <c r="K33" s="4"/>
      <c r="L33" s="4">
        <f t="shared" si="5"/>
        <v>0</v>
      </c>
      <c r="M33" s="4"/>
      <c r="N33" s="4"/>
      <c r="O33" s="4">
        <f t="shared" si="6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4"/>
      <c r="D34" s="4"/>
      <c r="E34" s="5"/>
      <c r="F34" s="4"/>
      <c r="G34" s="4"/>
      <c r="H34" s="4"/>
      <c r="I34" s="4">
        <f t="shared" si="4"/>
        <v>0</v>
      </c>
      <c r="J34" s="4"/>
      <c r="K34" s="4"/>
      <c r="L34" s="4">
        <f t="shared" si="5"/>
        <v>0</v>
      </c>
      <c r="M34" s="4"/>
      <c r="N34" s="4"/>
      <c r="O34" s="4">
        <f t="shared" si="6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4"/>
      <c r="D35" s="4"/>
      <c r="E35" s="5"/>
      <c r="F35" s="4"/>
      <c r="G35" s="4"/>
      <c r="H35" s="4"/>
      <c r="I35" s="4">
        <f t="shared" si="4"/>
        <v>0</v>
      </c>
      <c r="J35" s="4"/>
      <c r="K35" s="4"/>
      <c r="L35" s="4">
        <f t="shared" si="5"/>
        <v>0</v>
      </c>
      <c r="M35" s="4"/>
      <c r="N35" s="4"/>
      <c r="O35" s="4">
        <f t="shared" si="6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4"/>
      <c r="D36" s="4"/>
      <c r="E36" s="5"/>
      <c r="F36" s="4"/>
      <c r="G36" s="4"/>
      <c r="H36" s="4"/>
      <c r="I36" s="4">
        <f t="shared" si="4"/>
        <v>0</v>
      </c>
      <c r="J36" s="4"/>
      <c r="K36" s="4"/>
      <c r="L36" s="4">
        <f t="shared" si="5"/>
        <v>0</v>
      </c>
      <c r="M36" s="4"/>
      <c r="N36" s="4"/>
      <c r="O36" s="4">
        <f t="shared" si="6"/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4"/>
      <c r="D37" s="4"/>
      <c r="E37" s="5"/>
      <c r="F37" s="4"/>
      <c r="G37" s="4"/>
      <c r="H37" s="4"/>
      <c r="I37" s="4">
        <f t="shared" si="4"/>
        <v>0</v>
      </c>
      <c r="J37" s="4"/>
      <c r="K37" s="4"/>
      <c r="L37" s="4">
        <f t="shared" si="5"/>
        <v>0</v>
      </c>
      <c r="M37" s="4"/>
      <c r="N37" s="4"/>
      <c r="O37" s="4">
        <f t="shared" si="6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4"/>
      <c r="D38" s="4"/>
      <c r="E38" s="5"/>
      <c r="F38" s="4"/>
      <c r="G38" s="4"/>
      <c r="H38" s="4"/>
      <c r="I38" s="4">
        <f t="shared" si="4"/>
        <v>0</v>
      </c>
      <c r="J38" s="4"/>
      <c r="K38" s="4"/>
      <c r="L38" s="4">
        <f t="shared" si="5"/>
        <v>0</v>
      </c>
      <c r="M38" s="4"/>
      <c r="N38" s="4"/>
      <c r="O38" s="4">
        <f t="shared" si="6"/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4"/>
      <c r="D39" s="4"/>
      <c r="E39" s="5"/>
      <c r="F39" s="4"/>
      <c r="G39" s="4"/>
      <c r="H39" s="4"/>
      <c r="I39" s="4">
        <f t="shared" si="4"/>
        <v>0</v>
      </c>
      <c r="J39" s="4"/>
      <c r="K39" s="4"/>
      <c r="L39" s="4">
        <f t="shared" si="5"/>
        <v>0</v>
      </c>
      <c r="M39" s="4"/>
      <c r="N39" s="4"/>
      <c r="O39" s="4">
        <f t="shared" si="6"/>
        <v>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4"/>
      <c r="D40" s="4"/>
      <c r="E40" s="5"/>
      <c r="F40" s="4"/>
      <c r="G40" s="4"/>
      <c r="H40" s="4"/>
      <c r="I40" s="4">
        <f t="shared" si="4"/>
        <v>0</v>
      </c>
      <c r="J40" s="4"/>
      <c r="K40" s="4"/>
      <c r="L40" s="4">
        <f t="shared" si="5"/>
        <v>0</v>
      </c>
      <c r="M40" s="4"/>
      <c r="N40" s="4"/>
      <c r="O40" s="4">
        <f t="shared" si="6"/>
        <v>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4"/>
      <c r="D41" s="4"/>
      <c r="E41" s="5"/>
      <c r="F41" s="4"/>
      <c r="G41" s="4"/>
      <c r="H41" s="4"/>
      <c r="I41" s="4">
        <f t="shared" si="4"/>
        <v>0</v>
      </c>
      <c r="J41" s="4"/>
      <c r="K41" s="4"/>
      <c r="L41" s="4">
        <f t="shared" si="5"/>
        <v>0</v>
      </c>
      <c r="M41" s="4"/>
      <c r="N41" s="4"/>
      <c r="O41" s="4">
        <f t="shared" si="6"/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4"/>
      <c r="D42" s="4"/>
      <c r="E42" s="5"/>
      <c r="F42" s="4"/>
      <c r="G42" s="4"/>
      <c r="H42" s="4"/>
      <c r="I42" s="4">
        <f t="shared" si="4"/>
        <v>0</v>
      </c>
      <c r="J42" s="4"/>
      <c r="K42" s="4"/>
      <c r="L42" s="4">
        <f t="shared" si="5"/>
        <v>0</v>
      </c>
      <c r="M42" s="4"/>
      <c r="N42" s="4"/>
      <c r="O42" s="4">
        <f t="shared" si="6"/>
        <v>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4"/>
      <c r="D43" s="4"/>
      <c r="E43" s="5"/>
      <c r="F43" s="4"/>
      <c r="G43" s="4"/>
      <c r="H43" s="4"/>
      <c r="I43" s="4">
        <f t="shared" si="4"/>
        <v>0</v>
      </c>
      <c r="J43" s="4"/>
      <c r="K43" s="4"/>
      <c r="L43" s="4">
        <f t="shared" si="5"/>
        <v>0</v>
      </c>
      <c r="M43" s="4"/>
      <c r="N43" s="4"/>
      <c r="O43" s="4">
        <f t="shared" si="6"/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4"/>
      <c r="D44" s="4"/>
      <c r="E44" s="5"/>
      <c r="F44" s="4"/>
      <c r="G44" s="4"/>
      <c r="H44" s="4"/>
      <c r="I44" s="4">
        <f t="shared" si="4"/>
        <v>0</v>
      </c>
      <c r="J44" s="4"/>
      <c r="K44" s="4"/>
      <c r="L44" s="4">
        <f t="shared" si="5"/>
        <v>0</v>
      </c>
      <c r="M44" s="4"/>
      <c r="N44" s="4"/>
      <c r="O44" s="4">
        <f t="shared" si="6"/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4"/>
      <c r="D45" s="4"/>
      <c r="E45" s="5"/>
      <c r="F45" s="4"/>
      <c r="G45" s="4"/>
      <c r="H45" s="4"/>
      <c r="I45" s="4">
        <f t="shared" si="4"/>
        <v>0</v>
      </c>
      <c r="J45" s="4"/>
      <c r="K45" s="4"/>
      <c r="L45" s="4">
        <f t="shared" si="5"/>
        <v>0</v>
      </c>
      <c r="M45" s="4"/>
      <c r="N45" s="4"/>
      <c r="O45" s="4">
        <f t="shared" si="6"/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4"/>
      <c r="D46" s="4"/>
      <c r="E46" s="5"/>
      <c r="F46" s="4"/>
      <c r="G46" s="4"/>
      <c r="H46" s="4"/>
      <c r="I46" s="4">
        <f t="shared" si="4"/>
        <v>0</v>
      </c>
      <c r="J46" s="4"/>
      <c r="K46" s="4"/>
      <c r="L46" s="4">
        <f t="shared" si="5"/>
        <v>0</v>
      </c>
      <c r="M46" s="4"/>
      <c r="N46" s="4"/>
      <c r="O46" s="4">
        <f t="shared" si="6"/>
        <v>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</sheetData>
  <mergeCells count="5">
    <mergeCell ref="G11:I11"/>
    <mergeCell ref="J11:L11"/>
    <mergeCell ref="M11:O11"/>
    <mergeCell ref="E2:F2"/>
    <mergeCell ref="H2:I2"/>
  </mergeCells>
  <conditionalFormatting sqref="I13:I46">
    <cfRule type="cellIs" dxfId="12" priority="7" operator="greaterThanOrEqual">
      <formula>20</formula>
    </cfRule>
    <cfRule type="cellIs" dxfId="11" priority="8" operator="between">
      <formula>11</formula>
      <formula>19</formula>
    </cfRule>
    <cfRule type="cellIs" dxfId="10" priority="9" operator="between">
      <formula>1</formula>
      <formula>10</formula>
    </cfRule>
  </conditionalFormatting>
  <conditionalFormatting sqref="L13:L46">
    <cfRule type="cellIs" dxfId="9" priority="4" operator="greaterThanOrEqual">
      <formula>20</formula>
    </cfRule>
    <cfRule type="cellIs" dxfId="8" priority="5" operator="between">
      <formula>11</formula>
      <formula>19</formula>
    </cfRule>
    <cfRule type="cellIs" dxfId="7" priority="6" operator="between">
      <formula>1</formula>
      <formula>10</formula>
    </cfRule>
  </conditionalFormatting>
  <conditionalFormatting sqref="O13:O46">
    <cfRule type="cellIs" dxfId="6" priority="1" operator="greaterThanOrEqual">
      <formula>20</formula>
    </cfRule>
    <cfRule type="cellIs" dxfId="5" priority="2" operator="between">
      <formula>11</formula>
      <formula>19</formula>
    </cfRule>
    <cfRule type="cellIs" dxfId="4" priority="3" operator="between">
      <formula>1</formula>
      <formula>10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Lookups!$B$3:$B$7</xm:f>
          </x14:formula1>
          <xm:sqref>J13:J46 M13:M46 G13:G46</xm:sqref>
        </x14:dataValidation>
        <x14:dataValidation type="list" allowBlank="1" showInputMessage="1" showErrorMessage="1" xr:uid="{00000000-0002-0000-0000-000001000000}">
          <x14:formula1>
            <xm:f>Lookups!$E$3:$E$7</xm:f>
          </x14:formula1>
          <xm:sqref>K13:K46 N13:N46 H13:H46</xm:sqref>
        </x14:dataValidation>
        <x14:dataValidation type="list" allowBlank="1" showInputMessage="1" showErrorMessage="1" xr:uid="{00000000-0002-0000-0000-000002000000}">
          <x14:formula1>
            <xm:f>Lookups!$I$3:$I$8</xm:f>
          </x14:formula1>
          <xm:sqref>P13:P46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9"/>
  <sheetViews>
    <sheetView topLeftCell="A13" workbookViewId="0">
      <selection activeCell="H16" sqref="H16"/>
    </sheetView>
  </sheetViews>
  <sheetFormatPr defaultRowHeight="18" x14ac:dyDescent="0.35"/>
  <cols>
    <col min="2" max="2" width="13.25" customWidth="1"/>
    <col min="3" max="3" width="3.75" customWidth="1"/>
    <col min="4" max="8" width="5.25" customWidth="1"/>
  </cols>
  <sheetData>
    <row r="2" spans="2:9" x14ac:dyDescent="0.35">
      <c r="B2" t="s">
        <v>26</v>
      </c>
      <c r="E2" t="s">
        <v>32</v>
      </c>
      <c r="I2" t="s">
        <v>40</v>
      </c>
    </row>
    <row r="3" spans="2:9" x14ac:dyDescent="0.35">
      <c r="B3">
        <v>1</v>
      </c>
      <c r="C3" t="s">
        <v>28</v>
      </c>
      <c r="E3">
        <v>1</v>
      </c>
      <c r="F3" t="s">
        <v>33</v>
      </c>
      <c r="I3" t="s">
        <v>41</v>
      </c>
    </row>
    <row r="4" spans="2:9" x14ac:dyDescent="0.35">
      <c r="B4">
        <v>2</v>
      </c>
      <c r="C4" t="s">
        <v>27</v>
      </c>
      <c r="E4">
        <v>2</v>
      </c>
      <c r="F4" t="s">
        <v>34</v>
      </c>
      <c r="I4" t="s">
        <v>42</v>
      </c>
    </row>
    <row r="5" spans="2:9" x14ac:dyDescent="0.35">
      <c r="B5">
        <v>3</v>
      </c>
      <c r="C5" t="s">
        <v>29</v>
      </c>
      <c r="E5">
        <v>3</v>
      </c>
      <c r="F5" t="s">
        <v>35</v>
      </c>
      <c r="I5" t="s">
        <v>43</v>
      </c>
    </row>
    <row r="6" spans="2:9" x14ac:dyDescent="0.35">
      <c r="B6">
        <v>4</v>
      </c>
      <c r="C6" t="s">
        <v>30</v>
      </c>
      <c r="E6">
        <v>4</v>
      </c>
      <c r="F6" t="s">
        <v>36</v>
      </c>
      <c r="I6" t="s">
        <v>44</v>
      </c>
    </row>
    <row r="7" spans="2:9" x14ac:dyDescent="0.35">
      <c r="B7">
        <v>5</v>
      </c>
      <c r="C7" t="s">
        <v>31</v>
      </c>
      <c r="E7">
        <v>5</v>
      </c>
      <c r="F7" t="s">
        <v>37</v>
      </c>
      <c r="I7" t="s">
        <v>45</v>
      </c>
    </row>
    <row r="8" spans="2:9" x14ac:dyDescent="0.35">
      <c r="I8" t="s">
        <v>46</v>
      </c>
    </row>
    <row r="14" spans="2:9" ht="14.25" customHeight="1" x14ac:dyDescent="0.35">
      <c r="C14" s="47" t="s">
        <v>38</v>
      </c>
      <c r="D14" s="11">
        <v>5</v>
      </c>
      <c r="E14" s="12">
        <v>10</v>
      </c>
      <c r="F14" s="12">
        <v>15</v>
      </c>
      <c r="G14" s="13">
        <v>20</v>
      </c>
      <c r="H14" s="13">
        <v>25</v>
      </c>
    </row>
    <row r="15" spans="2:9" ht="14.25" customHeight="1" x14ac:dyDescent="0.35">
      <c r="C15" s="47"/>
      <c r="D15" s="11">
        <v>4</v>
      </c>
      <c r="E15" s="11">
        <v>8</v>
      </c>
      <c r="F15" s="12">
        <v>12</v>
      </c>
      <c r="G15" s="12">
        <v>16</v>
      </c>
      <c r="H15" s="13">
        <v>20</v>
      </c>
    </row>
    <row r="16" spans="2:9" ht="14.25" customHeight="1" x14ac:dyDescent="0.35">
      <c r="C16" s="47"/>
      <c r="D16" s="11">
        <v>3</v>
      </c>
      <c r="E16" s="11">
        <v>6</v>
      </c>
      <c r="F16" s="11">
        <v>9</v>
      </c>
      <c r="G16" s="12">
        <v>12</v>
      </c>
      <c r="H16" s="12">
        <v>15</v>
      </c>
    </row>
    <row r="17" spans="3:8" ht="14.25" customHeight="1" x14ac:dyDescent="0.35">
      <c r="C17" s="47"/>
      <c r="D17" s="11">
        <v>2</v>
      </c>
      <c r="E17" s="11">
        <v>4</v>
      </c>
      <c r="F17" s="11">
        <v>6</v>
      </c>
      <c r="G17" s="11">
        <v>8</v>
      </c>
      <c r="H17" s="12">
        <v>10</v>
      </c>
    </row>
    <row r="18" spans="3:8" ht="14.25" customHeight="1" x14ac:dyDescent="0.35">
      <c r="C18" s="47"/>
      <c r="D18" s="11">
        <v>1</v>
      </c>
      <c r="E18" s="11">
        <v>2</v>
      </c>
      <c r="F18" s="11">
        <v>3</v>
      </c>
      <c r="G18" s="11">
        <v>4</v>
      </c>
      <c r="H18" s="11">
        <v>5</v>
      </c>
    </row>
    <row r="19" spans="3:8" ht="14.25" customHeight="1" x14ac:dyDescent="0.35">
      <c r="C19" s="14"/>
      <c r="D19" s="48" t="s">
        <v>39</v>
      </c>
      <c r="E19" s="48"/>
      <c r="F19" s="48"/>
      <c r="G19" s="48"/>
      <c r="H19" s="48"/>
    </row>
  </sheetData>
  <mergeCells count="2">
    <mergeCell ref="C14:C18"/>
    <mergeCell ref="D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"/>
  <sheetViews>
    <sheetView topLeftCell="B1" zoomScale="80" zoomScaleNormal="80" workbookViewId="0">
      <selection activeCell="F5" sqref="F5"/>
    </sheetView>
  </sheetViews>
  <sheetFormatPr defaultRowHeight="18" x14ac:dyDescent="0.35"/>
  <cols>
    <col min="1" max="1" width="4.33203125" customWidth="1"/>
    <col min="2" max="2" width="4.1640625" customWidth="1"/>
    <col min="3" max="3" width="5.1640625" customWidth="1"/>
    <col min="4" max="4" width="28" customWidth="1"/>
    <col min="5" max="5" width="6" customWidth="1"/>
    <col min="6" max="6" width="8.08203125" customWidth="1"/>
    <col min="7" max="7" width="8.6640625" customWidth="1"/>
    <col min="8" max="8" width="11.1640625" customWidth="1"/>
    <col min="9" max="9" width="28.58203125" customWidth="1"/>
    <col min="10" max="10" width="13.25" customWidth="1"/>
    <col min="11" max="11" width="34.75" customWidth="1"/>
    <col min="12" max="12" width="8.58203125" customWidth="1"/>
  </cols>
  <sheetData>
    <row r="1" spans="2:12" ht="11.55" customHeight="1" x14ac:dyDescent="0.35"/>
    <row r="2" spans="2:12" ht="25.05" customHeight="1" x14ac:dyDescent="0.35">
      <c r="B2" s="49" t="s">
        <v>77</v>
      </c>
      <c r="C2" s="50"/>
      <c r="D2" s="50"/>
      <c r="E2" s="27"/>
      <c r="F2" s="50" t="s">
        <v>52</v>
      </c>
      <c r="G2" s="50"/>
      <c r="H2" s="50"/>
      <c r="I2" s="50"/>
      <c r="J2" s="30" t="s">
        <v>53</v>
      </c>
      <c r="K2" s="28"/>
      <c r="L2" s="29" t="s">
        <v>54</v>
      </c>
    </row>
    <row r="3" spans="2:12" ht="32.549999999999997" customHeight="1" x14ac:dyDescent="0.35">
      <c r="B3" s="21" t="s">
        <v>55</v>
      </c>
      <c r="C3" s="21" t="s">
        <v>56</v>
      </c>
      <c r="D3" s="22" t="s">
        <v>57</v>
      </c>
      <c r="E3" s="23" t="s">
        <v>58</v>
      </c>
      <c r="F3" s="24" t="s">
        <v>59</v>
      </c>
      <c r="G3" s="23" t="s">
        <v>60</v>
      </c>
      <c r="H3" s="25" t="s">
        <v>61</v>
      </c>
      <c r="I3" s="25" t="s">
        <v>40</v>
      </c>
      <c r="J3" s="25" t="s">
        <v>62</v>
      </c>
      <c r="K3" s="25" t="s">
        <v>63</v>
      </c>
      <c r="L3" s="26" t="s">
        <v>64</v>
      </c>
    </row>
    <row r="4" spans="2:12" ht="88.05" customHeight="1" x14ac:dyDescent="0.35">
      <c r="B4" s="16">
        <v>3.3</v>
      </c>
      <c r="C4" s="16">
        <v>1</v>
      </c>
      <c r="D4" s="17" t="s">
        <v>66</v>
      </c>
      <c r="E4" s="18" t="s">
        <v>67</v>
      </c>
      <c r="F4" s="18">
        <v>0.6</v>
      </c>
      <c r="G4" s="18">
        <v>5</v>
      </c>
      <c r="H4" s="31">
        <f>F4*G4</f>
        <v>3</v>
      </c>
      <c r="I4" s="19" t="s">
        <v>71</v>
      </c>
      <c r="J4" s="18" t="s">
        <v>74</v>
      </c>
      <c r="K4" s="19" t="s">
        <v>78</v>
      </c>
      <c r="L4" s="20" t="s">
        <v>79</v>
      </c>
    </row>
    <row r="5" spans="2:12" ht="87" customHeight="1" x14ac:dyDescent="0.35">
      <c r="B5" s="18" t="s">
        <v>65</v>
      </c>
      <c r="C5" s="18">
        <v>2</v>
      </c>
      <c r="D5" s="17" t="s">
        <v>68</v>
      </c>
      <c r="E5" s="18" t="s">
        <v>67</v>
      </c>
      <c r="F5" s="18">
        <v>0.4</v>
      </c>
      <c r="G5" s="18">
        <v>5</v>
      </c>
      <c r="H5" s="31">
        <f>F5*G5</f>
        <v>2</v>
      </c>
      <c r="I5" s="17" t="s">
        <v>72</v>
      </c>
      <c r="J5" s="16" t="s">
        <v>75</v>
      </c>
      <c r="K5" s="19" t="s">
        <v>80</v>
      </c>
      <c r="L5" s="20" t="s">
        <v>81</v>
      </c>
    </row>
    <row r="6" spans="2:12" ht="66.45" customHeight="1" x14ac:dyDescent="0.35">
      <c r="B6" s="16">
        <v>3.2</v>
      </c>
      <c r="C6" s="16">
        <v>3</v>
      </c>
      <c r="D6" s="17" t="s">
        <v>69</v>
      </c>
      <c r="E6" s="18" t="s">
        <v>70</v>
      </c>
      <c r="F6" s="16">
        <v>0.1</v>
      </c>
      <c r="G6" s="16">
        <v>3</v>
      </c>
      <c r="H6" s="31">
        <f>F6*G6</f>
        <v>0.30000000000000004</v>
      </c>
      <c r="I6" s="17" t="s">
        <v>73</v>
      </c>
      <c r="J6" s="16" t="s">
        <v>76</v>
      </c>
      <c r="K6" s="19"/>
      <c r="L6" s="20" t="s">
        <v>82</v>
      </c>
    </row>
    <row r="7" spans="2:12" x14ac:dyDescent="0.35">
      <c r="B7" s="43"/>
      <c r="C7" s="43"/>
      <c r="D7" s="43"/>
      <c r="E7" s="43"/>
      <c r="F7" s="43"/>
      <c r="G7" s="43"/>
      <c r="H7" s="31">
        <v>0</v>
      </c>
      <c r="I7" s="43"/>
      <c r="J7" s="43"/>
      <c r="K7" s="43"/>
      <c r="L7" s="43"/>
    </row>
    <row r="8" spans="2:12" x14ac:dyDescent="0.35">
      <c r="B8" s="43"/>
      <c r="C8" s="43"/>
      <c r="D8" s="43"/>
      <c r="E8" s="43"/>
      <c r="F8" s="43"/>
      <c r="G8" s="43"/>
      <c r="H8" s="31">
        <v>0</v>
      </c>
      <c r="I8" s="43"/>
      <c r="J8" s="43"/>
      <c r="K8" s="43"/>
      <c r="L8" s="43"/>
    </row>
    <row r="9" spans="2:12" x14ac:dyDescent="0.35">
      <c r="B9" s="43"/>
      <c r="C9" s="43"/>
      <c r="D9" s="43"/>
      <c r="E9" s="43"/>
      <c r="F9" s="43"/>
      <c r="G9" s="43"/>
      <c r="H9" s="31">
        <v>0</v>
      </c>
      <c r="I9" s="43"/>
      <c r="J9" s="43"/>
      <c r="K9" s="43"/>
      <c r="L9" s="43"/>
    </row>
  </sheetData>
  <mergeCells count="2">
    <mergeCell ref="B2:D2"/>
    <mergeCell ref="F2:I2"/>
  </mergeCells>
  <conditionalFormatting sqref="H4:H9">
    <cfRule type="cellIs" dxfId="3" priority="1" stopIfTrue="1" operator="greaterThanOrEqual">
      <formula>2.5</formula>
    </cfRule>
    <cfRule type="cellIs" dxfId="2" priority="2" stopIfTrue="1" operator="between">
      <formula>0.9</formula>
      <formula>2.1</formula>
    </cfRule>
    <cfRule type="cellIs" dxfId="1" priority="3" stopIfTrue="1" operator="between">
      <formula>0.1</formula>
      <formula>0.7</formula>
    </cfRule>
    <cfRule type="cellIs" dxfId="0" priority="4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workbookViewId="0">
      <selection activeCell="G16" sqref="G16"/>
    </sheetView>
  </sheetViews>
  <sheetFormatPr defaultRowHeight="18" x14ac:dyDescent="0.35"/>
  <cols>
    <col min="1" max="1" width="11.33203125" customWidth="1"/>
    <col min="2" max="2" width="6.08203125" customWidth="1"/>
    <col min="3" max="3" width="6.5" customWidth="1"/>
    <col min="4" max="4" width="7.33203125" customWidth="1"/>
    <col min="5" max="6" width="6.25" customWidth="1"/>
  </cols>
  <sheetData>
    <row r="1" spans="1:10" ht="11.55" customHeight="1" x14ac:dyDescent="0.35"/>
    <row r="2" spans="1:10" x14ac:dyDescent="0.35">
      <c r="B2" s="49" t="s">
        <v>84</v>
      </c>
      <c r="C2" s="50"/>
      <c r="D2" s="50"/>
      <c r="E2" s="50"/>
      <c r="F2" s="51"/>
    </row>
    <row r="3" spans="1:10" x14ac:dyDescent="0.35">
      <c r="A3" s="20" t="s">
        <v>83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</row>
    <row r="4" spans="1:10" x14ac:dyDescent="0.35">
      <c r="A4" s="20">
        <v>0.9</v>
      </c>
      <c r="B4" s="35">
        <v>0.9</v>
      </c>
      <c r="C4" s="35">
        <v>1.8</v>
      </c>
      <c r="D4" s="34">
        <v>2.7</v>
      </c>
      <c r="E4" s="34">
        <v>3.6</v>
      </c>
      <c r="F4" s="34">
        <v>4.5</v>
      </c>
    </row>
    <row r="5" spans="1:10" x14ac:dyDescent="0.35">
      <c r="A5" s="20">
        <v>0.7</v>
      </c>
      <c r="B5" s="33">
        <v>0.7</v>
      </c>
      <c r="C5" s="35">
        <v>1.4</v>
      </c>
      <c r="D5" s="35">
        <v>2.1</v>
      </c>
      <c r="E5" s="34">
        <v>2.8</v>
      </c>
      <c r="F5" s="34">
        <v>3.5</v>
      </c>
    </row>
    <row r="6" spans="1:10" x14ac:dyDescent="0.35">
      <c r="A6" s="20">
        <v>0.5</v>
      </c>
      <c r="B6" s="33">
        <v>0.5</v>
      </c>
      <c r="C6" s="36">
        <v>1</v>
      </c>
      <c r="D6" s="35">
        <v>1.5</v>
      </c>
      <c r="E6" s="36">
        <v>2</v>
      </c>
      <c r="F6" s="34">
        <v>2.5</v>
      </c>
    </row>
    <row r="7" spans="1:10" x14ac:dyDescent="0.35">
      <c r="A7" s="20">
        <v>0.3</v>
      </c>
      <c r="B7" s="33">
        <v>0.3</v>
      </c>
      <c r="C7" s="33">
        <v>0.6</v>
      </c>
      <c r="D7" s="35">
        <v>0.9</v>
      </c>
      <c r="E7" s="35">
        <v>1.2</v>
      </c>
      <c r="F7" s="35">
        <v>1.5</v>
      </c>
      <c r="H7" s="52"/>
      <c r="I7" s="52"/>
      <c r="J7" s="52"/>
    </row>
    <row r="8" spans="1:10" x14ac:dyDescent="0.35">
      <c r="A8" s="20">
        <v>0.1</v>
      </c>
      <c r="B8" s="33">
        <v>0.1</v>
      </c>
      <c r="C8" s="33">
        <v>0.2</v>
      </c>
      <c r="D8" s="33">
        <v>0.3</v>
      </c>
      <c r="E8" s="33">
        <v>0.4</v>
      </c>
      <c r="F8" s="33">
        <v>0.5</v>
      </c>
    </row>
    <row r="10" spans="1:10" x14ac:dyDescent="0.35">
      <c r="B10" s="52" t="s">
        <v>85</v>
      </c>
      <c r="C10" s="52"/>
      <c r="D10" s="52"/>
      <c r="E10" s="52"/>
      <c r="F10" s="52"/>
    </row>
    <row r="13" spans="1:10" x14ac:dyDescent="0.35">
      <c r="F13" s="37" t="s">
        <v>86</v>
      </c>
      <c r="I13" s="32"/>
    </row>
    <row r="14" spans="1:10" x14ac:dyDescent="0.35">
      <c r="A14" s="15"/>
      <c r="B14" s="42"/>
      <c r="C14" s="42"/>
      <c r="D14" s="41" t="s">
        <v>88</v>
      </c>
      <c r="F14" s="38" t="s">
        <v>29</v>
      </c>
    </row>
    <row r="15" spans="1:10" x14ac:dyDescent="0.35">
      <c r="F15" s="39" t="s">
        <v>87</v>
      </c>
    </row>
    <row r="16" spans="1:10" x14ac:dyDescent="0.35">
      <c r="D16" s="15"/>
      <c r="E16" s="42"/>
      <c r="F16" s="42"/>
      <c r="G16" s="41"/>
      <c r="H16" s="40"/>
    </row>
  </sheetData>
  <mergeCells count="3">
    <mergeCell ref="B2:F2"/>
    <mergeCell ref="H7:J7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Register</vt:lpstr>
      <vt:lpstr>Lookups</vt:lpstr>
      <vt:lpstr>Risk Register PM</vt:lpstr>
      <vt:lpstr>Pro x 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RAHMANI</dc:creator>
  <cp:lastModifiedBy>Mohamed RAHMANI</cp:lastModifiedBy>
  <dcterms:created xsi:type="dcterms:W3CDTF">2022-02-11T14:51:02Z</dcterms:created>
  <dcterms:modified xsi:type="dcterms:W3CDTF">2024-08-20T20:16:53Z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2024-08-20T20:16:42Z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7a8b759b-4604-4178-924a-32c59149afa3</vt:lpwstr>
  </property>
  <property fmtid="{D5CDD505-2E9C-101B-9397-08002B2CF9AE}" pid="7" name="MSIP_Label_defa4170-0d19-0005-0004-bc88714345d2_ActionId">
    <vt:lpwstr>19e0f8d4-8131-4763-a534-49bd7da13b4e</vt:lpwstr>
  </property>
  <property fmtid="{D5CDD505-2E9C-101B-9397-08002B2CF9AE}" pid="8" name="MSIP_Label_defa4170-0d19-0005-0004-bc88714345d2_ContentBits">
    <vt:lpwstr>0</vt:lpwstr>
  </property>
</Properties>
</file>