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241" windowHeight="14500" activeTab="1"/>
  </bookViews>
  <sheets>
    <sheet name="Sheet1" sheetId="1" r:id="rId1"/>
    <sheet name="Sheet2" sheetId="2" r:id="rId2"/>
    <sheet name="backUp-Sheet2" sheetId="3" r:id="rId3"/>
  </sheets>
  <calcPr calcId="144525"/>
</workbook>
</file>

<file path=xl/sharedStrings.xml><?xml version="1.0" encoding="utf-8"?>
<sst xmlns="http://schemas.openxmlformats.org/spreadsheetml/2006/main" count="142" uniqueCount="27">
  <si>
    <t>Matrix Size</t>
  </si>
  <si>
    <t>1000x1000</t>
  </si>
  <si>
    <t>Time confirm header</t>
  </si>
  <si>
    <t>Time taken to receive data</t>
  </si>
  <si>
    <t>Time taken to compute</t>
  </si>
  <si>
    <t>Time to send results</t>
  </si>
  <si>
    <t>Time to start worker handler</t>
  </si>
  <si>
    <t>Time for header comminication</t>
  </si>
  <si>
    <t>Time taken to send data</t>
  </si>
  <si>
    <t>Time taken to receive results</t>
  </si>
  <si>
    <t>Uncompressed</t>
  </si>
  <si>
    <t>All times are in seconds</t>
  </si>
  <si>
    <t>500x500</t>
  </si>
  <si>
    <t>The mainNode in both cases was the google cloud computer VM e2-standard-4 (4 vCPU, 16GB)</t>
  </si>
  <si>
    <t>500x500 Avg</t>
  </si>
  <si>
    <t>The worker node in the first and second table is my laptop (4 CPU, 16GB)</t>
  </si>
  <si>
    <t>1000x1000 Avg</t>
  </si>
  <si>
    <t>2000x2000</t>
  </si>
  <si>
    <t>2000x2000 Avg</t>
  </si>
  <si>
    <t>4000x4000</t>
  </si>
  <si>
    <t>4000x4000 Avg</t>
  </si>
  <si>
    <t>Compressed</t>
  </si>
  <si>
    <t>8000x8000</t>
  </si>
  <si>
    <t>8000x8000 Avg</t>
  </si>
  <si>
    <t>Google Cloud Internal Compressed</t>
  </si>
  <si>
    <t>16000x16000</t>
  </si>
  <si>
    <t>16000x16000 Avg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</si>
</sst>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" fillId="13" borderId="0" applyNumberFormat="false" applyBorder="false" applyAlignment="false" applyProtection="false">
      <alignment vertical="center"/>
    </xf>
    <xf numFmtId="0" fontId="4" fillId="31" borderId="0" applyNumberFormat="false" applyBorder="false" applyAlignment="false" applyProtection="false">
      <alignment vertical="center"/>
    </xf>
    <xf numFmtId="0" fontId="1" fillId="35" borderId="0" applyNumberFormat="false" applyBorder="false" applyAlignment="false" applyProtection="false">
      <alignment vertical="center"/>
    </xf>
    <xf numFmtId="0" fontId="1" fillId="23" borderId="0" applyNumberFormat="false" applyBorder="false" applyAlignment="false" applyProtection="false">
      <alignment vertical="center"/>
    </xf>
    <xf numFmtId="0" fontId="4" fillId="7" borderId="0" applyNumberFormat="false" applyBorder="false" applyAlignment="false" applyProtection="false">
      <alignment vertical="center"/>
    </xf>
    <xf numFmtId="0" fontId="4" fillId="11" borderId="0" applyNumberFormat="false" applyBorder="false" applyAlignment="false" applyProtection="false">
      <alignment vertical="center"/>
    </xf>
    <xf numFmtId="0" fontId="1" fillId="32" borderId="0" applyNumberFormat="false" applyBorder="false" applyAlignment="false" applyProtection="false">
      <alignment vertical="center"/>
    </xf>
    <xf numFmtId="0" fontId="1" fillId="26" borderId="0" applyNumberFormat="false" applyBorder="false" applyAlignment="false" applyProtection="false">
      <alignment vertical="center"/>
    </xf>
    <xf numFmtId="0" fontId="4" fillId="24" borderId="0" applyNumberFormat="false" applyBorder="false" applyAlignment="false" applyProtection="false">
      <alignment vertical="center"/>
    </xf>
    <xf numFmtId="0" fontId="1" fillId="27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1" fillId="22" borderId="0" applyNumberFormat="false" applyBorder="false" applyAlignment="false" applyProtection="false">
      <alignment vertical="center"/>
    </xf>
    <xf numFmtId="0" fontId="1" fillId="18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4" fillId="25" borderId="0" applyNumberFormat="false" applyBorder="false" applyAlignment="false" applyProtection="false">
      <alignment vertical="center"/>
    </xf>
    <xf numFmtId="0" fontId="1" fillId="34" borderId="0" applyNumberFormat="false" applyBorder="false" applyAlignment="false" applyProtection="false">
      <alignment vertical="center"/>
    </xf>
    <xf numFmtId="0" fontId="4" fillId="29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1" fillId="16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1" fillId="15" borderId="0" applyNumberFormat="false" applyBorder="false" applyAlignment="false" applyProtection="false">
      <alignment vertical="center"/>
    </xf>
    <xf numFmtId="0" fontId="13" fillId="12" borderId="0" applyNumberFormat="false" applyBorder="false" applyAlignment="false" applyProtection="false">
      <alignment vertical="center"/>
    </xf>
    <xf numFmtId="0" fontId="4" fillId="21" borderId="0" applyNumberFormat="false" applyBorder="false" applyAlignment="false" applyProtection="false">
      <alignment vertical="center"/>
    </xf>
    <xf numFmtId="0" fontId="12" fillId="0" borderId="5" applyNumberFormat="false" applyFill="false" applyAlignment="false" applyProtection="false">
      <alignment vertical="center"/>
    </xf>
    <xf numFmtId="0" fontId="15" fillId="10" borderId="6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36" borderId="0" applyNumberFormat="false" applyBorder="false" applyAlignment="false" applyProtection="false">
      <alignment vertical="center"/>
    </xf>
    <xf numFmtId="0" fontId="0" fillId="28" borderId="8" applyNumberFormat="false" applyFont="false" applyAlignment="false" applyProtection="false">
      <alignment vertical="center"/>
    </xf>
    <xf numFmtId="0" fontId="16" fillId="20" borderId="4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0" fillId="10" borderId="4" applyNumberFormat="false" applyAlignment="false" applyProtection="false">
      <alignment vertical="center"/>
    </xf>
    <xf numFmtId="0" fontId="9" fillId="8" borderId="0" applyNumberFormat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8" fillId="0" borderId="2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4" fillId="9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2" fillId="0" borderId="2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19" fillId="33" borderId="9" applyNumberFormat="false" applyAlignment="false" applyProtection="false">
      <alignment vertical="center"/>
    </xf>
    <xf numFmtId="0" fontId="1" fillId="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2" borderId="1" xfId="0" applyFill="true" applyBorder="true">
      <alignment vertical="center"/>
    </xf>
    <xf numFmtId="0" fontId="0" fillId="2" borderId="1" xfId="0" applyFill="true" applyBorder="true" applyAlignment="true">
      <alignment horizontal="center" vertical="center" wrapText="true"/>
    </xf>
    <xf numFmtId="0" fontId="0" fillId="3" borderId="1" xfId="0" applyFill="true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3" borderId="1" xfId="0" applyFill="true" applyBorder="true" applyAlignment="true">
      <alignment horizontal="center" vertical="center"/>
    </xf>
    <xf numFmtId="0" fontId="0" fillId="4" borderId="1" xfId="0" applyFill="true" applyBorder="true" applyAlignment="true">
      <alignment horizontal="center" vertical="center"/>
    </xf>
    <xf numFmtId="0" fontId="0" fillId="0" borderId="1" xfId="0" applyFill="true" applyBorder="true" applyAlignment="true">
      <alignment horizontal="center" vertical="center"/>
    </xf>
    <xf numFmtId="0" fontId="0" fillId="4" borderId="1" xfId="0" applyFill="true" applyBorder="true" applyAlignment="true">
      <alignment horizontal="center" vertical="center"/>
    </xf>
    <xf numFmtId="0" fontId="0" fillId="4" borderId="1" xfId="0" applyFill="true" applyBorder="true">
      <alignment vertical="center"/>
    </xf>
    <xf numFmtId="0" fontId="0" fillId="5" borderId="1" xfId="0" applyFill="true" applyBorder="true" applyAlignment="true">
      <alignment horizontal="center" vertical="center"/>
    </xf>
    <xf numFmtId="0" fontId="0" fillId="5" borderId="1" xfId="0" applyFill="true" applyBorder="true" applyAlignment="true">
      <alignment horizontal="center" vertical="center"/>
    </xf>
    <xf numFmtId="0" fontId="0" fillId="5" borderId="1" xfId="0" applyFill="true" applyBorder="true">
      <alignment vertical="center"/>
    </xf>
    <xf numFmtId="0" fontId="0" fillId="0" borderId="1" xfId="0" applyBorder="true">
      <alignment vertical="center"/>
    </xf>
    <xf numFmtId="0" fontId="0" fillId="3" borderId="1" xfId="0" applyFill="true" applyBorder="true">
      <alignment vertical="center"/>
    </xf>
    <xf numFmtId="0" fontId="0" fillId="0" borderId="1" xfId="0" applyFill="true" applyBorder="true">
      <alignment vertical="center"/>
    </xf>
    <xf numFmtId="0" fontId="0" fillId="0" borderId="0" xfId="0" applyAlignment="true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for Initial Communication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16266934269945"/>
          <c:y val="0.142415392544236"/>
          <c:w val="0.880722528850978"/>
          <c:h val="0.772444597148256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(Sheet2!$C$9,Sheet2!$C$14,Sheet2!$C$19,Sheet2!$C$24)</c:f>
              <c:numCache>
                <c:formatCode>General</c:formatCode>
                <c:ptCount val="4"/>
                <c:pt idx="0">
                  <c:v>0.022167958</c:v>
                </c:pt>
                <c:pt idx="1">
                  <c:v>0.022568767</c:v>
                </c:pt>
                <c:pt idx="2">
                  <c:v>0.0249328123333333</c:v>
                </c:pt>
                <c:pt idx="3">
                  <c:v>0.0224431936666667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(Sheet2!$C$31,Sheet2!$C$36,Sheet2!$C$41,Sheet2!$C$46,Sheet2!$C$51)</c:f>
              <c:numCache>
                <c:formatCode>General</c:formatCode>
                <c:ptCount val="5"/>
                <c:pt idx="0">
                  <c:v>0.025964996</c:v>
                </c:pt>
                <c:pt idx="1">
                  <c:v>0.0238338556666667</c:v>
                </c:pt>
                <c:pt idx="2">
                  <c:v>0.0304375453333333</c:v>
                </c:pt>
                <c:pt idx="3">
                  <c:v>0.0229529243333333</c:v>
                </c:pt>
                <c:pt idx="4">
                  <c:v>0.023607605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(Sheet2!$C$59,Sheet2!$C$64,Sheet2!$C$69,Sheet2!$C$74,Sheet2!$C$79,Sheet2!$C$84)</c:f>
              <c:numCache>
                <c:formatCode>General</c:formatCode>
                <c:ptCount val="6"/>
                <c:pt idx="0">
                  <c:v>0.000716125</c:v>
                </c:pt>
                <c:pt idx="1">
                  <c:v>0.000698238333333333</c:v>
                </c:pt>
                <c:pt idx="2">
                  <c:v>0.000708029333333333</c:v>
                </c:pt>
                <c:pt idx="3">
                  <c:v>0.000785978666666667</c:v>
                </c:pt>
                <c:pt idx="4">
                  <c:v>0.000722724</c:v>
                </c:pt>
                <c:pt idx="5">
                  <c:v>0.000670694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Recieving Data</a:t>
            </a:r>
          </a:p>
        </c:rich>
      </c:tx>
      <c:layout>
        <c:manualLayout>
          <c:xMode val="edge"/>
          <c:yMode val="edge"/>
          <c:x val="0.401272618810897"/>
          <c:y val="0.0203977562468129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/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(Sheet2!$D$9,Sheet2!$D$14,Sheet2!$D$19,Sheet2!$D$24)</c:f>
              <c:numCache>
                <c:formatCode>General</c:formatCode>
                <c:ptCount val="4"/>
                <c:pt idx="0">
                  <c:v>0.494356165333333</c:v>
                </c:pt>
                <c:pt idx="1">
                  <c:v>1.64236962566667</c:v>
                </c:pt>
                <c:pt idx="2">
                  <c:v>6.24648807566667</c:v>
                </c:pt>
                <c:pt idx="3">
                  <c:v>26.7795431586667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(Sheet2!$D$31,Sheet2!$D$36,Sheet2!$D$41,Sheet2!$D$46,Sheet2!$D$51)</c:f>
              <c:numCache>
                <c:formatCode>General</c:formatCode>
                <c:ptCount val="5"/>
                <c:pt idx="0">
                  <c:v>0.326638605</c:v>
                </c:pt>
                <c:pt idx="1">
                  <c:v>0.583852313666667</c:v>
                </c:pt>
                <c:pt idx="2">
                  <c:v>1.18594366933333</c:v>
                </c:pt>
                <c:pt idx="3">
                  <c:v>5.54975276433333</c:v>
                </c:pt>
                <c:pt idx="4">
                  <c:v>21.533309517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(Sheet2!$D$59,Sheet2!$D$64,Sheet2!$D$69,Sheet2!$D$74,Sheet2!$D$79,Sheet2!$D$84)</c:f>
              <c:numCache>
                <c:formatCode>General</c:formatCode>
                <c:ptCount val="6"/>
                <c:pt idx="0">
                  <c:v>0.0299848126666667</c:v>
                </c:pt>
                <c:pt idx="1">
                  <c:v>0.111336978333333</c:v>
                </c:pt>
                <c:pt idx="2">
                  <c:v>0.455741838333333</c:v>
                </c:pt>
                <c:pt idx="3">
                  <c:v>1.89752614266667</c:v>
                </c:pt>
                <c:pt idx="4">
                  <c:v>7.99268541</c:v>
                </c:pt>
                <c:pt idx="5">
                  <c:v>33.1707749356667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14712559"/>
        <c:axId val="940458644"/>
      </c:lineChart>
      <c:catAx>
        <c:axId val="14712559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458644"/>
        <c:crosses val="autoZero"/>
        <c:auto val="true"/>
        <c:lblAlgn val="ctr"/>
        <c:lblOffset val="100"/>
        <c:noMultiLvlLbl val="false"/>
      </c:catAx>
      <c:valAx>
        <c:axId val="9404586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7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Computation Time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988713318284424"/>
          <c:y val="0.0503985386914646"/>
          <c:w val="0.878555304740406"/>
          <c:h val="0.853653271338426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(Sheet2!$E$9,Sheet2!$E$14,Sheet2!$E$19,Sheet2!$E$24)</c:f>
              <c:numCache>
                <c:formatCode>General</c:formatCode>
                <c:ptCount val="4"/>
                <c:pt idx="0">
                  <c:v>0.00381798</c:v>
                </c:pt>
                <c:pt idx="1">
                  <c:v>0.034598423</c:v>
                </c:pt>
                <c:pt idx="2">
                  <c:v>0.179099701333333</c:v>
                </c:pt>
                <c:pt idx="3">
                  <c:v>2.22697946933333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(Sheet2!$E$31,Sheet2!$E$36,Sheet2!$E$41,Sheet2!$E$46,Sheet2!$E$51)</c:f>
              <c:numCache>
                <c:formatCode>General</c:formatCode>
                <c:ptCount val="5"/>
                <c:pt idx="0">
                  <c:v>0.00329039066666667</c:v>
                </c:pt>
                <c:pt idx="1">
                  <c:v>0.0231835176666667</c:v>
                </c:pt>
                <c:pt idx="2">
                  <c:v>0.142015867333333</c:v>
                </c:pt>
                <c:pt idx="3">
                  <c:v>1.591028456</c:v>
                </c:pt>
                <c:pt idx="4">
                  <c:v>12.3227014633333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(Sheet2!$E$59,Sheet2!$E$64,Sheet2!$E$69,Sheet2!$E$74,Sheet2!$E$79,Sheet2!$E$84)</c:f>
              <c:numCache>
                <c:formatCode>General</c:formatCode>
                <c:ptCount val="6"/>
                <c:pt idx="0">
                  <c:v>0.00733865333333333</c:v>
                </c:pt>
                <c:pt idx="1">
                  <c:v>0.039199789</c:v>
                </c:pt>
                <c:pt idx="2">
                  <c:v>0.249336947333333</c:v>
                </c:pt>
                <c:pt idx="3">
                  <c:v>1.90620984233333</c:v>
                </c:pt>
                <c:pt idx="4">
                  <c:v>14.9476197263333</c:v>
                </c:pt>
                <c:pt idx="5">
                  <c:v>118.353264812333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841143032"/>
        <c:axId val="488510450"/>
      </c:lineChart>
      <c:catAx>
        <c:axId val="841143032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8510450"/>
        <c:crosses val="autoZero"/>
        <c:auto val="true"/>
        <c:lblAlgn val="ctr"/>
        <c:lblOffset val="100"/>
        <c:noMultiLvlLbl val="false"/>
      </c:catAx>
      <c:valAx>
        <c:axId val="48851045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114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Send Results</a:t>
            </a:r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64505119453925"/>
          <c:y val="0.0916552667578659"/>
          <c:w val="0.901465569162819"/>
          <c:h val="0.719459644322845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(Sheet2!$F$9,Sheet2!$F$14,Sheet2!$F$19,Sheet2!$F$24)</c:f>
              <c:numCache>
                <c:formatCode>General</c:formatCode>
                <c:ptCount val="4"/>
                <c:pt idx="0">
                  <c:v>0.129120150333333</c:v>
                </c:pt>
                <c:pt idx="1">
                  <c:v>0.53445307</c:v>
                </c:pt>
                <c:pt idx="2">
                  <c:v>2.689909321</c:v>
                </c:pt>
                <c:pt idx="3">
                  <c:v>10.9833515246667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(Sheet2!$F$31,Sheet2!$F$36,Sheet2!$F$41,Sheet2!$F$46,Sheet2!$F$51)</c:f>
              <c:numCache>
                <c:formatCode>General</c:formatCode>
                <c:ptCount val="5"/>
                <c:pt idx="0">
                  <c:v>0.102291572666667</c:v>
                </c:pt>
                <c:pt idx="1">
                  <c:v>0.278528125333333</c:v>
                </c:pt>
                <c:pt idx="2">
                  <c:v>0.807426952</c:v>
                </c:pt>
                <c:pt idx="3">
                  <c:v>3.99832325033333</c:v>
                </c:pt>
                <c:pt idx="4">
                  <c:v>21.3926019056667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(Sheet2!$F$59,Sheet2!$F$64,Sheet2!$F$69,Sheet2!$F$74,Sheet2!$F$79,Sheet2!$F$84)</c:f>
              <c:numCache>
                <c:formatCode>General</c:formatCode>
                <c:ptCount val="6"/>
                <c:pt idx="0">
                  <c:v>0.0304331316666667</c:v>
                </c:pt>
                <c:pt idx="1">
                  <c:v>0.127891407333333</c:v>
                </c:pt>
                <c:pt idx="2">
                  <c:v>0.351898000666667</c:v>
                </c:pt>
                <c:pt idx="3">
                  <c:v>1.32022300733333</c:v>
                </c:pt>
                <c:pt idx="4">
                  <c:v>5.27374130733333</c:v>
                </c:pt>
                <c:pt idx="5">
                  <c:v>20.7408460236667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974502268"/>
        <c:axId val="698077144"/>
      </c:lineChart>
      <c:catAx>
        <c:axId val="97450226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8077144"/>
        <c:crosses val="autoZero"/>
        <c:auto val="true"/>
        <c:lblAlgn val="ctr"/>
        <c:lblOffset val="100"/>
        <c:noMultiLvlLbl val="false"/>
      </c:catAx>
      <c:valAx>
        <c:axId val="698077144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45022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Start Worker Handler</a:t>
            </a:r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131929402326514"/>
          <c:y val="0.0987802783026971"/>
          <c:w val="0.833774568792619"/>
          <c:h val="0.677684246693008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(Sheet2!$H$9,Sheet2!$H$14,Sheet2!$H$19,Sheet2!$H$24)</c:f>
              <c:numCache>
                <c:formatCode>General</c:formatCode>
                <c:ptCount val="4"/>
                <c:pt idx="0">
                  <c:v>0.000234186</c:v>
                </c:pt>
                <c:pt idx="1">
                  <c:v>0.000231183</c:v>
                </c:pt>
                <c:pt idx="2">
                  <c:v>0.000232556666666667</c:v>
                </c:pt>
                <c:pt idx="3">
                  <c:v>0.000226076666666667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(Sheet2!$H$31,Sheet2!$H$36,Sheet2!$H$41,Sheet2!$H$46,Sheet2!$H$51)</c:f>
              <c:numCache>
                <c:formatCode>General</c:formatCode>
                <c:ptCount val="5"/>
                <c:pt idx="0">
                  <c:v>0.000216006666666667</c:v>
                </c:pt>
                <c:pt idx="1">
                  <c:v>0.00022444</c:v>
                </c:pt>
                <c:pt idx="2">
                  <c:v>0.000208783333333333</c:v>
                </c:pt>
                <c:pt idx="3">
                  <c:v>0.000250943</c:v>
                </c:pt>
                <c:pt idx="4">
                  <c:v>0.000215492333333333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(Sheet2!$H$59,Sheet2!$H$64,Sheet2!$H$69,Sheet2!$H$74,Sheet2!$H$79,Sheet2!$H$84)</c:f>
              <c:numCache>
                <c:formatCode>General</c:formatCode>
                <c:ptCount val="6"/>
                <c:pt idx="0">
                  <c:v>0.000206070666666667</c:v>
                </c:pt>
                <c:pt idx="1">
                  <c:v>0.000276176</c:v>
                </c:pt>
                <c:pt idx="2">
                  <c:v>0.000205486333333333</c:v>
                </c:pt>
                <c:pt idx="3">
                  <c:v>0.000208355</c:v>
                </c:pt>
                <c:pt idx="4">
                  <c:v>0.000213629</c:v>
                </c:pt>
                <c:pt idx="5">
                  <c:v>0.000199196666666667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for Initial Comms On Main </a:t>
            </a:r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955274769354192"/>
          <c:y val="0.092423982133654"/>
          <c:w val="0.900160449257922"/>
          <c:h val="0.748565538567256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(Sheet2!$I$9,Sheet2!$I$14,Sheet2!$I$19,Sheet2!$I$24)</c:f>
              <c:numCache>
                <c:formatCode>General</c:formatCode>
                <c:ptCount val="4"/>
                <c:pt idx="0">
                  <c:v>0.0220203483333333</c:v>
                </c:pt>
                <c:pt idx="1">
                  <c:v>0.0220694876666667</c:v>
                </c:pt>
                <c:pt idx="2">
                  <c:v>0.024409379</c:v>
                </c:pt>
                <c:pt idx="3">
                  <c:v>0.021983016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(Sheet2!$I$31,Sheet2!$I$36,Sheet2!$I$41,Sheet2!$I$46,Sheet2!$I$51)</c:f>
              <c:numCache>
                <c:formatCode>General</c:formatCode>
                <c:ptCount val="5"/>
                <c:pt idx="0">
                  <c:v>0.0266169616666667</c:v>
                </c:pt>
                <c:pt idx="1">
                  <c:v>0.0248235253333333</c:v>
                </c:pt>
                <c:pt idx="2">
                  <c:v>0.0251586026666667</c:v>
                </c:pt>
                <c:pt idx="3">
                  <c:v>0.0231185253333333</c:v>
                </c:pt>
                <c:pt idx="4">
                  <c:v>0.0232553856666667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(Sheet2!$I$59,Sheet2!$I$64,Sheet2!$I$69,Sheet2!$I$74,Sheet2!$I$79,Sheet2!$I$84)</c:f>
              <c:numCache>
                <c:formatCode>General</c:formatCode>
                <c:ptCount val="6"/>
                <c:pt idx="0">
                  <c:v>0.000363861</c:v>
                </c:pt>
                <c:pt idx="1">
                  <c:v>0.000278697333333333</c:v>
                </c:pt>
                <c:pt idx="2">
                  <c:v>0.000323732</c:v>
                </c:pt>
                <c:pt idx="3">
                  <c:v>0.000411548</c:v>
                </c:pt>
                <c:pt idx="4">
                  <c:v>0.000352339</c:v>
                </c:pt>
                <c:pt idx="5">
                  <c:v>0.000308718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Time to Send Data From Main Node</a:t>
            </a:r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03569995988769"/>
          <c:y val="0.0840061845043807"/>
          <c:w val="0.902868030485359"/>
          <c:h val="0.752860333276069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(Sheet2!$J$9,Sheet2!$J$14,Sheet2!$J$19,Sheet2!$J$24)</c:f>
              <c:numCache>
                <c:formatCode>General</c:formatCode>
                <c:ptCount val="4"/>
                <c:pt idx="0">
                  <c:v>0.494022416333333</c:v>
                </c:pt>
                <c:pt idx="1">
                  <c:v>1.642049025</c:v>
                </c:pt>
                <c:pt idx="2">
                  <c:v>6.246341519</c:v>
                </c:pt>
                <c:pt idx="3">
                  <c:v>26.7794600283333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(Sheet2!$J$31,Sheet2!$J$36,Sheet2!$J$41,Sheet2!$J$46,Sheet2!$J$51)</c:f>
              <c:numCache>
                <c:formatCode>General</c:formatCode>
                <c:ptCount val="5"/>
                <c:pt idx="0">
                  <c:v>0.326842312</c:v>
                </c:pt>
                <c:pt idx="1">
                  <c:v>0.582171402666667</c:v>
                </c:pt>
                <c:pt idx="2">
                  <c:v>1.18608161566667</c:v>
                </c:pt>
                <c:pt idx="3">
                  <c:v>5.590784896</c:v>
                </c:pt>
                <c:pt idx="4">
                  <c:v>21.533185131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(Sheet2!$J$59,Sheet2!$J$64,Sheet2!$J$69,Sheet2!$J$74,Sheet2!$J$79,Sheet2!$J$84)</c:f>
              <c:numCache>
                <c:formatCode>General</c:formatCode>
                <c:ptCount val="6"/>
                <c:pt idx="0">
                  <c:v>0.0300249783333333</c:v>
                </c:pt>
                <c:pt idx="1">
                  <c:v>0.111505415666667</c:v>
                </c:pt>
                <c:pt idx="2">
                  <c:v>0.455824584333333</c:v>
                </c:pt>
                <c:pt idx="3">
                  <c:v>1.89762308633333</c:v>
                </c:pt>
                <c:pt idx="4">
                  <c:v>7.99276962233333</c:v>
                </c:pt>
                <c:pt idx="5">
                  <c:v>33.1715027316667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Time to Recieve Results on Main Node</a:t>
            </a:r>
            <a:endParaRPr lang="" altLang="en-US"/>
          </a:p>
        </c:rich>
      </c:tx>
      <c:layout>
        <c:manualLayout>
          <c:xMode val="edge"/>
          <c:yMode val="edge"/>
          <c:x val="0.296980034112572"/>
          <c:y val="0.020615014602302"/>
        </c:manualLayout>
      </c:layout>
      <c:overlay val="false"/>
      <c:spPr>
        <a:noFill/>
        <a:ln>
          <a:noFill/>
        </a:ln>
        <a:effectLst/>
      </c:spPr>
    </c:title>
    <c:autoTitleDeleted val="false"/>
    <c:plotArea>
      <c:layout>
        <c:manualLayout>
          <c:layoutTarget val="inner"/>
          <c:xMode val="edge"/>
          <c:yMode val="edge"/>
          <c:x val="0.0781789009225832"/>
          <c:y val="0.084035717266127"/>
          <c:w val="0.895046129161653"/>
          <c:h val="0.819527664190937"/>
        </c:manualLayout>
      </c:layout>
      <c:lineChart>
        <c:grouping val="standard"/>
        <c:varyColors val="false"/>
        <c:ser>
          <c:idx val="0"/>
          <c:order val="0"/>
          <c:tx>
            <c:strRef>
              <c:f>"Uncompressed"</c:f>
              <c:strCache>
                <c:ptCount val="1"/>
                <c:pt idx="0">
                  <c:v>Uncompressed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(Sheet2!$K$9,Sheet2!$K$14,Sheet2!$K$19,Sheet2!$K$24)</c:f>
              <c:numCache>
                <c:formatCode>General</c:formatCode>
                <c:ptCount val="4"/>
                <c:pt idx="0">
                  <c:v>0.259173088</c:v>
                </c:pt>
                <c:pt idx="1">
                  <c:v>0.835240243333333</c:v>
                </c:pt>
                <c:pt idx="2">
                  <c:v>3.18495539033333</c:v>
                </c:pt>
                <c:pt idx="3">
                  <c:v>13.668895784</c:v>
                </c:pt>
              </c:numCache>
            </c:numRef>
          </c:val>
          <c:smooth val="false"/>
        </c:ser>
        <c:ser>
          <c:idx val="1"/>
          <c:order val="1"/>
          <c:tx>
            <c:strRef>
              <c:f>"Compressed"</c:f>
              <c:strCache>
                <c:ptCount val="1"/>
                <c:pt idx="0">
                  <c:v>Compressed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(Sheet2!$K$31,Sheet2!$K$36,Sheet2!$K$41,Sheet2!$K$46,Sheet2!$K$51)</c:f>
              <c:numCache>
                <c:formatCode>General</c:formatCode>
                <c:ptCount val="5"/>
                <c:pt idx="0">
                  <c:v>0.160880762333333</c:v>
                </c:pt>
                <c:pt idx="1">
                  <c:v>0.484302776333333</c:v>
                </c:pt>
                <c:pt idx="2">
                  <c:v>1.44040675033333</c:v>
                </c:pt>
                <c:pt idx="3">
                  <c:v>6.61289175333333</c:v>
                </c:pt>
                <c:pt idx="4">
                  <c:v>37.302900916</c:v>
                </c:pt>
              </c:numCache>
            </c:numRef>
          </c:val>
          <c:smooth val="false"/>
        </c:ser>
        <c:ser>
          <c:idx val="2"/>
          <c:order val="2"/>
          <c:tx>
            <c:strRef>
              <c:f>"Compressed Google"</c:f>
              <c:strCache>
                <c:ptCount val="1"/>
                <c:pt idx="0">
                  <c:v>Compressed 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cat>
            <c:strRef>
              <c:f>(Sheet2!$B$9,Sheet2!$B$14,Sheet2!$B$19,Sheet2!$B$24,Sheet2!$B$51,Sheet2!$B$84)</c:f>
              <c:strCache>
                <c:ptCount val="6"/>
                <c:pt idx="0">
                  <c:v>500x500 Avg</c:v>
                </c:pt>
                <c:pt idx="1">
                  <c:v>1000x1000 Avg</c:v>
                </c:pt>
                <c:pt idx="2">
                  <c:v>2000x2000 Avg</c:v>
                </c:pt>
                <c:pt idx="3">
                  <c:v>4000x4000 Avg</c:v>
                </c:pt>
                <c:pt idx="4">
                  <c:v>8000x8000 Avg</c:v>
                </c:pt>
                <c:pt idx="5">
                  <c:v>16000x16000 Avg</c:v>
                </c:pt>
              </c:strCache>
            </c:strRef>
          </c:cat>
          <c:val>
            <c:numRef>
              <c:f>(Sheet2!$K$59,Sheet2!$K$64,Sheet2!$K$69,Sheet2!$K$74,Sheet2!$K$79,Sheet2!$K$84)</c:f>
              <c:numCache>
                <c:formatCode>General</c:formatCode>
                <c:ptCount val="6"/>
                <c:pt idx="0">
                  <c:v>0.0486599573333333</c:v>
                </c:pt>
                <c:pt idx="1">
                  <c:v>0.210277024666667</c:v>
                </c:pt>
                <c:pt idx="2">
                  <c:v>0.778820207333333</c:v>
                </c:pt>
                <c:pt idx="3">
                  <c:v>3.99369547166667</c:v>
                </c:pt>
                <c:pt idx="4">
                  <c:v>23.5599190573333</c:v>
                </c:pt>
                <c:pt idx="5">
                  <c:v>152.954708293667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true"/>
        <c:smooth val="false"/>
        <c:axId val="443124108"/>
        <c:axId val="667508690"/>
      </c:lineChart>
      <c:catAx>
        <c:axId val="443124108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7508690"/>
        <c:crosses val="autoZero"/>
        <c:auto val="true"/>
        <c:lblAlgn val="ctr"/>
        <c:lblOffset val="100"/>
        <c:noMultiLvlLbl val="false"/>
      </c:catAx>
      <c:valAx>
        <c:axId val="66750869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true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 (s)</a:t>
                </a:r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31241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178435</xdr:colOff>
      <xdr:row>13</xdr:row>
      <xdr:rowOff>165100</xdr:rowOff>
    </xdr:from>
    <xdr:to>
      <xdr:col>19</xdr:col>
      <xdr:colOff>582930</xdr:colOff>
      <xdr:row>34</xdr:row>
      <xdr:rowOff>20955</xdr:rowOff>
    </xdr:to>
    <xdr:graphicFrame>
      <xdr:nvGraphicFramePr>
        <xdr:cNvPr id="2" name="Chart 1"/>
        <xdr:cNvGraphicFramePr/>
      </xdr:nvGraphicFramePr>
      <xdr:xfrm>
        <a:off x="13165455" y="2740660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209550</xdr:colOff>
      <xdr:row>35</xdr:row>
      <xdr:rowOff>129540</xdr:rowOff>
    </xdr:from>
    <xdr:to>
      <xdr:col>19</xdr:col>
      <xdr:colOff>617855</xdr:colOff>
      <xdr:row>56</xdr:row>
      <xdr:rowOff>48260</xdr:rowOff>
    </xdr:to>
    <xdr:graphicFrame>
      <xdr:nvGraphicFramePr>
        <xdr:cNvPr id="3" name="Chart 2"/>
        <xdr:cNvGraphicFramePr/>
      </xdr:nvGraphicFramePr>
      <xdr:xfrm>
        <a:off x="13196570" y="6728460"/>
        <a:ext cx="6325235" cy="375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285750</xdr:colOff>
      <xdr:row>79</xdr:row>
      <xdr:rowOff>59690</xdr:rowOff>
    </xdr:from>
    <xdr:to>
      <xdr:col>19</xdr:col>
      <xdr:colOff>612775</xdr:colOff>
      <xdr:row>120</xdr:row>
      <xdr:rowOff>177800</xdr:rowOff>
    </xdr:to>
    <xdr:graphicFrame>
      <xdr:nvGraphicFramePr>
        <xdr:cNvPr id="5" name="Chart 4"/>
        <xdr:cNvGraphicFramePr/>
      </xdr:nvGraphicFramePr>
      <xdr:xfrm>
        <a:off x="13272770" y="14705330"/>
        <a:ext cx="6243955" cy="7616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231775</xdr:colOff>
      <xdr:row>57</xdr:row>
      <xdr:rowOff>73025</xdr:rowOff>
    </xdr:from>
    <xdr:to>
      <xdr:col>19</xdr:col>
      <xdr:colOff>634365</xdr:colOff>
      <xdr:row>77</xdr:row>
      <xdr:rowOff>128905</xdr:rowOff>
    </xdr:to>
    <xdr:graphicFrame>
      <xdr:nvGraphicFramePr>
        <xdr:cNvPr id="6" name="Chart 5"/>
        <xdr:cNvGraphicFramePr/>
      </xdr:nvGraphicFramePr>
      <xdr:xfrm>
        <a:off x="13218795" y="10695305"/>
        <a:ext cx="6319520" cy="3713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71120</xdr:colOff>
      <xdr:row>13</xdr:row>
      <xdr:rowOff>175260</xdr:rowOff>
    </xdr:from>
    <xdr:to>
      <xdr:col>30</xdr:col>
      <xdr:colOff>106045</xdr:colOff>
      <xdr:row>34</xdr:row>
      <xdr:rowOff>31115</xdr:rowOff>
    </xdr:to>
    <xdr:graphicFrame>
      <xdr:nvGraphicFramePr>
        <xdr:cNvPr id="7" name="Chart 6"/>
        <xdr:cNvGraphicFramePr/>
      </xdr:nvGraphicFramePr>
      <xdr:xfrm>
        <a:off x="20372070" y="2750820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190500</xdr:colOff>
      <xdr:row>35</xdr:row>
      <xdr:rowOff>127635</xdr:rowOff>
    </xdr:from>
    <xdr:to>
      <xdr:col>30</xdr:col>
      <xdr:colOff>225425</xdr:colOff>
      <xdr:row>55</xdr:row>
      <xdr:rowOff>166370</xdr:rowOff>
    </xdr:to>
    <xdr:graphicFrame>
      <xdr:nvGraphicFramePr>
        <xdr:cNvPr id="8" name="Chart 7"/>
        <xdr:cNvGraphicFramePr/>
      </xdr:nvGraphicFramePr>
      <xdr:xfrm>
        <a:off x="20491450" y="6726555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198755</xdr:colOff>
      <xdr:row>57</xdr:row>
      <xdr:rowOff>111125</xdr:rowOff>
    </xdr:from>
    <xdr:to>
      <xdr:col>30</xdr:col>
      <xdr:colOff>233680</xdr:colOff>
      <xdr:row>77</xdr:row>
      <xdr:rowOff>149860</xdr:rowOff>
    </xdr:to>
    <xdr:graphicFrame>
      <xdr:nvGraphicFramePr>
        <xdr:cNvPr id="9" name="Chart 8"/>
        <xdr:cNvGraphicFramePr/>
      </xdr:nvGraphicFramePr>
      <xdr:xfrm>
        <a:off x="20499705" y="10733405"/>
        <a:ext cx="6321425" cy="36963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172720</xdr:colOff>
      <xdr:row>79</xdr:row>
      <xdr:rowOff>50165</xdr:rowOff>
    </xdr:from>
    <xdr:to>
      <xdr:col>30</xdr:col>
      <xdr:colOff>207645</xdr:colOff>
      <xdr:row>120</xdr:row>
      <xdr:rowOff>161290</xdr:rowOff>
    </xdr:to>
    <xdr:graphicFrame>
      <xdr:nvGraphicFramePr>
        <xdr:cNvPr id="10" name="Chart 9"/>
        <xdr:cNvGraphicFramePr/>
      </xdr:nvGraphicFramePr>
      <xdr:xfrm>
        <a:off x="20473670" y="14695805"/>
        <a:ext cx="6321425" cy="76092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E13"/>
  <sheetViews>
    <sheetView workbookViewId="0">
      <selection activeCell="C4" sqref="C4:E13"/>
    </sheetView>
  </sheetViews>
  <sheetFormatPr defaultColWidth="8.8" defaultRowHeight="14.4" outlineLevelCol="4"/>
  <cols>
    <col min="1" max="1" width="8.8" style="3"/>
    <col min="2" max="2" width="27.144" style="3" customWidth="true"/>
    <col min="3" max="3" width="18.336" style="3" customWidth="true"/>
    <col min="4" max="5" width="12.712" style="3" customWidth="true"/>
    <col min="6" max="21" width="11.608" style="3" customWidth="true"/>
    <col min="22" max="16384" width="8.8" style="3"/>
  </cols>
  <sheetData>
    <row r="4" spans="2:5">
      <c r="B4" s="20" t="s">
        <v>0</v>
      </c>
      <c r="C4" s="3" t="s">
        <v>1</v>
      </c>
      <c r="D4" s="3" t="s">
        <v>1</v>
      </c>
      <c r="E4" s="3" t="s">
        <v>1</v>
      </c>
    </row>
    <row r="5" spans="2:5">
      <c r="B5" s="20" t="s">
        <v>2</v>
      </c>
      <c r="C5" s="3">
        <v>626324</v>
      </c>
      <c r="D5" s="3">
        <v>669230</v>
      </c>
      <c r="E5" s="3">
        <v>716528</v>
      </c>
    </row>
    <row r="6" spans="2:5">
      <c r="B6" s="20" t="s">
        <v>3</v>
      </c>
      <c r="C6" s="3">
        <v>33447083914</v>
      </c>
      <c r="D6" s="3">
        <v>32960691102</v>
      </c>
      <c r="E6" s="3">
        <v>33104549791</v>
      </c>
    </row>
    <row r="7" spans="2:5">
      <c r="B7" s="20" t="s">
        <v>4</v>
      </c>
      <c r="C7" s="3">
        <v>118393712856</v>
      </c>
      <c r="D7" s="3">
        <v>118280934997</v>
      </c>
      <c r="E7" s="3">
        <v>118385146584</v>
      </c>
    </row>
    <row r="8" spans="2:5">
      <c r="B8" s="20" t="s">
        <v>5</v>
      </c>
      <c r="C8" s="3">
        <v>20865503994</v>
      </c>
      <c r="D8" s="3">
        <v>20647518216</v>
      </c>
      <c r="E8" s="3">
        <v>20709515861</v>
      </c>
    </row>
    <row r="9" spans="2:2">
      <c r="B9" s="20"/>
    </row>
    <row r="10" spans="2:5">
      <c r="B10" s="20" t="s">
        <v>6</v>
      </c>
      <c r="C10" s="3">
        <v>196488</v>
      </c>
      <c r="D10" s="3">
        <v>196291</v>
      </c>
      <c r="E10" s="3">
        <v>204811</v>
      </c>
    </row>
    <row r="11" spans="2:5">
      <c r="B11" s="20" t="s">
        <v>7</v>
      </c>
      <c r="C11" s="3">
        <v>234789</v>
      </c>
      <c r="D11" s="3">
        <v>301484</v>
      </c>
      <c r="E11" s="3">
        <v>389881</v>
      </c>
    </row>
    <row r="12" spans="2:5">
      <c r="B12" s="20" t="s">
        <v>8</v>
      </c>
      <c r="C12" s="3">
        <v>33448433821</v>
      </c>
      <c r="D12" s="3">
        <v>32961410494</v>
      </c>
      <c r="E12" s="3">
        <v>33104663880</v>
      </c>
    </row>
    <row r="13" spans="2:5">
      <c r="B13" s="20" t="s">
        <v>9</v>
      </c>
      <c r="C13" s="3">
        <v>153275475035</v>
      </c>
      <c r="D13" s="3">
        <v>152691329016</v>
      </c>
      <c r="E13" s="3">
        <v>152897320830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T84"/>
  <sheetViews>
    <sheetView tabSelected="1" topLeftCell="A32" workbookViewId="0">
      <selection activeCell="K93" sqref="K93"/>
    </sheetView>
  </sheetViews>
  <sheetFormatPr defaultColWidth="8.8" defaultRowHeight="14.4"/>
  <cols>
    <col min="1" max="1" width="3.8" customWidth="true"/>
    <col min="2" max="2" width="16.624" customWidth="true"/>
    <col min="3" max="6" width="16.424" style="4" customWidth="true"/>
    <col min="7" max="7" width="3" customWidth="true"/>
    <col min="8" max="11" width="16.424" style="4" customWidth="true"/>
    <col min="13" max="13" width="13.92" customWidth="true"/>
    <col min="14" max="15" width="12.712"/>
  </cols>
  <sheetData>
    <row r="2" spans="2:7">
      <c r="B2" s="1" t="s">
        <v>10</v>
      </c>
      <c r="G2" s="1"/>
    </row>
    <row r="3" spans="2:7">
      <c r="B3" s="1"/>
      <c r="C3" s="4"/>
      <c r="D3" s="4"/>
      <c r="E3" s="4"/>
      <c r="F3" s="4"/>
      <c r="G3" s="1"/>
    </row>
    <row r="5" ht="30" customHeight="true" spans="2:20">
      <c r="B5" s="5"/>
      <c r="C5" s="6" t="s">
        <v>2</v>
      </c>
      <c r="D5" s="6" t="s">
        <v>3</v>
      </c>
      <c r="E5" s="6" t="s">
        <v>4</v>
      </c>
      <c r="F5" s="6" t="s">
        <v>5</v>
      </c>
      <c r="G5" s="6"/>
      <c r="H5" s="6" t="s">
        <v>6</v>
      </c>
      <c r="I5" s="6" t="s">
        <v>7</v>
      </c>
      <c r="J5" s="6" t="s">
        <v>8</v>
      </c>
      <c r="K5" s="6" t="s">
        <v>9</v>
      </c>
      <c r="M5" s="1" t="s">
        <v>11</v>
      </c>
      <c r="N5" s="1"/>
      <c r="O5" s="1"/>
      <c r="P5" s="1"/>
      <c r="Q5" s="1"/>
      <c r="R5" s="1"/>
      <c r="S5" s="1"/>
      <c r="T5" s="1"/>
    </row>
    <row r="6" s="3" customFormat="true" spans="2:11">
      <c r="B6" s="7" t="s">
        <v>12</v>
      </c>
      <c r="C6" s="8">
        <v>0.021826703</v>
      </c>
      <c r="D6" s="8">
        <v>0.499183426</v>
      </c>
      <c r="E6" s="8">
        <v>0.00255803</v>
      </c>
      <c r="F6" s="8">
        <v>0.127816207</v>
      </c>
      <c r="G6" s="17"/>
      <c r="H6" s="8">
        <v>0.000218114</v>
      </c>
      <c r="I6" s="8">
        <v>0.021962754</v>
      </c>
      <c r="J6" s="8">
        <v>0.49857035</v>
      </c>
      <c r="K6" s="8">
        <v>0.253367378</v>
      </c>
    </row>
    <row r="7" s="3" customFormat="true" spans="2:13">
      <c r="B7" s="7" t="s">
        <v>12</v>
      </c>
      <c r="C7" s="8">
        <v>0.022173456</v>
      </c>
      <c r="D7" s="8">
        <v>0.488145022</v>
      </c>
      <c r="E7" s="8">
        <v>0.004626178</v>
      </c>
      <c r="F7" s="8">
        <v>0.133414299</v>
      </c>
      <c r="G7" s="17"/>
      <c r="H7" s="8">
        <v>0.000266863</v>
      </c>
      <c r="I7" s="8">
        <v>0.02193585</v>
      </c>
      <c r="J7" s="8">
        <v>0.487887168</v>
      </c>
      <c r="K7" s="8">
        <v>0.266928699</v>
      </c>
      <c r="M7" s="3" t="s">
        <v>13</v>
      </c>
    </row>
    <row r="8" s="3" customFormat="true" spans="2:11">
      <c r="B8" s="7" t="s">
        <v>12</v>
      </c>
      <c r="C8" s="8">
        <v>0.022503715</v>
      </c>
      <c r="D8" s="8">
        <v>0.495740048</v>
      </c>
      <c r="E8" s="8">
        <v>0.004269732</v>
      </c>
      <c r="F8" s="8">
        <v>0.126129945</v>
      </c>
      <c r="G8" s="17"/>
      <c r="H8" s="8">
        <v>0.000217581</v>
      </c>
      <c r="I8" s="8">
        <v>0.022162441</v>
      </c>
      <c r="J8" s="8">
        <v>0.495609731</v>
      </c>
      <c r="K8" s="8">
        <v>0.257223187</v>
      </c>
    </row>
    <row r="9" s="3" customFormat="true" spans="2:11">
      <c r="B9" s="7" t="s">
        <v>14</v>
      </c>
      <c r="C9" s="9">
        <f>AVERAGE(C6:C8)</f>
        <v>0.022167958</v>
      </c>
      <c r="D9" s="9">
        <f>AVERAGE(D6:D8)</f>
        <v>0.494356165333333</v>
      </c>
      <c r="E9" s="9">
        <f>AVERAGE(E6:E8)</f>
        <v>0.00381798</v>
      </c>
      <c r="F9" s="9">
        <f>AVERAGE(F6:F8)</f>
        <v>0.129120150333333</v>
      </c>
      <c r="G9" s="18"/>
      <c r="H9" s="9">
        <f>AVERAGE(H6:H8)</f>
        <v>0.000234186</v>
      </c>
      <c r="I9" s="9">
        <f>AVERAGE(I6:I8)</f>
        <v>0.0220203483333333</v>
      </c>
      <c r="J9" s="9">
        <f>AVERAGE(J6:J8)</f>
        <v>0.494022416333333</v>
      </c>
      <c r="K9" s="9">
        <f>AVERAGE(K6:K8)</f>
        <v>0.259173088</v>
      </c>
    </row>
    <row r="10" s="3" customFormat="true" spans="2:11">
      <c r="B10" s="7"/>
      <c r="C10" s="8"/>
      <c r="D10" s="8"/>
      <c r="E10" s="8"/>
      <c r="F10" s="8"/>
      <c r="G10" s="17"/>
      <c r="H10" s="8"/>
      <c r="I10" s="8"/>
      <c r="J10" s="8"/>
      <c r="K10" s="8"/>
    </row>
    <row r="11" s="3" customFormat="true" spans="2:13">
      <c r="B11" s="7" t="s">
        <v>1</v>
      </c>
      <c r="C11" s="8">
        <v>0.022453049</v>
      </c>
      <c r="D11" s="8">
        <v>1.599032148</v>
      </c>
      <c r="E11" s="8">
        <v>0.071305635</v>
      </c>
      <c r="F11" s="8">
        <v>0.651175015</v>
      </c>
      <c r="G11" s="17"/>
      <c r="H11" s="8">
        <v>0.000236792</v>
      </c>
      <c r="I11" s="8">
        <v>0.022274124</v>
      </c>
      <c r="J11" s="8">
        <v>1.598095176</v>
      </c>
      <c r="K11" s="8">
        <v>0.877651263</v>
      </c>
      <c r="M11" s="3" t="s">
        <v>15</v>
      </c>
    </row>
    <row r="12" s="3" customFormat="true" spans="2:11">
      <c r="B12" s="7" t="s">
        <v>1</v>
      </c>
      <c r="C12" s="8">
        <v>0.022483319</v>
      </c>
      <c r="D12" s="8">
        <v>1.744556673</v>
      </c>
      <c r="E12" s="8">
        <v>0.01435518</v>
      </c>
      <c r="F12" s="8">
        <v>0.458791061</v>
      </c>
      <c r="G12" s="17"/>
      <c r="H12" s="8">
        <v>0.000225654</v>
      </c>
      <c r="I12" s="8">
        <v>0.022179012</v>
      </c>
      <c r="J12" s="8">
        <v>1.744543638</v>
      </c>
      <c r="K12" s="8">
        <v>0.811443426</v>
      </c>
    </row>
    <row r="13" s="3" customFormat="true" spans="2:11">
      <c r="B13" s="7" t="s">
        <v>1</v>
      </c>
      <c r="C13" s="8">
        <v>0.022769933</v>
      </c>
      <c r="D13" s="8">
        <v>1.583520056</v>
      </c>
      <c r="E13" s="8">
        <v>0.018134454</v>
      </c>
      <c r="F13" s="8">
        <v>0.493393134</v>
      </c>
      <c r="G13" s="17"/>
      <c r="H13" s="8">
        <v>0.000231103</v>
      </c>
      <c r="I13" s="8">
        <v>0.021755327</v>
      </c>
      <c r="J13" s="8">
        <v>1.583508261</v>
      </c>
      <c r="K13" s="8">
        <v>0.816626041</v>
      </c>
    </row>
    <row r="14" s="3" customFormat="true" spans="2:11">
      <c r="B14" s="7" t="s">
        <v>16</v>
      </c>
      <c r="C14" s="9">
        <f>AVERAGE(C11:C13)</f>
        <v>0.022568767</v>
      </c>
      <c r="D14" s="9">
        <f t="shared" ref="D14:K14" si="0">AVERAGE(D11:D13)</f>
        <v>1.64236962566667</v>
      </c>
      <c r="E14" s="9">
        <f t="shared" si="0"/>
        <v>0.034598423</v>
      </c>
      <c r="F14" s="9">
        <f t="shared" si="0"/>
        <v>0.53445307</v>
      </c>
      <c r="G14" s="9"/>
      <c r="H14" s="9">
        <f t="shared" si="0"/>
        <v>0.000231183</v>
      </c>
      <c r="I14" s="9">
        <f t="shared" si="0"/>
        <v>0.0220694876666667</v>
      </c>
      <c r="J14" s="9">
        <f t="shared" si="0"/>
        <v>1.642049025</v>
      </c>
      <c r="K14" s="9">
        <f t="shared" si="0"/>
        <v>0.835240243333333</v>
      </c>
    </row>
    <row r="15" s="3" customFormat="true" spans="2:11">
      <c r="B15" s="7"/>
      <c r="C15" s="8"/>
      <c r="D15" s="8"/>
      <c r="E15" s="8"/>
      <c r="F15" s="8"/>
      <c r="G15" s="17"/>
      <c r="H15" s="8"/>
      <c r="I15" s="8"/>
      <c r="J15" s="8"/>
      <c r="K15" s="8"/>
    </row>
    <row r="16" s="3" customFormat="true" spans="2:11">
      <c r="B16" s="7" t="s">
        <v>17</v>
      </c>
      <c r="C16" s="8">
        <v>0.024287961</v>
      </c>
      <c r="D16" s="8">
        <v>6.111266277</v>
      </c>
      <c r="E16" s="8">
        <v>0.173323656</v>
      </c>
      <c r="F16" s="8">
        <v>2.554161888</v>
      </c>
      <c r="G16" s="17"/>
      <c r="H16" s="8">
        <v>0.00026722</v>
      </c>
      <c r="I16" s="8">
        <v>0.023317513</v>
      </c>
      <c r="J16" s="8">
        <v>6.11107611</v>
      </c>
      <c r="K16" s="8">
        <v>3.100384348</v>
      </c>
    </row>
    <row r="17" s="3" customFormat="true" spans="2:11">
      <c r="B17" s="7" t="s">
        <v>17</v>
      </c>
      <c r="C17" s="8">
        <v>0.02616225</v>
      </c>
      <c r="D17" s="8">
        <v>5.908088209</v>
      </c>
      <c r="E17" s="8">
        <v>0.173807943</v>
      </c>
      <c r="F17" s="8">
        <v>2.802237456</v>
      </c>
      <c r="G17" s="17"/>
      <c r="H17" s="8">
        <v>0.00021662</v>
      </c>
      <c r="I17" s="8">
        <v>0.025873341</v>
      </c>
      <c r="J17" s="8">
        <v>5.907915483</v>
      </c>
      <c r="K17" s="8">
        <v>3.318008016</v>
      </c>
    </row>
    <row r="18" s="3" customFormat="true" spans="2:11">
      <c r="B18" s="7" t="s">
        <v>17</v>
      </c>
      <c r="C18" s="8">
        <v>0.024348226</v>
      </c>
      <c r="D18" s="8">
        <v>6.720109741</v>
      </c>
      <c r="E18" s="8">
        <v>0.190167505</v>
      </c>
      <c r="F18" s="8">
        <v>2.713328619</v>
      </c>
      <c r="G18" s="17"/>
      <c r="H18" s="8">
        <v>0.00021383</v>
      </c>
      <c r="I18" s="8">
        <v>0.024037283</v>
      </c>
      <c r="J18" s="8">
        <v>6.720032964</v>
      </c>
      <c r="K18" s="8">
        <v>3.136473807</v>
      </c>
    </row>
    <row r="19" s="3" customFormat="true" spans="2:11">
      <c r="B19" s="7" t="s">
        <v>18</v>
      </c>
      <c r="C19" s="9">
        <f>AVERAGE(C16:C18)</f>
        <v>0.0249328123333333</v>
      </c>
      <c r="D19" s="9">
        <f t="shared" ref="D19:K19" si="1">AVERAGE(D16:D18)</f>
        <v>6.24648807566667</v>
      </c>
      <c r="E19" s="9">
        <f t="shared" si="1"/>
        <v>0.179099701333333</v>
      </c>
      <c r="F19" s="9">
        <f t="shared" si="1"/>
        <v>2.689909321</v>
      </c>
      <c r="G19" s="9"/>
      <c r="H19" s="9">
        <f t="shared" si="1"/>
        <v>0.000232556666666667</v>
      </c>
      <c r="I19" s="9">
        <f t="shared" si="1"/>
        <v>0.024409379</v>
      </c>
      <c r="J19" s="9">
        <f t="shared" si="1"/>
        <v>6.246341519</v>
      </c>
      <c r="K19" s="9">
        <f t="shared" si="1"/>
        <v>3.18495539033333</v>
      </c>
    </row>
    <row r="20" s="3" customFormat="true" spans="2:11">
      <c r="B20" s="7"/>
      <c r="C20" s="8"/>
      <c r="D20" s="8"/>
      <c r="E20" s="8"/>
      <c r="F20" s="8"/>
      <c r="G20" s="17"/>
      <c r="H20" s="8"/>
      <c r="I20" s="8"/>
      <c r="J20" s="8"/>
      <c r="K20" s="8"/>
    </row>
    <row r="21" s="3" customFormat="true" spans="2:11">
      <c r="B21" s="7" t="s">
        <v>19</v>
      </c>
      <c r="C21" s="8">
        <v>0.02258302</v>
      </c>
      <c r="D21" s="8">
        <v>28.108442275</v>
      </c>
      <c r="E21" s="8">
        <v>2.263017355</v>
      </c>
      <c r="F21" s="8">
        <v>10.970606217</v>
      </c>
      <c r="G21" s="17"/>
      <c r="H21" s="8">
        <v>0.000221173</v>
      </c>
      <c r="I21" s="8">
        <v>0.021966953</v>
      </c>
      <c r="J21" s="8">
        <v>28.108477382</v>
      </c>
      <c r="K21" s="8">
        <v>13.715560908</v>
      </c>
    </row>
    <row r="22" s="3" customFormat="true" spans="2:11">
      <c r="B22" s="7" t="s">
        <v>19</v>
      </c>
      <c r="C22" s="8">
        <v>0.022233708</v>
      </c>
      <c r="D22" s="8">
        <v>24.328802973</v>
      </c>
      <c r="E22" s="8">
        <v>2.251599524</v>
      </c>
      <c r="F22" s="8">
        <v>10.977483019</v>
      </c>
      <c r="G22" s="17"/>
      <c r="H22" s="8">
        <v>0.000236763</v>
      </c>
      <c r="I22" s="8">
        <v>0.021786162</v>
      </c>
      <c r="J22" s="8">
        <v>24.328688019</v>
      </c>
      <c r="K22" s="8">
        <v>13.656840633</v>
      </c>
    </row>
    <row r="23" s="3" customFormat="true" spans="2:11">
      <c r="B23" s="7" t="s">
        <v>19</v>
      </c>
      <c r="C23" s="8">
        <v>0.022512853</v>
      </c>
      <c r="D23" s="8">
        <v>27.901384228</v>
      </c>
      <c r="E23" s="8">
        <v>2.166321529</v>
      </c>
      <c r="F23" s="8">
        <v>11.001965338</v>
      </c>
      <c r="G23" s="17"/>
      <c r="H23" s="8">
        <v>0.000220294</v>
      </c>
      <c r="I23" s="8">
        <v>0.022195933</v>
      </c>
      <c r="J23" s="8">
        <v>27.901214684</v>
      </c>
      <c r="K23" s="8">
        <v>13.634285811</v>
      </c>
    </row>
    <row r="24" spans="2:11">
      <c r="B24" s="7" t="s">
        <v>20</v>
      </c>
      <c r="C24" s="9">
        <f>AVERAGE(C21:C23)</f>
        <v>0.0224431936666667</v>
      </c>
      <c r="D24" s="9">
        <f t="shared" ref="D24:K24" si="2">AVERAGE(D21:D23)</f>
        <v>26.7795431586667</v>
      </c>
      <c r="E24" s="9">
        <f t="shared" si="2"/>
        <v>2.22697946933333</v>
      </c>
      <c r="F24" s="9">
        <f t="shared" si="2"/>
        <v>10.9833515246667</v>
      </c>
      <c r="G24" s="9"/>
      <c r="H24" s="9">
        <f t="shared" si="2"/>
        <v>0.000226076666666667</v>
      </c>
      <c r="I24" s="9">
        <f t="shared" si="2"/>
        <v>0.021983016</v>
      </c>
      <c r="J24" s="9">
        <f t="shared" si="2"/>
        <v>26.7794600283333</v>
      </c>
      <c r="K24" s="9">
        <f t="shared" si="2"/>
        <v>13.668895784</v>
      </c>
    </row>
    <row r="25" spans="2:11">
      <c r="B25" s="3" t="s">
        <v>21</v>
      </c>
      <c r="C25" s="3"/>
      <c r="D25" s="3"/>
      <c r="E25" s="3"/>
      <c r="F25" s="3"/>
      <c r="G25" s="3"/>
      <c r="H25" s="3"/>
      <c r="I25" s="3"/>
      <c r="J25" s="3"/>
      <c r="K25" s="3"/>
    </row>
    <row r="26" spans="2:11"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2:11"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2:11">
      <c r="B28" s="10" t="s">
        <v>12</v>
      </c>
      <c r="C28" s="11">
        <v>0.025055166</v>
      </c>
      <c r="D28" s="11">
        <v>0.247933203</v>
      </c>
      <c r="E28" s="11">
        <v>0.003275336</v>
      </c>
      <c r="F28" s="11">
        <v>0.096691252</v>
      </c>
      <c r="G28" s="19"/>
      <c r="H28" s="11">
        <v>0.000208207</v>
      </c>
      <c r="I28" s="11">
        <v>0.025928089</v>
      </c>
      <c r="J28" s="11">
        <v>0.246443876</v>
      </c>
      <c r="K28" s="11">
        <v>0.150675694</v>
      </c>
    </row>
    <row r="29" spans="2:11">
      <c r="B29" s="10" t="s">
        <v>12</v>
      </c>
      <c r="C29" s="11">
        <v>0.027369866</v>
      </c>
      <c r="D29" s="11">
        <v>0.163165832</v>
      </c>
      <c r="E29" s="11">
        <v>0.003308852</v>
      </c>
      <c r="F29" s="11">
        <v>0.101819582</v>
      </c>
      <c r="G29" s="19"/>
      <c r="H29" s="11">
        <v>0.000218221</v>
      </c>
      <c r="I29" s="11">
        <v>0.028954009</v>
      </c>
      <c r="J29" s="11">
        <v>0.163392371</v>
      </c>
      <c r="K29" s="11">
        <v>0.156498303</v>
      </c>
    </row>
    <row r="30" spans="2:11">
      <c r="B30" s="10" t="s">
        <v>12</v>
      </c>
      <c r="C30" s="11">
        <v>0.025469956</v>
      </c>
      <c r="D30" s="11">
        <v>0.56881678</v>
      </c>
      <c r="E30" s="11">
        <v>0.003286984</v>
      </c>
      <c r="F30" s="11">
        <v>0.108363884</v>
      </c>
      <c r="G30" s="19"/>
      <c r="H30" s="11">
        <v>0.000221592</v>
      </c>
      <c r="I30" s="11">
        <v>0.024968787</v>
      </c>
      <c r="J30" s="11">
        <v>0.570690689</v>
      </c>
      <c r="K30" s="11">
        <v>0.17546829</v>
      </c>
    </row>
    <row r="31" spans="2:11">
      <c r="B31" s="10" t="s">
        <v>14</v>
      </c>
      <c r="C31" s="12">
        <f>AVERAGE(C28:C30)</f>
        <v>0.025964996</v>
      </c>
      <c r="D31" s="12">
        <f t="shared" ref="D31:K31" si="3">AVERAGE(D28:D30)</f>
        <v>0.326638605</v>
      </c>
      <c r="E31" s="12">
        <f t="shared" si="3"/>
        <v>0.00329039066666667</v>
      </c>
      <c r="F31" s="12">
        <f t="shared" si="3"/>
        <v>0.102291572666667</v>
      </c>
      <c r="G31" s="12"/>
      <c r="H31" s="12">
        <f t="shared" si="3"/>
        <v>0.000216006666666667</v>
      </c>
      <c r="I31" s="12">
        <f t="shared" si="3"/>
        <v>0.0266169616666667</v>
      </c>
      <c r="J31" s="12">
        <f t="shared" si="3"/>
        <v>0.326842312</v>
      </c>
      <c r="K31" s="12">
        <f t="shared" si="3"/>
        <v>0.160880762333333</v>
      </c>
    </row>
    <row r="32" spans="2:11">
      <c r="B32" s="13"/>
      <c r="C32" s="11"/>
      <c r="D32" s="11"/>
      <c r="E32" s="11"/>
      <c r="F32" s="11"/>
      <c r="G32" s="19"/>
      <c r="H32" s="11"/>
      <c r="I32" s="11"/>
      <c r="J32" s="11"/>
      <c r="K32" s="11"/>
    </row>
    <row r="33" spans="2:11">
      <c r="B33" s="10" t="s">
        <v>1</v>
      </c>
      <c r="C33" s="11">
        <v>0.02618346</v>
      </c>
      <c r="D33" s="11">
        <v>0.593741083</v>
      </c>
      <c r="E33" s="11">
        <v>0.021560048</v>
      </c>
      <c r="F33" s="11">
        <v>0.316747042</v>
      </c>
      <c r="G33" s="19"/>
      <c r="H33" s="11">
        <v>0.000217854</v>
      </c>
      <c r="I33" s="11">
        <v>0.029427946</v>
      </c>
      <c r="J33" s="11">
        <v>0.589607373</v>
      </c>
      <c r="K33" s="11">
        <v>0.554321044</v>
      </c>
    </row>
    <row r="34" spans="2:11">
      <c r="B34" s="10" t="s">
        <v>1</v>
      </c>
      <c r="C34" s="11">
        <v>0.022920588</v>
      </c>
      <c r="D34" s="11">
        <v>0.62379908</v>
      </c>
      <c r="E34" s="11">
        <v>0.026077227</v>
      </c>
      <c r="F34" s="11">
        <v>0.286310457</v>
      </c>
      <c r="G34" s="19"/>
      <c r="H34" s="11">
        <v>0.000240865</v>
      </c>
      <c r="I34" s="11">
        <v>0.022576184</v>
      </c>
      <c r="J34" s="11">
        <v>0.623658317</v>
      </c>
      <c r="K34" s="11">
        <v>0.450708624</v>
      </c>
    </row>
    <row r="35" spans="2:11">
      <c r="B35" s="10" t="s">
        <v>1</v>
      </c>
      <c r="C35" s="11">
        <v>0.022397519</v>
      </c>
      <c r="D35" s="11">
        <v>0.534016778</v>
      </c>
      <c r="E35" s="11">
        <v>0.021913278</v>
      </c>
      <c r="F35" s="11">
        <v>0.232526877</v>
      </c>
      <c r="G35" s="19"/>
      <c r="H35" s="11">
        <v>0.000214601</v>
      </c>
      <c r="I35" s="11">
        <v>0.022466446</v>
      </c>
      <c r="J35" s="11">
        <v>0.533248518</v>
      </c>
      <c r="K35" s="11">
        <v>0.447878661</v>
      </c>
    </row>
    <row r="36" spans="2:11">
      <c r="B36" s="10" t="s">
        <v>16</v>
      </c>
      <c r="C36" s="12">
        <f>AVERAGE(C33:C35)</f>
        <v>0.0238338556666667</v>
      </c>
      <c r="D36" s="12">
        <f t="shared" ref="D36:K36" si="4">AVERAGE(D33:D35)</f>
        <v>0.583852313666667</v>
      </c>
      <c r="E36" s="12">
        <f t="shared" si="4"/>
        <v>0.0231835176666667</v>
      </c>
      <c r="F36" s="12">
        <f t="shared" si="4"/>
        <v>0.278528125333333</v>
      </c>
      <c r="G36" s="12"/>
      <c r="H36" s="12">
        <f t="shared" si="4"/>
        <v>0.00022444</v>
      </c>
      <c r="I36" s="12">
        <f t="shared" si="4"/>
        <v>0.0248235253333333</v>
      </c>
      <c r="J36" s="12">
        <f t="shared" si="4"/>
        <v>0.582171402666667</v>
      </c>
      <c r="K36" s="12">
        <f t="shared" si="4"/>
        <v>0.484302776333333</v>
      </c>
    </row>
    <row r="37" spans="2:11">
      <c r="B37" s="13"/>
      <c r="C37" s="11"/>
      <c r="D37" s="11"/>
      <c r="E37" s="11"/>
      <c r="F37" s="11"/>
      <c r="G37" s="19"/>
      <c r="H37" s="11"/>
      <c r="I37" s="11"/>
      <c r="J37" s="11"/>
      <c r="K37" s="11"/>
    </row>
    <row r="38" spans="2:11">
      <c r="B38" s="10" t="s">
        <v>17</v>
      </c>
      <c r="C38" s="11">
        <v>0.040202329</v>
      </c>
      <c r="D38" s="11">
        <v>1.189469381</v>
      </c>
      <c r="E38" s="11">
        <v>0.136013268</v>
      </c>
      <c r="F38" s="11">
        <v>0.933518279</v>
      </c>
      <c r="G38" s="19"/>
      <c r="H38" s="11">
        <v>0.000210498</v>
      </c>
      <c r="I38" s="11">
        <v>0.025258014</v>
      </c>
      <c r="J38" s="11">
        <v>1.187052442</v>
      </c>
      <c r="K38" s="11">
        <v>1.600107903</v>
      </c>
    </row>
    <row r="39" spans="2:11">
      <c r="B39" s="10" t="s">
        <v>17</v>
      </c>
      <c r="C39" s="11">
        <v>0.024531267</v>
      </c>
      <c r="D39" s="11">
        <v>1.211228665</v>
      </c>
      <c r="E39" s="11">
        <v>0.155723427</v>
      </c>
      <c r="F39" s="11">
        <v>0.715251809</v>
      </c>
      <c r="G39" s="19"/>
      <c r="H39" s="11">
        <v>0.00020394</v>
      </c>
      <c r="I39" s="11">
        <v>0.024134549</v>
      </c>
      <c r="J39" s="11">
        <v>1.214362526</v>
      </c>
      <c r="K39" s="11">
        <v>1.352519098</v>
      </c>
    </row>
    <row r="40" spans="2:11">
      <c r="B40" s="10" t="s">
        <v>17</v>
      </c>
      <c r="C40" s="11">
        <v>0.02657904</v>
      </c>
      <c r="D40" s="11">
        <v>1.157132962</v>
      </c>
      <c r="E40" s="11">
        <v>0.134310907</v>
      </c>
      <c r="F40" s="11">
        <v>0.773510768</v>
      </c>
      <c r="G40" s="19"/>
      <c r="H40" s="11">
        <v>0.000211912</v>
      </c>
      <c r="I40" s="11">
        <v>0.026083245</v>
      </c>
      <c r="J40" s="11">
        <v>1.156829879</v>
      </c>
      <c r="K40" s="11">
        <v>1.36859325</v>
      </c>
    </row>
    <row r="41" spans="2:11">
      <c r="B41" s="10" t="s">
        <v>18</v>
      </c>
      <c r="C41" s="12">
        <f>AVERAGE(C38:C40)</f>
        <v>0.0304375453333333</v>
      </c>
      <c r="D41" s="12">
        <f t="shared" ref="D41:K41" si="5">AVERAGE(D38:D40)</f>
        <v>1.18594366933333</v>
      </c>
      <c r="E41" s="12">
        <f t="shared" si="5"/>
        <v>0.142015867333333</v>
      </c>
      <c r="F41" s="12">
        <f t="shared" si="5"/>
        <v>0.807426952</v>
      </c>
      <c r="G41" s="12"/>
      <c r="H41" s="12">
        <f t="shared" si="5"/>
        <v>0.000208783333333333</v>
      </c>
      <c r="I41" s="12">
        <f t="shared" si="5"/>
        <v>0.0251586026666667</v>
      </c>
      <c r="J41" s="12">
        <f t="shared" si="5"/>
        <v>1.18608161566667</v>
      </c>
      <c r="K41" s="12">
        <f t="shared" si="5"/>
        <v>1.44040675033333</v>
      </c>
    </row>
    <row r="42" spans="2:11">
      <c r="B42" s="13"/>
      <c r="C42" s="11"/>
      <c r="D42" s="11"/>
      <c r="E42" s="11"/>
      <c r="F42" s="11"/>
      <c r="G42" s="19"/>
      <c r="H42" s="11"/>
      <c r="I42" s="11"/>
      <c r="J42" s="11"/>
      <c r="K42" s="11"/>
    </row>
    <row r="43" spans="2:11">
      <c r="B43" s="10" t="s">
        <v>19</v>
      </c>
      <c r="C43" s="11">
        <v>0.022578778</v>
      </c>
      <c r="D43" s="11">
        <v>7.083389961</v>
      </c>
      <c r="E43" s="11">
        <v>1.519721135</v>
      </c>
      <c r="F43" s="11">
        <v>4.024134693</v>
      </c>
      <c r="G43" s="19"/>
      <c r="H43" s="11">
        <v>0.000316662</v>
      </c>
      <c r="I43" s="11">
        <v>0.022031625</v>
      </c>
      <c r="J43" s="11">
        <v>7.085071565</v>
      </c>
      <c r="K43" s="11">
        <v>6.626158613</v>
      </c>
    </row>
    <row r="44" spans="2:11">
      <c r="B44" s="10" t="s">
        <v>19</v>
      </c>
      <c r="C44" s="11">
        <v>0.022415248</v>
      </c>
      <c r="D44" s="11">
        <v>4.854897028</v>
      </c>
      <c r="E44" s="11">
        <v>1.627724206</v>
      </c>
      <c r="F44" s="11">
        <v>3.988542487</v>
      </c>
      <c r="G44" s="19"/>
      <c r="H44" s="11">
        <v>0.000206478</v>
      </c>
      <c r="I44" s="11">
        <v>0.02235752</v>
      </c>
      <c r="J44" s="11">
        <v>4.860848148</v>
      </c>
      <c r="K44" s="11">
        <v>6.739035209</v>
      </c>
    </row>
    <row r="45" spans="2:11">
      <c r="B45" s="10" t="s">
        <v>19</v>
      </c>
      <c r="C45" s="11">
        <v>0.023864747</v>
      </c>
      <c r="D45" s="11">
        <v>4.710971304</v>
      </c>
      <c r="E45" s="11">
        <v>1.625640027</v>
      </c>
      <c r="F45" s="11">
        <v>3.982292571</v>
      </c>
      <c r="G45" s="19"/>
      <c r="H45" s="11">
        <v>0.000229689</v>
      </c>
      <c r="I45" s="11">
        <v>0.024966431</v>
      </c>
      <c r="J45" s="11">
        <v>4.826434975</v>
      </c>
      <c r="K45" s="11">
        <v>6.473481438</v>
      </c>
    </row>
    <row r="46" spans="2:11">
      <c r="B46" s="10" t="s">
        <v>20</v>
      </c>
      <c r="C46" s="12">
        <f>AVERAGE(C43:C45)</f>
        <v>0.0229529243333333</v>
      </c>
      <c r="D46" s="12">
        <f t="shared" ref="D46:K46" si="6">AVERAGE(D43:D45)</f>
        <v>5.54975276433333</v>
      </c>
      <c r="E46" s="12">
        <f t="shared" si="6"/>
        <v>1.591028456</v>
      </c>
      <c r="F46" s="12">
        <f t="shared" si="6"/>
        <v>3.99832325033333</v>
      </c>
      <c r="G46" s="12"/>
      <c r="H46" s="12">
        <f t="shared" si="6"/>
        <v>0.000250943</v>
      </c>
      <c r="I46" s="12">
        <f t="shared" si="6"/>
        <v>0.0231185253333333</v>
      </c>
      <c r="J46" s="12">
        <f t="shared" si="6"/>
        <v>5.590784896</v>
      </c>
      <c r="K46" s="12">
        <f t="shared" si="6"/>
        <v>6.61289175333333</v>
      </c>
    </row>
    <row r="47" spans="2:11">
      <c r="B47" s="13"/>
      <c r="C47" s="11"/>
      <c r="D47" s="11"/>
      <c r="E47" s="11"/>
      <c r="F47" s="11"/>
      <c r="G47" s="19"/>
      <c r="H47" s="11"/>
      <c r="I47" s="11"/>
      <c r="J47" s="11"/>
      <c r="K47" s="11"/>
    </row>
    <row r="48" spans="2:11">
      <c r="B48" s="10" t="s">
        <v>22</v>
      </c>
      <c r="C48" s="11">
        <v>0.022620046</v>
      </c>
      <c r="D48" s="11">
        <v>23.25336059</v>
      </c>
      <c r="E48" s="11">
        <v>12.360971954</v>
      </c>
      <c r="F48" s="11">
        <v>21.512056645</v>
      </c>
      <c r="G48" s="19"/>
      <c r="H48" s="11">
        <v>0.000227924</v>
      </c>
      <c r="I48" s="11">
        <v>0.022343414</v>
      </c>
      <c r="J48" s="11">
        <v>23.252968495</v>
      </c>
      <c r="K48" s="11">
        <v>37.521015941</v>
      </c>
    </row>
    <row r="49" spans="2:11">
      <c r="B49" s="10" t="s">
        <v>22</v>
      </c>
      <c r="C49" s="11">
        <v>0.022936615</v>
      </c>
      <c r="D49" s="11">
        <v>22.235235331</v>
      </c>
      <c r="E49" s="11">
        <v>12.256516672</v>
      </c>
      <c r="F49" s="11">
        <v>19.834867982</v>
      </c>
      <c r="G49" s="19"/>
      <c r="H49" s="11">
        <v>0.000210075</v>
      </c>
      <c r="I49" s="11">
        <v>0.022686987</v>
      </c>
      <c r="J49" s="11">
        <v>22.235804218</v>
      </c>
      <c r="K49" s="11">
        <v>35.665064503</v>
      </c>
    </row>
    <row r="50" spans="2:11">
      <c r="B50" s="10" t="s">
        <v>22</v>
      </c>
      <c r="C50" s="11">
        <v>0.025266154</v>
      </c>
      <c r="D50" s="11">
        <v>19.11133263</v>
      </c>
      <c r="E50" s="11">
        <v>12.350615764</v>
      </c>
      <c r="F50" s="11">
        <v>22.83088109</v>
      </c>
      <c r="G50" s="19"/>
      <c r="H50" s="11">
        <v>0.000208478</v>
      </c>
      <c r="I50" s="11">
        <v>0.024735756</v>
      </c>
      <c r="J50" s="11">
        <v>19.11078268</v>
      </c>
      <c r="K50" s="11">
        <v>38.722622304</v>
      </c>
    </row>
    <row r="51" spans="2:11">
      <c r="B51" s="10" t="s">
        <v>23</v>
      </c>
      <c r="C51" s="12">
        <f>AVERAGE(C48:C50)</f>
        <v>0.023607605</v>
      </c>
      <c r="D51" s="12">
        <f t="shared" ref="D51:K51" si="7">AVERAGE(D48:D50)</f>
        <v>21.533309517</v>
      </c>
      <c r="E51" s="12">
        <f t="shared" si="7"/>
        <v>12.3227014633333</v>
      </c>
      <c r="F51" s="12">
        <f t="shared" si="7"/>
        <v>21.3926019056667</v>
      </c>
      <c r="G51" s="12"/>
      <c r="H51" s="12">
        <f t="shared" si="7"/>
        <v>0.000215492333333333</v>
      </c>
      <c r="I51" s="12">
        <f t="shared" si="7"/>
        <v>0.0232553856666667</v>
      </c>
      <c r="J51" s="12">
        <f t="shared" si="7"/>
        <v>21.533185131</v>
      </c>
      <c r="K51" s="12">
        <f t="shared" si="7"/>
        <v>37.302900916</v>
      </c>
    </row>
    <row r="52" spans="2:2">
      <c r="B52" s="4"/>
    </row>
    <row r="53" spans="2:7">
      <c r="B53" s="1" t="s">
        <v>24</v>
      </c>
      <c r="G53" s="1"/>
    </row>
    <row r="54" spans="2:7">
      <c r="B54" s="1"/>
      <c r="C54" s="4"/>
      <c r="D54" s="4"/>
      <c r="E54" s="4"/>
      <c r="F54" s="4"/>
      <c r="G54" s="1"/>
    </row>
    <row r="56" spans="2:11">
      <c r="B56" s="14" t="s">
        <v>12</v>
      </c>
      <c r="C56" s="8">
        <v>0.00073095</v>
      </c>
      <c r="D56" s="8">
        <v>0.031289033</v>
      </c>
      <c r="E56" s="8">
        <v>0.006908466</v>
      </c>
      <c r="F56" s="8">
        <v>0.030913232</v>
      </c>
      <c r="G56" s="17"/>
      <c r="H56" s="8">
        <v>0.000199435</v>
      </c>
      <c r="I56" s="8">
        <v>0.000457031</v>
      </c>
      <c r="J56" s="8">
        <v>0.031279328</v>
      </c>
      <c r="K56" s="8">
        <v>0.049038855</v>
      </c>
    </row>
    <row r="57" spans="2:11">
      <c r="B57" s="14" t="s">
        <v>12</v>
      </c>
      <c r="C57" s="8">
        <v>0.00070261</v>
      </c>
      <c r="D57" s="8">
        <v>0.029077352</v>
      </c>
      <c r="E57" s="8">
        <v>0.006468398</v>
      </c>
      <c r="F57" s="8">
        <v>0.030576301</v>
      </c>
      <c r="G57" s="17"/>
      <c r="H57" s="8">
        <v>0.000217799</v>
      </c>
      <c r="I57" s="8">
        <v>0.000288473</v>
      </c>
      <c r="J57" s="8">
        <v>0.029116548</v>
      </c>
      <c r="K57" s="8">
        <v>0.047800786</v>
      </c>
    </row>
    <row r="58" spans="2:11">
      <c r="B58" s="14" t="s">
        <v>12</v>
      </c>
      <c r="C58" s="8">
        <v>0.000714815</v>
      </c>
      <c r="D58" s="8">
        <v>0.029588053</v>
      </c>
      <c r="E58" s="8">
        <v>0.008639096</v>
      </c>
      <c r="F58" s="8">
        <v>0.029809862</v>
      </c>
      <c r="G58" s="17"/>
      <c r="H58" s="8">
        <v>0.000200978</v>
      </c>
      <c r="I58" s="8">
        <v>0.000346079</v>
      </c>
      <c r="J58" s="8">
        <v>0.029679059</v>
      </c>
      <c r="K58" s="8">
        <v>0.049140231</v>
      </c>
    </row>
    <row r="59" spans="2:11">
      <c r="B59" s="14" t="s">
        <v>14</v>
      </c>
      <c r="C59" s="15">
        <f>AVERAGE(C56:C58)</f>
        <v>0.000716125</v>
      </c>
      <c r="D59" s="15">
        <f t="shared" ref="D59:K59" si="8">AVERAGE(D56:D58)</f>
        <v>0.0299848126666667</v>
      </c>
      <c r="E59" s="15">
        <f t="shared" si="8"/>
        <v>0.00733865333333333</v>
      </c>
      <c r="F59" s="15">
        <f t="shared" si="8"/>
        <v>0.0304331316666667</v>
      </c>
      <c r="G59" s="15"/>
      <c r="H59" s="15">
        <f t="shared" si="8"/>
        <v>0.000206070666666667</v>
      </c>
      <c r="I59" s="15">
        <f t="shared" si="8"/>
        <v>0.000363861</v>
      </c>
      <c r="J59" s="15">
        <f t="shared" si="8"/>
        <v>0.0300249783333333</v>
      </c>
      <c r="K59" s="15">
        <f t="shared" si="8"/>
        <v>0.0486599573333333</v>
      </c>
    </row>
    <row r="60" spans="2:11">
      <c r="B60" s="16"/>
      <c r="C60" s="8"/>
      <c r="D60" s="8"/>
      <c r="E60" s="8"/>
      <c r="F60" s="8"/>
      <c r="G60" s="17"/>
      <c r="H60" s="8"/>
      <c r="I60" s="8"/>
      <c r="J60" s="8"/>
      <c r="K60" s="8"/>
    </row>
    <row r="61" spans="2:11">
      <c r="B61" s="14" t="s">
        <v>1</v>
      </c>
      <c r="C61" s="8">
        <v>0.000765643</v>
      </c>
      <c r="D61" s="8">
        <v>0.109876854</v>
      </c>
      <c r="E61" s="8">
        <v>0.040157744</v>
      </c>
      <c r="F61" s="8">
        <v>0.128090724</v>
      </c>
      <c r="G61" s="17"/>
      <c r="H61" s="8">
        <v>0.000303952</v>
      </c>
      <c r="I61" s="8">
        <v>0.000345683</v>
      </c>
      <c r="J61" s="8">
        <v>0.110164203</v>
      </c>
      <c r="K61" s="8">
        <v>0.212318551</v>
      </c>
    </row>
    <row r="62" spans="2:11">
      <c r="B62" s="14" t="s">
        <v>1</v>
      </c>
      <c r="C62" s="8">
        <v>0.000653564</v>
      </c>
      <c r="D62" s="8">
        <v>0.112699486</v>
      </c>
      <c r="E62" s="8">
        <v>0.040771423</v>
      </c>
      <c r="F62" s="8">
        <v>0.127864484</v>
      </c>
      <c r="G62" s="17"/>
      <c r="H62" s="8">
        <v>0.000229317</v>
      </c>
      <c r="I62" s="8">
        <v>0.000247059</v>
      </c>
      <c r="J62" s="8">
        <v>0.11280743</v>
      </c>
      <c r="K62" s="8">
        <v>0.21100932</v>
      </c>
    </row>
    <row r="63" spans="2:11">
      <c r="B63" s="14" t="s">
        <v>1</v>
      </c>
      <c r="C63" s="8">
        <v>0.000675508</v>
      </c>
      <c r="D63" s="8">
        <v>0.111434595</v>
      </c>
      <c r="E63" s="8">
        <v>0.0366702</v>
      </c>
      <c r="F63" s="8">
        <v>0.127719014</v>
      </c>
      <c r="G63" s="17"/>
      <c r="H63" s="8">
        <v>0.000295259</v>
      </c>
      <c r="I63" s="8">
        <v>0.00024335</v>
      </c>
      <c r="J63" s="8">
        <v>0.111544614</v>
      </c>
      <c r="K63" s="8">
        <v>0.207503203</v>
      </c>
    </row>
    <row r="64" spans="2:11">
      <c r="B64" s="14" t="s">
        <v>16</v>
      </c>
      <c r="C64" s="15">
        <f>AVERAGE(C61:C63)</f>
        <v>0.000698238333333333</v>
      </c>
      <c r="D64" s="15">
        <f t="shared" ref="D64:K64" si="9">AVERAGE(D61:D63)</f>
        <v>0.111336978333333</v>
      </c>
      <c r="E64" s="15">
        <f t="shared" si="9"/>
        <v>0.039199789</v>
      </c>
      <c r="F64" s="15">
        <f t="shared" si="9"/>
        <v>0.127891407333333</v>
      </c>
      <c r="G64" s="15"/>
      <c r="H64" s="15">
        <f t="shared" si="9"/>
        <v>0.000276176</v>
      </c>
      <c r="I64" s="15">
        <f t="shared" si="9"/>
        <v>0.000278697333333333</v>
      </c>
      <c r="J64" s="15">
        <f t="shared" si="9"/>
        <v>0.111505415666667</v>
      </c>
      <c r="K64" s="15">
        <f t="shared" si="9"/>
        <v>0.210277024666667</v>
      </c>
    </row>
    <row r="65" spans="2:11">
      <c r="B65" s="16"/>
      <c r="C65" s="8"/>
      <c r="D65" s="8"/>
      <c r="E65" s="8"/>
      <c r="F65" s="8"/>
      <c r="G65" s="17"/>
      <c r="H65" s="8"/>
      <c r="I65" s="8"/>
      <c r="J65" s="8"/>
      <c r="K65" s="8"/>
    </row>
    <row r="66" spans="2:11">
      <c r="B66" s="14" t="s">
        <v>17</v>
      </c>
      <c r="C66" s="8">
        <v>0.000767375</v>
      </c>
      <c r="D66" s="8">
        <v>0.457059098</v>
      </c>
      <c r="E66" s="8">
        <v>0.24952992</v>
      </c>
      <c r="F66" s="8">
        <v>0.352701954</v>
      </c>
      <c r="G66" s="17"/>
      <c r="H66" s="8">
        <v>0.000215648</v>
      </c>
      <c r="I66" s="8">
        <v>0.000402061</v>
      </c>
      <c r="J66" s="8">
        <v>0.457101295</v>
      </c>
      <c r="K66" s="8">
        <v>0.781997394</v>
      </c>
    </row>
    <row r="67" spans="2:11">
      <c r="B67" s="14" t="s">
        <v>17</v>
      </c>
      <c r="C67" s="8">
        <v>0.000702049</v>
      </c>
      <c r="D67" s="8">
        <v>0.452455178</v>
      </c>
      <c r="E67" s="8">
        <v>0.250086256</v>
      </c>
      <c r="F67" s="8">
        <v>0.35541828</v>
      </c>
      <c r="G67" s="17"/>
      <c r="H67" s="8">
        <v>0.000209451</v>
      </c>
      <c r="I67" s="8">
        <v>0.000305484</v>
      </c>
      <c r="J67" s="8">
        <v>0.452547765</v>
      </c>
      <c r="K67" s="8">
        <v>0.780998495</v>
      </c>
    </row>
    <row r="68" spans="2:11">
      <c r="B68" s="14" t="s">
        <v>17</v>
      </c>
      <c r="C68" s="8">
        <v>0.000654664</v>
      </c>
      <c r="D68" s="8">
        <v>0.457711239</v>
      </c>
      <c r="E68" s="8">
        <v>0.248394666</v>
      </c>
      <c r="F68" s="8">
        <v>0.347573768</v>
      </c>
      <c r="G68" s="17"/>
      <c r="H68" s="8">
        <v>0.00019136</v>
      </c>
      <c r="I68" s="8">
        <v>0.000263651</v>
      </c>
      <c r="J68" s="8">
        <v>0.457824693</v>
      </c>
      <c r="K68" s="8">
        <v>0.773464733</v>
      </c>
    </row>
    <row r="69" spans="2:11">
      <c r="B69" s="14" t="s">
        <v>18</v>
      </c>
      <c r="C69" s="15">
        <f>AVERAGE(C66:C68)</f>
        <v>0.000708029333333333</v>
      </c>
      <c r="D69" s="15">
        <f t="shared" ref="D69:K69" si="10">AVERAGE(D66:D68)</f>
        <v>0.455741838333333</v>
      </c>
      <c r="E69" s="15">
        <f t="shared" si="10"/>
        <v>0.249336947333333</v>
      </c>
      <c r="F69" s="15">
        <f t="shared" si="10"/>
        <v>0.351898000666667</v>
      </c>
      <c r="G69" s="15"/>
      <c r="H69" s="15">
        <f t="shared" si="10"/>
        <v>0.000205486333333333</v>
      </c>
      <c r="I69" s="15">
        <f t="shared" si="10"/>
        <v>0.000323732</v>
      </c>
      <c r="J69" s="15">
        <f t="shared" si="10"/>
        <v>0.455824584333333</v>
      </c>
      <c r="K69" s="15">
        <f t="shared" si="10"/>
        <v>0.778820207333333</v>
      </c>
    </row>
    <row r="70" spans="2:11">
      <c r="B70" s="16"/>
      <c r="C70" s="8"/>
      <c r="D70" s="8"/>
      <c r="E70" s="8"/>
      <c r="F70" s="8"/>
      <c r="G70" s="17"/>
      <c r="H70" s="8"/>
      <c r="I70" s="8"/>
      <c r="J70" s="8"/>
      <c r="K70" s="8"/>
    </row>
    <row r="71" spans="2:11">
      <c r="B71" s="14" t="s">
        <v>19</v>
      </c>
      <c r="C71" s="8">
        <v>0.000825866</v>
      </c>
      <c r="D71" s="8">
        <v>1.907514152</v>
      </c>
      <c r="E71" s="8">
        <v>1.907259393</v>
      </c>
      <c r="F71" s="8">
        <v>1.325549354</v>
      </c>
      <c r="G71" s="17"/>
      <c r="H71" s="8">
        <v>0.000222991</v>
      </c>
      <c r="I71" s="8">
        <v>0.000307106</v>
      </c>
      <c r="J71" s="8">
        <v>1.907713951</v>
      </c>
      <c r="K71" s="8">
        <v>4.008240167</v>
      </c>
    </row>
    <row r="72" spans="2:11">
      <c r="B72" s="14" t="s">
        <v>19</v>
      </c>
      <c r="C72" s="8">
        <v>0.000828967</v>
      </c>
      <c r="D72" s="8">
        <v>1.889865961</v>
      </c>
      <c r="E72" s="8">
        <v>1.908989792</v>
      </c>
      <c r="F72" s="8">
        <v>1.319447915</v>
      </c>
      <c r="G72" s="17"/>
      <c r="H72" s="8">
        <v>0.000195436</v>
      </c>
      <c r="I72" s="8">
        <v>0.000577182</v>
      </c>
      <c r="J72" s="8">
        <v>1.889880758</v>
      </c>
      <c r="K72" s="8">
        <v>3.990396526</v>
      </c>
    </row>
    <row r="73" spans="2:11">
      <c r="B73" s="14" t="s">
        <v>19</v>
      </c>
      <c r="C73" s="8">
        <v>0.000703103</v>
      </c>
      <c r="D73" s="8">
        <v>1.895198315</v>
      </c>
      <c r="E73" s="8">
        <v>1.902380342</v>
      </c>
      <c r="F73" s="8">
        <v>1.315671753</v>
      </c>
      <c r="G73" s="17"/>
      <c r="H73" s="8">
        <v>0.000206638</v>
      </c>
      <c r="I73" s="8">
        <v>0.000350356</v>
      </c>
      <c r="J73" s="8">
        <v>1.89527455</v>
      </c>
      <c r="K73" s="8">
        <v>3.982449722</v>
      </c>
    </row>
    <row r="74" spans="2:11">
      <c r="B74" s="14" t="s">
        <v>20</v>
      </c>
      <c r="C74" s="15">
        <f>AVERAGE(C71:C73)</f>
        <v>0.000785978666666667</v>
      </c>
      <c r="D74" s="15">
        <f t="shared" ref="D74:K74" si="11">AVERAGE(D71:D73)</f>
        <v>1.89752614266667</v>
      </c>
      <c r="E74" s="15">
        <f t="shared" si="11"/>
        <v>1.90620984233333</v>
      </c>
      <c r="F74" s="15">
        <f t="shared" si="11"/>
        <v>1.32022300733333</v>
      </c>
      <c r="G74" s="15"/>
      <c r="H74" s="15">
        <f t="shared" si="11"/>
        <v>0.000208355</v>
      </c>
      <c r="I74" s="15">
        <f t="shared" si="11"/>
        <v>0.000411548</v>
      </c>
      <c r="J74" s="15">
        <f t="shared" si="11"/>
        <v>1.89762308633333</v>
      </c>
      <c r="K74" s="15">
        <f t="shared" si="11"/>
        <v>3.99369547166667</v>
      </c>
    </row>
    <row r="75" spans="2:11">
      <c r="B75" s="16"/>
      <c r="C75" s="8"/>
      <c r="D75" s="8"/>
      <c r="E75" s="8"/>
      <c r="F75" s="8"/>
      <c r="G75" s="17"/>
      <c r="H75" s="8"/>
      <c r="I75" s="8"/>
      <c r="J75" s="8"/>
      <c r="K75" s="8"/>
    </row>
    <row r="76" spans="2:11">
      <c r="B76" s="14" t="s">
        <v>22</v>
      </c>
      <c r="C76" s="8">
        <v>0.000770064</v>
      </c>
      <c r="D76" s="8">
        <v>8.075835083</v>
      </c>
      <c r="E76" s="8">
        <v>14.945429906</v>
      </c>
      <c r="F76" s="8">
        <v>5.27623465</v>
      </c>
      <c r="G76" s="17"/>
      <c r="H76" s="8">
        <v>0.000194628</v>
      </c>
      <c r="I76" s="8">
        <v>0.000444901</v>
      </c>
      <c r="J76" s="8">
        <v>8.075929746</v>
      </c>
      <c r="K76" s="8">
        <v>23.603262922</v>
      </c>
    </row>
    <row r="77" spans="2:11">
      <c r="B77" s="14" t="s">
        <v>22</v>
      </c>
      <c r="C77" s="8">
        <v>0.000726632</v>
      </c>
      <c r="D77" s="8">
        <v>7.947250902</v>
      </c>
      <c r="E77" s="8">
        <v>14.935579324</v>
      </c>
      <c r="F77" s="8">
        <v>5.272265761</v>
      </c>
      <c r="G77" s="17"/>
      <c r="H77" s="8">
        <v>0.000250759</v>
      </c>
      <c r="I77" s="8">
        <v>0.000353042</v>
      </c>
      <c r="J77" s="8">
        <v>7.947315043</v>
      </c>
      <c r="K77" s="8">
        <v>23.526334308</v>
      </c>
    </row>
    <row r="78" spans="2:11">
      <c r="B78" s="14" t="s">
        <v>22</v>
      </c>
      <c r="C78" s="8">
        <v>0.000671476</v>
      </c>
      <c r="D78" s="8">
        <v>7.954970245</v>
      </c>
      <c r="E78" s="8">
        <v>14.961849949</v>
      </c>
      <c r="F78" s="8">
        <v>5.272723511</v>
      </c>
      <c r="G78" s="17"/>
      <c r="H78" s="8">
        <v>0.0001955</v>
      </c>
      <c r="I78" s="8">
        <v>0.000259074</v>
      </c>
      <c r="J78" s="8">
        <v>7.955064078</v>
      </c>
      <c r="K78" s="8">
        <v>23.550159942</v>
      </c>
    </row>
    <row r="79" spans="2:11">
      <c r="B79" s="14" t="s">
        <v>23</v>
      </c>
      <c r="C79" s="15">
        <f>AVERAGE(C76:C78)</f>
        <v>0.000722724</v>
      </c>
      <c r="D79" s="15">
        <f t="shared" ref="D79:K79" si="12">AVERAGE(D76:D78)</f>
        <v>7.99268541</v>
      </c>
      <c r="E79" s="15">
        <f t="shared" si="12"/>
        <v>14.9476197263333</v>
      </c>
      <c r="F79" s="15">
        <f t="shared" si="12"/>
        <v>5.27374130733333</v>
      </c>
      <c r="G79" s="15"/>
      <c r="H79" s="15">
        <f t="shared" si="12"/>
        <v>0.000213629</v>
      </c>
      <c r="I79" s="15">
        <f t="shared" si="12"/>
        <v>0.000352339</v>
      </c>
      <c r="J79" s="15">
        <f t="shared" si="12"/>
        <v>7.99276962233333</v>
      </c>
      <c r="K79" s="15">
        <f t="shared" si="12"/>
        <v>23.5599190573333</v>
      </c>
    </row>
    <row r="80" spans="2:11">
      <c r="B80" s="16"/>
      <c r="C80" s="8"/>
      <c r="D80" s="8"/>
      <c r="E80" s="8"/>
      <c r="F80" s="8"/>
      <c r="G80" s="17"/>
      <c r="H80" s="8"/>
      <c r="I80" s="8"/>
      <c r="J80" s="8"/>
      <c r="K80" s="8"/>
    </row>
    <row r="81" spans="2:11">
      <c r="B81" s="14" t="s">
        <v>25</v>
      </c>
      <c r="C81" s="8">
        <v>0.000626324</v>
      </c>
      <c r="D81" s="8">
        <v>33.447083914</v>
      </c>
      <c r="E81" s="8">
        <v>118.393712856</v>
      </c>
      <c r="F81" s="8">
        <v>20.865503994</v>
      </c>
      <c r="G81" s="17"/>
      <c r="H81" s="8">
        <v>0.000196488</v>
      </c>
      <c r="I81" s="8">
        <v>0.000234789</v>
      </c>
      <c r="J81" s="8">
        <v>33.448433821</v>
      </c>
      <c r="K81" s="8">
        <v>153.275475035</v>
      </c>
    </row>
    <row r="82" spans="2:11">
      <c r="B82" s="14" t="s">
        <v>25</v>
      </c>
      <c r="C82" s="8">
        <v>0.00066923</v>
      </c>
      <c r="D82" s="8">
        <v>32.960691102</v>
      </c>
      <c r="E82" s="8">
        <v>118.280934997</v>
      </c>
      <c r="F82" s="8">
        <v>20.647518216</v>
      </c>
      <c r="G82" s="17"/>
      <c r="H82" s="8">
        <v>0.000196291</v>
      </c>
      <c r="I82" s="8">
        <v>0.000301484</v>
      </c>
      <c r="J82" s="8">
        <v>32.961410494</v>
      </c>
      <c r="K82" s="8">
        <v>152.691329016</v>
      </c>
    </row>
    <row r="83" spans="2:11">
      <c r="B83" s="14" t="s">
        <v>25</v>
      </c>
      <c r="C83" s="8">
        <v>0.000716528</v>
      </c>
      <c r="D83" s="8">
        <v>33.104549791</v>
      </c>
      <c r="E83" s="8">
        <v>118.385146584</v>
      </c>
      <c r="F83" s="8">
        <v>20.709515861</v>
      </c>
      <c r="G83" s="17"/>
      <c r="H83" s="8">
        <v>0.000204811</v>
      </c>
      <c r="I83" s="8">
        <v>0.000389881</v>
      </c>
      <c r="J83" s="8">
        <v>33.10466388</v>
      </c>
      <c r="K83" s="8">
        <v>152.89732083</v>
      </c>
    </row>
    <row r="84" spans="2:11">
      <c r="B84" s="14" t="s">
        <v>26</v>
      </c>
      <c r="C84" s="15">
        <f>AVERAGE(C81:C83)</f>
        <v>0.000670694</v>
      </c>
      <c r="D84" s="15">
        <f t="shared" ref="D84:K84" si="13">AVERAGE(D81:D83)</f>
        <v>33.1707749356667</v>
      </c>
      <c r="E84" s="15">
        <f t="shared" si="13"/>
        <v>118.353264812333</v>
      </c>
      <c r="F84" s="15">
        <f t="shared" si="13"/>
        <v>20.7408460236667</v>
      </c>
      <c r="G84" s="15"/>
      <c r="H84" s="15">
        <f t="shared" si="13"/>
        <v>0.000199196666666667</v>
      </c>
      <c r="I84" s="15">
        <f t="shared" si="13"/>
        <v>0.000308718</v>
      </c>
      <c r="J84" s="15">
        <f t="shared" si="13"/>
        <v>33.1715027316667</v>
      </c>
      <c r="K84" s="15">
        <f t="shared" si="13"/>
        <v>152.954708293667</v>
      </c>
    </row>
  </sheetData>
  <mergeCells count="6">
    <mergeCell ref="M5:T5"/>
    <mergeCell ref="B2:K3"/>
    <mergeCell ref="M7:T8"/>
    <mergeCell ref="M11:T12"/>
    <mergeCell ref="B25:K26"/>
    <mergeCell ref="B53:K54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K70"/>
  <sheetViews>
    <sheetView workbookViewId="0">
      <selection activeCell="O32" sqref="O32"/>
    </sheetView>
  </sheetViews>
  <sheetFormatPr defaultColWidth="8.8" defaultRowHeight="14.4"/>
  <cols>
    <col min="1" max="1" width="4.104" customWidth="true"/>
    <col min="2" max="2" width="13.224" customWidth="true"/>
    <col min="3" max="6" width="16.416" customWidth="true"/>
    <col min="7" max="7" width="2.2" customWidth="true"/>
    <col min="8" max="11" width="16.416" customWidth="true"/>
  </cols>
  <sheetData>
    <row r="2" spans="2:11">
      <c r="B2" s="1" t="s">
        <v>10</v>
      </c>
      <c r="C2" s="1"/>
      <c r="D2" s="1"/>
      <c r="E2" s="1"/>
      <c r="F2" s="1"/>
      <c r="G2" s="1"/>
      <c r="H2" s="1"/>
      <c r="I2" s="1"/>
      <c r="J2" s="1"/>
      <c r="K2" s="1"/>
    </row>
    <row r="3" spans="2:11">
      <c r="B3" s="1"/>
      <c r="C3" s="1"/>
      <c r="D3" s="1"/>
      <c r="E3" s="1"/>
      <c r="F3" s="1"/>
      <c r="G3" s="1"/>
      <c r="H3" s="1"/>
      <c r="I3" s="1"/>
      <c r="J3" s="1"/>
      <c r="K3" s="1"/>
    </row>
    <row r="5" ht="28" customHeight="true" spans="3:11">
      <c r="C5" s="2" t="s">
        <v>2</v>
      </c>
      <c r="D5" s="2" t="s">
        <v>3</v>
      </c>
      <c r="E5" s="2" t="s">
        <v>4</v>
      </c>
      <c r="F5" s="2" t="s">
        <v>5</v>
      </c>
      <c r="G5" s="3"/>
      <c r="H5" s="2" t="s">
        <v>6</v>
      </c>
      <c r="I5" s="2" t="s">
        <v>7</v>
      </c>
      <c r="J5" s="2" t="s">
        <v>8</v>
      </c>
      <c r="K5" s="2" t="s">
        <v>9</v>
      </c>
    </row>
    <row r="6" spans="2:11">
      <c r="B6" s="3" t="s">
        <v>12</v>
      </c>
      <c r="C6" s="3">
        <v>21826703</v>
      </c>
      <c r="D6" s="3">
        <v>499183426</v>
      </c>
      <c r="E6" s="3">
        <v>2558030</v>
      </c>
      <c r="F6" s="3">
        <v>127816207</v>
      </c>
      <c r="G6" s="3"/>
      <c r="H6" s="3">
        <v>218114</v>
      </c>
      <c r="I6" s="3">
        <v>21962754</v>
      </c>
      <c r="J6" s="3">
        <v>498570350</v>
      </c>
      <c r="K6" s="3">
        <v>253367378</v>
      </c>
    </row>
    <row r="7" spans="2:11">
      <c r="B7" s="3" t="s">
        <v>12</v>
      </c>
      <c r="C7" s="3">
        <v>22173456</v>
      </c>
      <c r="D7" s="3">
        <v>488145022</v>
      </c>
      <c r="E7" s="3">
        <v>4626178</v>
      </c>
      <c r="F7" s="3">
        <v>133414299</v>
      </c>
      <c r="G7" s="3"/>
      <c r="H7" s="3">
        <v>266863</v>
      </c>
      <c r="I7" s="3">
        <v>21935850</v>
      </c>
      <c r="J7" s="3">
        <v>487887168</v>
      </c>
      <c r="K7" s="3">
        <v>266928699</v>
      </c>
    </row>
    <row r="8" spans="2:11">
      <c r="B8" s="3" t="s">
        <v>12</v>
      </c>
      <c r="C8" s="3">
        <v>22503715</v>
      </c>
      <c r="D8" s="3">
        <v>495740048</v>
      </c>
      <c r="E8" s="3">
        <v>4269732</v>
      </c>
      <c r="F8" s="3">
        <v>126129945</v>
      </c>
      <c r="G8" s="3"/>
      <c r="H8" s="3">
        <v>217581</v>
      </c>
      <c r="I8" s="3">
        <v>22162441</v>
      </c>
      <c r="J8" s="3">
        <v>495609731</v>
      </c>
      <c r="K8" s="3">
        <v>257223187</v>
      </c>
    </row>
    <row r="9" spans="2:11">
      <c r="B9" s="3"/>
      <c r="C9" s="3"/>
      <c r="D9" s="3"/>
      <c r="E9" s="3"/>
      <c r="F9" s="3"/>
      <c r="G9" s="3"/>
      <c r="H9" s="3"/>
      <c r="I9" s="3"/>
      <c r="J9" s="3"/>
      <c r="K9" s="3"/>
    </row>
    <row r="10" spans="2:11">
      <c r="B10" s="3" t="s">
        <v>1</v>
      </c>
      <c r="C10" s="3">
        <v>22453049</v>
      </c>
      <c r="D10" s="3">
        <v>1599032148</v>
      </c>
      <c r="E10" s="3">
        <v>71305635</v>
      </c>
      <c r="F10" s="3">
        <v>651175015</v>
      </c>
      <c r="G10" s="3"/>
      <c r="H10" s="3">
        <v>236792</v>
      </c>
      <c r="I10" s="3">
        <v>22274124</v>
      </c>
      <c r="J10" s="3">
        <v>1598095176</v>
      </c>
      <c r="K10" s="3">
        <v>877651263</v>
      </c>
    </row>
    <row r="11" spans="2:11">
      <c r="B11" s="3" t="s">
        <v>1</v>
      </c>
      <c r="C11" s="3">
        <v>22483319</v>
      </c>
      <c r="D11" s="3">
        <v>1744556673</v>
      </c>
      <c r="E11" s="3">
        <v>14355180</v>
      </c>
      <c r="F11" s="3">
        <v>458791061</v>
      </c>
      <c r="G11" s="3"/>
      <c r="H11" s="3">
        <v>225654</v>
      </c>
      <c r="I11" s="3">
        <v>22179012</v>
      </c>
      <c r="J11" s="3">
        <v>1744543638</v>
      </c>
      <c r="K11" s="3">
        <v>811443426</v>
      </c>
    </row>
    <row r="12" spans="2:11">
      <c r="B12" s="3" t="s">
        <v>1</v>
      </c>
      <c r="C12" s="3">
        <v>22769933</v>
      </c>
      <c r="D12" s="3">
        <v>1583520056</v>
      </c>
      <c r="E12" s="3">
        <v>18134454</v>
      </c>
      <c r="F12" s="3">
        <v>493393134</v>
      </c>
      <c r="G12" s="3"/>
      <c r="H12" s="3">
        <v>231103</v>
      </c>
      <c r="I12" s="3">
        <v>21755327</v>
      </c>
      <c r="J12" s="3">
        <v>1583508261</v>
      </c>
      <c r="K12" s="3">
        <v>816626041</v>
      </c>
    </row>
    <row r="13" spans="2:11"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2:11">
      <c r="B14" s="3" t="s">
        <v>17</v>
      </c>
      <c r="C14" s="3">
        <v>24287961</v>
      </c>
      <c r="D14" s="3">
        <v>6111266277</v>
      </c>
      <c r="E14" s="3">
        <v>173323656</v>
      </c>
      <c r="F14" s="3">
        <v>2554161888</v>
      </c>
      <c r="G14" s="3"/>
      <c r="H14" s="3">
        <v>267220</v>
      </c>
      <c r="I14" s="3">
        <v>23317513</v>
      </c>
      <c r="J14" s="3">
        <v>6111076110</v>
      </c>
      <c r="K14" s="3">
        <v>3100384348</v>
      </c>
    </row>
    <row r="15" spans="2:11">
      <c r="B15" s="3" t="s">
        <v>17</v>
      </c>
      <c r="C15" s="3">
        <v>26162250</v>
      </c>
      <c r="D15" s="3">
        <v>5908088209</v>
      </c>
      <c r="E15" s="3">
        <v>173807943</v>
      </c>
      <c r="F15" s="3">
        <v>2802237456</v>
      </c>
      <c r="G15" s="3"/>
      <c r="H15" s="3">
        <v>216620</v>
      </c>
      <c r="I15" s="3">
        <v>25873341</v>
      </c>
      <c r="J15" s="3">
        <v>5907915483</v>
      </c>
      <c r="K15" s="3">
        <v>3318008016</v>
      </c>
    </row>
    <row r="16" spans="2:11">
      <c r="B16" s="3" t="s">
        <v>17</v>
      </c>
      <c r="C16" s="3">
        <v>24348226</v>
      </c>
      <c r="D16" s="3">
        <v>6720109741</v>
      </c>
      <c r="E16" s="3">
        <v>190167505</v>
      </c>
      <c r="F16" s="3">
        <v>2713328619</v>
      </c>
      <c r="G16" s="3"/>
      <c r="H16" s="3">
        <v>213830</v>
      </c>
      <c r="I16" s="3">
        <v>24037283</v>
      </c>
      <c r="J16" s="3">
        <v>6720032964</v>
      </c>
      <c r="K16" s="3">
        <v>3136473807</v>
      </c>
    </row>
    <row r="17" spans="2:11"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2:11">
      <c r="B18" s="3" t="s">
        <v>19</v>
      </c>
      <c r="C18" s="3">
        <v>22583020</v>
      </c>
      <c r="D18" s="3">
        <v>28108442275</v>
      </c>
      <c r="E18" s="3">
        <v>2263017355</v>
      </c>
      <c r="F18" s="3">
        <v>10970606217</v>
      </c>
      <c r="G18" s="3"/>
      <c r="H18" s="3">
        <v>221173</v>
      </c>
      <c r="I18" s="3">
        <v>21966953</v>
      </c>
      <c r="J18" s="3">
        <v>28108477382</v>
      </c>
      <c r="K18" s="3">
        <v>13715560908</v>
      </c>
    </row>
    <row r="19" spans="2:11">
      <c r="B19" s="3" t="s">
        <v>19</v>
      </c>
      <c r="C19" s="3">
        <v>22233708</v>
      </c>
      <c r="D19" s="3">
        <v>24328802973</v>
      </c>
      <c r="E19" s="3">
        <v>2251599524</v>
      </c>
      <c r="F19" s="3">
        <v>10977483019</v>
      </c>
      <c r="G19" s="3"/>
      <c r="H19" s="3">
        <v>236763</v>
      </c>
      <c r="I19" s="3">
        <v>21786162</v>
      </c>
      <c r="J19" s="3">
        <v>24328688019</v>
      </c>
      <c r="K19" s="3">
        <v>13656840633</v>
      </c>
    </row>
    <row r="20" spans="2:11">
      <c r="B20" s="3" t="s">
        <v>19</v>
      </c>
      <c r="C20" s="3">
        <v>22512853</v>
      </c>
      <c r="D20" s="3">
        <v>27901384228</v>
      </c>
      <c r="E20" s="3">
        <v>2166321529</v>
      </c>
      <c r="F20" s="3">
        <v>11001965338</v>
      </c>
      <c r="G20" s="3"/>
      <c r="H20" s="3">
        <v>220294</v>
      </c>
      <c r="I20" s="3">
        <v>22195933</v>
      </c>
      <c r="J20" s="3">
        <v>27901214684</v>
      </c>
      <c r="K20" s="3">
        <v>13634285811</v>
      </c>
    </row>
    <row r="21" spans="7:7">
      <c r="G21" s="3"/>
    </row>
    <row r="22" spans="2:11">
      <c r="B22" s="3" t="s">
        <v>21</v>
      </c>
      <c r="C22" s="3"/>
      <c r="D22" s="3"/>
      <c r="E22" s="3"/>
      <c r="F22" s="3"/>
      <c r="G22" s="3"/>
      <c r="H22" s="3"/>
      <c r="I22" s="3"/>
      <c r="J22" s="3"/>
      <c r="K22" s="3"/>
    </row>
    <row r="23" spans="2:11"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2:11"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2:11">
      <c r="B25" s="3" t="s">
        <v>12</v>
      </c>
      <c r="C25" s="3">
        <v>25055166</v>
      </c>
      <c r="D25" s="3">
        <v>247933203</v>
      </c>
      <c r="E25" s="3">
        <v>3275336</v>
      </c>
      <c r="F25" s="3">
        <v>96691252</v>
      </c>
      <c r="G25" s="3"/>
      <c r="H25" s="3">
        <v>208207</v>
      </c>
      <c r="I25" s="3">
        <v>25928089</v>
      </c>
      <c r="J25" s="3">
        <v>246443876</v>
      </c>
      <c r="K25" s="3">
        <v>150675694</v>
      </c>
    </row>
    <row r="26" spans="2:11">
      <c r="B26" s="3" t="s">
        <v>12</v>
      </c>
      <c r="C26" s="3">
        <v>27369866</v>
      </c>
      <c r="D26" s="3">
        <v>163165832</v>
      </c>
      <c r="E26" s="3">
        <v>3308852</v>
      </c>
      <c r="F26" s="3">
        <v>101819582</v>
      </c>
      <c r="G26" s="3"/>
      <c r="H26" s="3">
        <v>218221</v>
      </c>
      <c r="I26" s="3">
        <v>28954009</v>
      </c>
      <c r="J26" s="3">
        <v>163392371</v>
      </c>
      <c r="K26" s="3">
        <v>156498303</v>
      </c>
    </row>
    <row r="27" spans="2:11">
      <c r="B27" s="3" t="s">
        <v>12</v>
      </c>
      <c r="C27" s="3">
        <v>271259270</v>
      </c>
      <c r="D27" s="3">
        <v>568816780</v>
      </c>
      <c r="E27" s="3">
        <v>3286984</v>
      </c>
      <c r="F27" s="3">
        <v>108363884</v>
      </c>
      <c r="G27" s="3"/>
      <c r="H27" s="3">
        <v>221592</v>
      </c>
      <c r="I27" s="3">
        <v>271138088</v>
      </c>
      <c r="J27" s="3">
        <v>570690689</v>
      </c>
      <c r="K27" s="3">
        <v>175468290</v>
      </c>
    </row>
    <row r="29" spans="2:11">
      <c r="B29" s="3" t="s">
        <v>1</v>
      </c>
      <c r="C29" s="3">
        <v>26183460</v>
      </c>
      <c r="D29" s="3">
        <v>593741083</v>
      </c>
      <c r="E29" s="3">
        <v>21560048</v>
      </c>
      <c r="F29" s="3">
        <v>316747042</v>
      </c>
      <c r="G29" s="3"/>
      <c r="H29" s="3">
        <v>217854</v>
      </c>
      <c r="I29" s="3">
        <v>29427946</v>
      </c>
      <c r="J29" s="3">
        <v>589607373</v>
      </c>
      <c r="K29" s="3">
        <v>554321044</v>
      </c>
    </row>
    <row r="30" spans="2:11">
      <c r="B30" s="3" t="s">
        <v>1</v>
      </c>
      <c r="C30" s="3">
        <v>22920588</v>
      </c>
      <c r="D30" s="3">
        <v>623799080</v>
      </c>
      <c r="E30" s="3">
        <v>26077227</v>
      </c>
      <c r="F30" s="3">
        <v>286310457</v>
      </c>
      <c r="G30" s="3"/>
      <c r="H30" s="3">
        <v>240865</v>
      </c>
      <c r="I30" s="3">
        <v>22576184</v>
      </c>
      <c r="J30" s="3">
        <v>623658317</v>
      </c>
      <c r="K30" s="3">
        <v>450708624</v>
      </c>
    </row>
    <row r="31" spans="2:11">
      <c r="B31" s="3" t="s">
        <v>1</v>
      </c>
      <c r="C31" s="3">
        <v>22397519</v>
      </c>
      <c r="D31" s="3">
        <v>534016778</v>
      </c>
      <c r="E31" s="3">
        <v>21913278</v>
      </c>
      <c r="F31" s="3">
        <v>232526877</v>
      </c>
      <c r="G31" s="3"/>
      <c r="H31" s="3">
        <v>214601</v>
      </c>
      <c r="I31" s="3">
        <v>22466446</v>
      </c>
      <c r="J31" s="3">
        <v>533248518</v>
      </c>
      <c r="K31" s="3">
        <v>447878661</v>
      </c>
    </row>
    <row r="33" spans="2:11">
      <c r="B33" s="3" t="s">
        <v>17</v>
      </c>
      <c r="C33" s="3">
        <v>40202329</v>
      </c>
      <c r="D33" s="3">
        <v>1189469381</v>
      </c>
      <c r="E33" s="3">
        <v>136013268</v>
      </c>
      <c r="F33" s="3">
        <v>933518279</v>
      </c>
      <c r="G33" s="3"/>
      <c r="H33" s="3">
        <v>210498</v>
      </c>
      <c r="I33" s="3">
        <v>25258014</v>
      </c>
      <c r="J33" s="3">
        <v>1187052442</v>
      </c>
      <c r="K33" s="3">
        <v>1600107903</v>
      </c>
    </row>
    <row r="34" spans="2:11">
      <c r="B34" s="3" t="s">
        <v>17</v>
      </c>
      <c r="C34" s="3">
        <v>24531267</v>
      </c>
      <c r="D34" s="3">
        <v>1211228665</v>
      </c>
      <c r="E34" s="3">
        <v>155723427</v>
      </c>
      <c r="F34" s="3">
        <v>715251809</v>
      </c>
      <c r="G34" s="3"/>
      <c r="H34" s="3">
        <v>203940</v>
      </c>
      <c r="I34" s="3">
        <v>24134549</v>
      </c>
      <c r="J34" s="3">
        <v>1214362526</v>
      </c>
      <c r="K34" s="3">
        <v>1352519098</v>
      </c>
    </row>
    <row r="35" spans="2:11">
      <c r="B35" s="3" t="s">
        <v>17</v>
      </c>
      <c r="C35" s="3">
        <v>26579040</v>
      </c>
      <c r="D35" s="3">
        <v>1157132962</v>
      </c>
      <c r="E35" s="3">
        <v>134310907</v>
      </c>
      <c r="F35" s="3">
        <v>773510768</v>
      </c>
      <c r="G35" s="3"/>
      <c r="H35" s="3">
        <v>211912</v>
      </c>
      <c r="I35" s="3">
        <v>26083245</v>
      </c>
      <c r="J35" s="3">
        <v>1156829879</v>
      </c>
      <c r="K35" s="3">
        <v>1368593250</v>
      </c>
    </row>
    <row r="37" spans="2:11">
      <c r="B37" s="3" t="s">
        <v>19</v>
      </c>
      <c r="C37" s="3">
        <v>22578778</v>
      </c>
      <c r="D37" s="3">
        <v>7083389961</v>
      </c>
      <c r="E37" s="3">
        <v>1519721135</v>
      </c>
      <c r="F37" s="3">
        <v>4024134693</v>
      </c>
      <c r="G37" s="3"/>
      <c r="H37" s="3">
        <v>316662</v>
      </c>
      <c r="I37" s="3">
        <v>22031625</v>
      </c>
      <c r="J37" s="3">
        <v>7085071565</v>
      </c>
      <c r="K37" s="3">
        <v>6626158613</v>
      </c>
    </row>
    <row r="38" spans="2:11">
      <c r="B38" s="3" t="s">
        <v>19</v>
      </c>
      <c r="C38" s="3">
        <v>22415248</v>
      </c>
      <c r="D38" s="3">
        <v>4854897028</v>
      </c>
      <c r="E38" s="3">
        <v>1627724206</v>
      </c>
      <c r="F38" s="3">
        <v>3988542487</v>
      </c>
      <c r="G38" s="3"/>
      <c r="H38" s="3">
        <v>206478</v>
      </c>
      <c r="I38" s="3">
        <v>22357520</v>
      </c>
      <c r="J38" s="3">
        <v>4860848148</v>
      </c>
      <c r="K38" s="3">
        <v>6739035209</v>
      </c>
    </row>
    <row r="39" spans="2:11">
      <c r="B39" s="3" t="s">
        <v>19</v>
      </c>
      <c r="C39" s="3">
        <v>23864747</v>
      </c>
      <c r="D39" s="3">
        <v>4710971304</v>
      </c>
      <c r="E39" s="3">
        <v>1625640027</v>
      </c>
      <c r="F39" s="3">
        <v>3982292571</v>
      </c>
      <c r="G39" s="3"/>
      <c r="H39" s="3">
        <v>229689</v>
      </c>
      <c r="I39" s="3">
        <v>24966431</v>
      </c>
      <c r="J39" s="3">
        <v>4826434975</v>
      </c>
      <c r="K39" s="3">
        <v>6473481438</v>
      </c>
    </row>
    <row r="41" spans="2:11">
      <c r="B41" s="3" t="s">
        <v>22</v>
      </c>
      <c r="C41" s="3">
        <v>22620046</v>
      </c>
      <c r="D41" s="3">
        <v>23253360590</v>
      </c>
      <c r="E41" s="3">
        <v>12360971954</v>
      </c>
      <c r="F41" s="3">
        <v>21512056645</v>
      </c>
      <c r="G41" s="3"/>
      <c r="H41" s="3">
        <v>227924</v>
      </c>
      <c r="I41" s="3">
        <v>22343414</v>
      </c>
      <c r="J41" s="3">
        <v>23252968495</v>
      </c>
      <c r="K41" s="3">
        <v>37521015941</v>
      </c>
    </row>
    <row r="42" spans="2:11">
      <c r="B42" s="3" t="s">
        <v>22</v>
      </c>
      <c r="C42" s="3">
        <v>22936615</v>
      </c>
      <c r="D42" s="3">
        <v>22235235331</v>
      </c>
      <c r="E42" s="3">
        <v>12256516672</v>
      </c>
      <c r="F42" s="3">
        <v>19834867982</v>
      </c>
      <c r="G42" s="3"/>
      <c r="H42" s="3">
        <v>210075</v>
      </c>
      <c r="I42" s="3">
        <v>22686987</v>
      </c>
      <c r="J42" s="3">
        <v>22235804218</v>
      </c>
      <c r="K42" s="3">
        <v>35665064503</v>
      </c>
    </row>
    <row r="43" spans="2:11">
      <c r="B43" s="3" t="s">
        <v>22</v>
      </c>
      <c r="C43" s="3">
        <v>25266154</v>
      </c>
      <c r="D43" s="3">
        <v>19111332630</v>
      </c>
      <c r="E43" s="3">
        <v>12350615764</v>
      </c>
      <c r="F43" s="3">
        <v>22830881090</v>
      </c>
      <c r="G43" s="3"/>
      <c r="H43" s="3">
        <v>208478</v>
      </c>
      <c r="I43" s="3">
        <v>24735756</v>
      </c>
      <c r="J43" s="3">
        <v>19110782680</v>
      </c>
      <c r="K43" s="3">
        <v>38722622304</v>
      </c>
    </row>
    <row r="45" spans="2:11">
      <c r="B45" s="1" t="s">
        <v>24</v>
      </c>
      <c r="C45" s="1"/>
      <c r="D45" s="1"/>
      <c r="E45" s="1"/>
      <c r="F45" s="1"/>
      <c r="G45" s="1"/>
      <c r="H45" s="1"/>
      <c r="I45" s="1"/>
      <c r="J45" s="1"/>
      <c r="K45" s="1"/>
    </row>
    <row r="46" spans="2:11">
      <c r="B46" s="1"/>
      <c r="C46" s="1"/>
      <c r="D46" s="1"/>
      <c r="E46" s="1"/>
      <c r="F46" s="1"/>
      <c r="G46" s="1"/>
      <c r="H46" s="1"/>
      <c r="I46" s="1"/>
      <c r="J46" s="1"/>
      <c r="K46" s="1"/>
    </row>
    <row r="48" spans="2:11">
      <c r="B48" s="3" t="s">
        <v>12</v>
      </c>
      <c r="C48" s="3">
        <v>730950</v>
      </c>
      <c r="D48" s="3">
        <v>31289033</v>
      </c>
      <c r="E48" s="3">
        <v>6908466</v>
      </c>
      <c r="F48" s="3">
        <v>30913232</v>
      </c>
      <c r="G48" s="3"/>
      <c r="H48" s="3">
        <v>199435</v>
      </c>
      <c r="I48" s="3">
        <v>457031</v>
      </c>
      <c r="J48" s="3">
        <v>31279328</v>
      </c>
      <c r="K48" s="3">
        <v>49038855</v>
      </c>
    </row>
    <row r="49" spans="2:11">
      <c r="B49" s="3" t="s">
        <v>12</v>
      </c>
      <c r="C49" s="3">
        <v>702610</v>
      </c>
      <c r="D49" s="3">
        <v>29077352</v>
      </c>
      <c r="E49" s="3">
        <v>6468398</v>
      </c>
      <c r="F49" s="3">
        <v>30576301</v>
      </c>
      <c r="G49" s="3"/>
      <c r="H49" s="3">
        <v>217799</v>
      </c>
      <c r="I49" s="3">
        <v>288473</v>
      </c>
      <c r="J49" s="3">
        <v>29116548</v>
      </c>
      <c r="K49" s="3">
        <v>47800786</v>
      </c>
    </row>
    <row r="50" spans="2:11">
      <c r="B50" s="3" t="s">
        <v>12</v>
      </c>
      <c r="C50" s="3">
        <v>714815</v>
      </c>
      <c r="D50" s="3">
        <v>29588053</v>
      </c>
      <c r="E50" s="3">
        <v>8639096</v>
      </c>
      <c r="F50" s="3">
        <v>29809862</v>
      </c>
      <c r="G50" s="3"/>
      <c r="H50" s="3">
        <v>200978</v>
      </c>
      <c r="I50" s="3">
        <v>346079</v>
      </c>
      <c r="J50" s="3">
        <v>29679059</v>
      </c>
      <c r="K50" s="3">
        <v>49140231</v>
      </c>
    </row>
    <row r="52" spans="2:11">
      <c r="B52" s="3" t="s">
        <v>1</v>
      </c>
      <c r="C52" s="3">
        <v>765643</v>
      </c>
      <c r="D52" s="3">
        <v>109876854</v>
      </c>
      <c r="E52" s="3">
        <v>40157744</v>
      </c>
      <c r="F52" s="3">
        <v>128090724</v>
      </c>
      <c r="G52" s="3"/>
      <c r="H52" s="3">
        <v>303952</v>
      </c>
      <c r="I52" s="3">
        <v>345683</v>
      </c>
      <c r="J52" s="3">
        <v>110164203</v>
      </c>
      <c r="K52" s="3">
        <v>212318551</v>
      </c>
    </row>
    <row r="53" spans="2:11">
      <c r="B53" s="3" t="s">
        <v>1</v>
      </c>
      <c r="C53" s="3">
        <v>653564</v>
      </c>
      <c r="D53" s="3">
        <v>112699486</v>
      </c>
      <c r="E53" s="3">
        <v>40771423</v>
      </c>
      <c r="F53" s="3">
        <v>127864484</v>
      </c>
      <c r="G53" s="3"/>
      <c r="H53" s="3">
        <v>229317</v>
      </c>
      <c r="I53" s="3">
        <v>247059</v>
      </c>
      <c r="J53" s="3">
        <v>112807430</v>
      </c>
      <c r="K53" s="3">
        <v>211009320</v>
      </c>
    </row>
    <row r="54" spans="2:11">
      <c r="B54" s="3" t="s">
        <v>1</v>
      </c>
      <c r="C54" s="3">
        <v>675508</v>
      </c>
      <c r="D54" s="3">
        <v>111434595</v>
      </c>
      <c r="E54" s="3">
        <v>36670200</v>
      </c>
      <c r="F54" s="3">
        <v>127719014</v>
      </c>
      <c r="G54" s="3"/>
      <c r="H54" s="3">
        <v>295259</v>
      </c>
      <c r="I54" s="3">
        <v>243350</v>
      </c>
      <c r="J54" s="3">
        <v>111544614</v>
      </c>
      <c r="K54" s="3">
        <v>207503203</v>
      </c>
    </row>
    <row r="56" spans="2:11">
      <c r="B56" s="3" t="s">
        <v>17</v>
      </c>
      <c r="C56" s="3">
        <v>767375</v>
      </c>
      <c r="D56" s="3">
        <v>457059098</v>
      </c>
      <c r="E56" s="3">
        <v>249529920</v>
      </c>
      <c r="F56" s="3">
        <v>352701954</v>
      </c>
      <c r="G56" s="3"/>
      <c r="H56" s="3">
        <v>215648</v>
      </c>
      <c r="I56" s="3">
        <v>402061</v>
      </c>
      <c r="J56" s="3">
        <v>457101295</v>
      </c>
      <c r="K56" s="3">
        <v>781997394</v>
      </c>
    </row>
    <row r="57" spans="2:11">
      <c r="B57" s="3" t="s">
        <v>17</v>
      </c>
      <c r="C57" s="3">
        <v>702049</v>
      </c>
      <c r="D57" s="3">
        <v>452455178</v>
      </c>
      <c r="E57" s="3">
        <v>250086256</v>
      </c>
      <c r="F57" s="3">
        <v>355418280</v>
      </c>
      <c r="G57" s="3"/>
      <c r="H57" s="3">
        <v>209451</v>
      </c>
      <c r="I57" s="3">
        <v>305484</v>
      </c>
      <c r="J57" s="3">
        <v>452547765</v>
      </c>
      <c r="K57" s="3">
        <v>780998495</v>
      </c>
    </row>
    <row r="58" spans="2:11">
      <c r="B58" s="3" t="s">
        <v>17</v>
      </c>
      <c r="C58" s="3">
        <v>654664</v>
      </c>
      <c r="D58" s="3">
        <v>457711239</v>
      </c>
      <c r="E58" s="3">
        <v>248394666</v>
      </c>
      <c r="F58" s="3">
        <v>347573768</v>
      </c>
      <c r="G58" s="3"/>
      <c r="H58" s="3">
        <v>191360</v>
      </c>
      <c r="I58" s="3">
        <v>263651</v>
      </c>
      <c r="J58" s="3">
        <v>457824693</v>
      </c>
      <c r="K58" s="3">
        <v>773464733</v>
      </c>
    </row>
    <row r="60" spans="2:11">
      <c r="B60" s="3" t="s">
        <v>19</v>
      </c>
      <c r="C60" s="3">
        <v>825866</v>
      </c>
      <c r="D60" s="3">
        <v>1907514152</v>
      </c>
      <c r="E60" s="3">
        <v>1907259393</v>
      </c>
      <c r="F60" s="3">
        <v>1325549354</v>
      </c>
      <c r="G60" s="3"/>
      <c r="H60" s="3">
        <v>222991</v>
      </c>
      <c r="I60" s="3">
        <v>307106</v>
      </c>
      <c r="J60" s="3">
        <v>1907713951</v>
      </c>
      <c r="K60" s="3">
        <v>4008240167</v>
      </c>
    </row>
    <row r="61" spans="2:11">
      <c r="B61" s="3" t="s">
        <v>19</v>
      </c>
      <c r="C61" s="3">
        <v>828967</v>
      </c>
      <c r="D61" s="3">
        <v>1889865961</v>
      </c>
      <c r="E61" s="3">
        <v>1908989792</v>
      </c>
      <c r="F61" s="3">
        <v>1319447915</v>
      </c>
      <c r="G61" s="3"/>
      <c r="H61" s="3">
        <v>195436</v>
      </c>
      <c r="I61" s="3">
        <v>577182</v>
      </c>
      <c r="J61" s="3">
        <v>1889880758</v>
      </c>
      <c r="K61" s="3">
        <v>3990396526</v>
      </c>
    </row>
    <row r="62" spans="2:11">
      <c r="B62" s="3" t="s">
        <v>19</v>
      </c>
      <c r="C62" s="3">
        <v>703103</v>
      </c>
      <c r="D62" s="3">
        <v>1895198315</v>
      </c>
      <c r="E62" s="3">
        <v>1902380342</v>
      </c>
      <c r="F62" s="3">
        <v>1315671753</v>
      </c>
      <c r="G62" s="3"/>
      <c r="H62" s="3">
        <v>206638</v>
      </c>
      <c r="I62" s="3">
        <v>350356</v>
      </c>
      <c r="J62" s="3">
        <v>1895274550</v>
      </c>
      <c r="K62" s="3">
        <v>3982449722</v>
      </c>
    </row>
    <row r="64" spans="2:11">
      <c r="B64" s="3" t="s">
        <v>22</v>
      </c>
      <c r="C64" s="3">
        <v>770064</v>
      </c>
      <c r="D64" s="3">
        <v>8075835083</v>
      </c>
      <c r="E64" s="3">
        <v>14945429906</v>
      </c>
      <c r="F64" s="3">
        <v>5276234650</v>
      </c>
      <c r="G64" s="3"/>
      <c r="H64" s="3">
        <v>194628</v>
      </c>
      <c r="I64" s="3">
        <v>444901</v>
      </c>
      <c r="J64" s="3">
        <v>8075929746</v>
      </c>
      <c r="K64" s="3">
        <v>23603262922</v>
      </c>
    </row>
    <row r="65" spans="2:11">
      <c r="B65" s="3" t="s">
        <v>22</v>
      </c>
      <c r="C65" s="3">
        <v>726632</v>
      </c>
      <c r="D65" s="3">
        <v>7947250902</v>
      </c>
      <c r="E65" s="3">
        <v>14935579324</v>
      </c>
      <c r="F65" s="3">
        <v>5272265761</v>
      </c>
      <c r="G65" s="3"/>
      <c r="H65" s="3">
        <v>250759</v>
      </c>
      <c r="I65" s="3">
        <v>353042</v>
      </c>
      <c r="J65" s="3">
        <v>7947315043</v>
      </c>
      <c r="K65" s="3">
        <v>23526334308</v>
      </c>
    </row>
    <row r="66" spans="2:11">
      <c r="B66" s="3" t="s">
        <v>22</v>
      </c>
      <c r="C66" s="3">
        <v>671476</v>
      </c>
      <c r="D66" s="3">
        <v>7954970245</v>
      </c>
      <c r="E66" s="3">
        <v>14961849949</v>
      </c>
      <c r="F66" s="3">
        <v>5272723511</v>
      </c>
      <c r="G66" s="3"/>
      <c r="H66" s="3">
        <v>195500</v>
      </c>
      <c r="I66" s="3">
        <v>259074</v>
      </c>
      <c r="J66" s="3">
        <v>7955064078</v>
      </c>
      <c r="K66" s="3">
        <v>23550159942</v>
      </c>
    </row>
    <row r="68" spans="2:11">
      <c r="B68" s="3" t="s">
        <v>25</v>
      </c>
      <c r="C68" s="3">
        <v>626324</v>
      </c>
      <c r="D68" s="3">
        <v>33447083914</v>
      </c>
      <c r="E68" s="3">
        <v>118393712856</v>
      </c>
      <c r="F68" s="3">
        <v>20865503994</v>
      </c>
      <c r="G68" s="3"/>
      <c r="H68" s="3">
        <v>196488</v>
      </c>
      <c r="I68" s="3">
        <v>234789</v>
      </c>
      <c r="J68" s="3">
        <v>33448433821</v>
      </c>
      <c r="K68" s="3">
        <v>153275475035</v>
      </c>
    </row>
    <row r="69" spans="2:11">
      <c r="B69" s="3" t="s">
        <v>25</v>
      </c>
      <c r="C69" s="3">
        <v>669230</v>
      </c>
      <c r="D69" s="3">
        <v>32960691102</v>
      </c>
      <c r="E69" s="3">
        <v>118280934997</v>
      </c>
      <c r="F69" s="3">
        <v>20647518216</v>
      </c>
      <c r="G69" s="3"/>
      <c r="H69" s="3">
        <v>196291</v>
      </c>
      <c r="I69" s="3">
        <v>301484</v>
      </c>
      <c r="J69" s="3">
        <v>32961410494</v>
      </c>
      <c r="K69" s="3">
        <v>152691329016</v>
      </c>
    </row>
    <row r="70" spans="2:11">
      <c r="B70" s="3" t="s">
        <v>25</v>
      </c>
      <c r="C70" s="3">
        <v>716528</v>
      </c>
      <c r="D70" s="3">
        <v>33104549791</v>
      </c>
      <c r="E70" s="3">
        <v>118385146584</v>
      </c>
      <c r="F70" s="3">
        <v>20709515861</v>
      </c>
      <c r="G70" s="3"/>
      <c r="H70" s="3">
        <v>204811</v>
      </c>
      <c r="I70" s="3">
        <v>389881</v>
      </c>
      <c r="J70" s="3">
        <v>33104663880</v>
      </c>
      <c r="K70" s="3">
        <v>152897320830</v>
      </c>
    </row>
  </sheetData>
  <mergeCells count="3">
    <mergeCell ref="B2:K3"/>
    <mergeCell ref="B22:K23"/>
    <mergeCell ref="B45:K4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backUp-Sheet2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nachiket</dc:creator>
  <cp:lastModifiedBy>nachiket</cp:lastModifiedBy>
  <dcterms:created xsi:type="dcterms:W3CDTF">2021-03-26T00:15:00Z</dcterms:created>
  <dcterms:modified xsi:type="dcterms:W3CDTF">2021-03-27T18:53:42Z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