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7B3FAFF-5004-4C40-BFC6-A969FD14BA4E}" xr6:coauthVersionLast="40" xr6:coauthVersionMax="40" xr10:uidLastSave="{00000000-0000-0000-0000-000000000000}"/>
  <bookViews>
    <workbookView xWindow="-108" yWindow="-108" windowWidth="23256" windowHeight="12576" activeTab="3" xr2:uid="{00000000-000D-0000-FFFF-FFFF00000000}"/>
  </bookViews>
  <sheets>
    <sheet name="perception_v0_v1" sheetId="1" r:id="rId1"/>
    <sheet name="perception_v2" sheetId="3" r:id="rId2"/>
    <sheet name="charts" sheetId="2" r:id="rId3"/>
    <sheet name="cm_v2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B8" i="1"/>
</calcChain>
</file>

<file path=xl/sharedStrings.xml><?xml version="1.0" encoding="utf-8"?>
<sst xmlns="http://schemas.openxmlformats.org/spreadsheetml/2006/main" count="31" uniqueCount="20">
  <si>
    <t>Experiment v1</t>
  </si>
  <si>
    <t>ASIT</t>
  </si>
  <si>
    <t>Experiment v0</t>
  </si>
  <si>
    <t>AVG</t>
  </si>
  <si>
    <t>Mixtures 1</t>
  </si>
  <si>
    <t>Mixtures 2</t>
  </si>
  <si>
    <t>Metrics</t>
  </si>
  <si>
    <t>Average Age</t>
  </si>
  <si>
    <t>v0</t>
  </si>
  <si>
    <t>v1</t>
  </si>
  <si>
    <t>Average Listening Time (s)</t>
  </si>
  <si>
    <t>Unknown</t>
  </si>
  <si>
    <t>Known</t>
  </si>
  <si>
    <t>v0 Listening Time</t>
  </si>
  <si>
    <t>V0 Accuracy</t>
  </si>
  <si>
    <t>no replay</t>
  </si>
  <si>
    <t>with replay</t>
  </si>
  <si>
    <t>ms</t>
  </si>
  <si>
    <t>replay not allowed</t>
  </si>
  <si>
    <t>replay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</si>
</sst>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0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70C0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9" fontId="2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9" fontId="3" fillId="0" borderId="1" xfId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9" fontId="3" fillId="0" borderId="0" xfId="1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left" vertical="center"/>
    </xf>
    <xf numFmtId="9" fontId="3" fillId="0" borderId="1" xfId="1" applyNumberFormat="1" applyFont="1" applyBorder="1" applyAlignment="1">
      <alignment horizontal="center" vertical="center"/>
    </xf>
    <xf numFmtId="9" fontId="3" fillId="0" borderId="1" xfId="1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9" fontId="5" fillId="2" borderId="1" xfId="1" applyNumberFormat="1" applyFont="1" applyFill="1" applyBorder="1" applyAlignment="1">
      <alignment horizontal="center" vertical="center" wrapText="1"/>
    </xf>
    <xf numFmtId="170" fontId="5" fillId="2" borderId="0" xfId="1" applyNumberFormat="1" applyFont="1" applyFill="1" applyAlignment="1">
      <alignment horizontal="center" vertical="center" wrapText="1"/>
    </xf>
    <xf numFmtId="9" fontId="5" fillId="2" borderId="0" xfId="1" applyFont="1" applyFill="1" applyAlignment="1">
      <alignment horizontal="center" vertical="center" wrapText="1"/>
    </xf>
    <xf numFmtId="1" fontId="5" fillId="2" borderId="0" xfId="1" applyNumberFormat="1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/>
              <a:t>counting</a:t>
            </a:r>
            <a:r>
              <a:rPr lang="en-US" sz="1400" b="1" baseline="0"/>
              <a:t> accuracy without listening time restriction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Class Accuracy</c:v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perception_v0_v1!$B$2:$J$2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perception_v0_v1!$B$9:$J$9</c:f>
              <c:numCache>
                <c:formatCode>0%</c:formatCode>
                <c:ptCount val="9"/>
                <c:pt idx="0">
                  <c:v>0.9642857142857143</c:v>
                </c:pt>
                <c:pt idx="1">
                  <c:v>0.60714285714285721</c:v>
                </c:pt>
                <c:pt idx="2">
                  <c:v>0.4642857142857143</c:v>
                </c:pt>
                <c:pt idx="3">
                  <c:v>0.2857142857142857</c:v>
                </c:pt>
                <c:pt idx="4">
                  <c:v>0.2142857142857143</c:v>
                </c:pt>
                <c:pt idx="5">
                  <c:v>0.1071428571428571</c:v>
                </c:pt>
                <c:pt idx="6">
                  <c:v>3.5714285714285698E-2</c:v>
                </c:pt>
                <c:pt idx="7">
                  <c:v>3.5714285714285698E-2</c:v>
                </c:pt>
                <c:pt idx="8">
                  <c:v>0.1071428571428571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9-49B0-B83A-28EB6966B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975"/>
        <c:axId val="320843487"/>
      </c:scatterChart>
      <c:valAx>
        <c:axId val="4804975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number of concurrent speakers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0843487"/>
        <c:crosses val="autoZero"/>
        <c:crossBetween val="midCat"/>
        <c:majorUnit val="1"/>
        <c:minorUnit val="1"/>
      </c:valAx>
      <c:valAx>
        <c:axId val="3208434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0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/>
              <a:t>counting</a:t>
            </a:r>
            <a:r>
              <a:rPr lang="en-US" sz="1400" b="1" baseline="0"/>
              <a:t> accuracy with listening time restriction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perception_v0_v1!$A$19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star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perception_v0_v1!$B$18:$J$18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perception_v0_v1!$B$3:$J$3</c:f>
              <c:numCache>
                <c:formatCode>0%</c:formatCode>
                <c:ptCount val="9"/>
                <c:pt idx="0">
                  <c:v>0.8571428571428571</c:v>
                </c:pt>
                <c:pt idx="1">
                  <c:v>0.6071428571428571</c:v>
                </c:pt>
                <c:pt idx="2">
                  <c:v>0.35714285714285715</c:v>
                </c:pt>
                <c:pt idx="3">
                  <c:v>0.35714285714285715</c:v>
                </c:pt>
                <c:pt idx="4">
                  <c:v>3.5714285714285712E-2</c:v>
                </c:pt>
                <c:pt idx="5">
                  <c:v>7.1428571428571425E-2</c:v>
                </c:pt>
                <c:pt idx="6">
                  <c:v>0.10714285714285714</c:v>
                </c:pt>
                <c:pt idx="7">
                  <c:v>7.1428571428571425E-2</c:v>
                </c:pt>
                <c:pt idx="8">
                  <c:v>0.10714285714285714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1-4D73-AF95-6B507D23E11C}"/>
            </c:ext>
          </c:extLst>
        </c:ser>
        <c:ser>
          <c:idx val="1"/>
          <c:order val="1"/>
          <c:tx>
            <c:strRef>
              <c:f>perception_v0_v1!$A$20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perception_v0_v1!$B$18:$J$18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perception_v0_v1!$B$4:$J$4</c:f>
              <c:numCache>
                <c:formatCode>0%</c:formatCode>
                <c:ptCount val="9"/>
                <c:pt idx="0">
                  <c:v>0.8928571428571429</c:v>
                </c:pt>
                <c:pt idx="1">
                  <c:v>0.7142857142857143</c:v>
                </c:pt>
                <c:pt idx="2">
                  <c:v>0.32142857142857145</c:v>
                </c:pt>
                <c:pt idx="3">
                  <c:v>0.5</c:v>
                </c:pt>
                <c:pt idx="4">
                  <c:v>0.14285714285714285</c:v>
                </c:pt>
                <c:pt idx="5">
                  <c:v>3.5714285714285712E-2</c:v>
                </c:pt>
                <c:pt idx="6">
                  <c:v>3.5714285714285712E-2</c:v>
                </c:pt>
                <c:pt idx="7">
                  <c:v>0</c:v>
                </c:pt>
                <c:pt idx="8">
                  <c:v>0.10714285714285714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31-4D73-AF95-6B507D23E11C}"/>
            </c:ext>
          </c:extLst>
        </c:ser>
        <c:ser>
          <c:idx val="2"/>
          <c:order val="2"/>
          <c:tx>
            <c:strRef>
              <c:f>perception_v0_v1!$A$21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perception_v0_v1!$B$18:$J$18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perception_v0_v1!$B$5:$J$5</c:f>
              <c:numCache>
                <c:formatCode>0%</c:formatCode>
                <c:ptCount val="9"/>
                <c:pt idx="0">
                  <c:v>0.9285714285714286</c:v>
                </c:pt>
                <c:pt idx="1">
                  <c:v>0.5357142857142857</c:v>
                </c:pt>
                <c:pt idx="2">
                  <c:v>0.35714285714285715</c:v>
                </c:pt>
                <c:pt idx="3">
                  <c:v>0.2857142857142857</c:v>
                </c:pt>
                <c:pt idx="4">
                  <c:v>0.10714285714285714</c:v>
                </c:pt>
                <c:pt idx="5">
                  <c:v>3.5714285714285712E-2</c:v>
                </c:pt>
                <c:pt idx="6">
                  <c:v>0</c:v>
                </c:pt>
                <c:pt idx="7">
                  <c:v>0.17857142857142858</c:v>
                </c:pt>
                <c:pt idx="8">
                  <c:v>3.5714285714285712E-2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31-4D73-AF95-6B507D23E11C}"/>
            </c:ext>
          </c:extLst>
        </c:ser>
        <c:ser>
          <c:idx val="3"/>
          <c:order val="3"/>
          <c:tx>
            <c:strRef>
              <c:f>perception_v0_v1!$A$22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perception_v0_v1!$B$18:$J$18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perception_v0_v1!$B$6:$J$6</c:f>
              <c:numCache>
                <c:formatCode>0%</c:formatCode>
                <c:ptCount val="9"/>
                <c:pt idx="0">
                  <c:v>1</c:v>
                </c:pt>
                <c:pt idx="1">
                  <c:v>0.7857142857142857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0.21428571428571427</c:v>
                </c:pt>
                <c:pt idx="5">
                  <c:v>0.17857142857142858</c:v>
                </c:pt>
                <c:pt idx="6">
                  <c:v>0</c:v>
                </c:pt>
                <c:pt idx="7">
                  <c:v>0</c:v>
                </c:pt>
                <c:pt idx="8">
                  <c:v>0.10714285714285714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31-4D73-AF95-6B507D23E11C}"/>
            </c:ext>
          </c:extLst>
        </c:ser>
        <c:ser>
          <c:idx val="4"/>
          <c:order val="4"/>
          <c:tx>
            <c:strRef>
              <c:f>perception_v0_v1!$A$23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perception_v0_v1!$B$18:$J$18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perception_v0_v1!$B$7:$J$7</c:f>
              <c:numCache>
                <c:formatCode>0%</c:formatCode>
                <c:ptCount val="9"/>
                <c:pt idx="0">
                  <c:v>0.9642857142857143</c:v>
                </c:pt>
                <c:pt idx="1">
                  <c:v>0.5</c:v>
                </c:pt>
                <c:pt idx="2">
                  <c:v>0.4642857142857143</c:v>
                </c:pt>
                <c:pt idx="3">
                  <c:v>0.25</c:v>
                </c:pt>
                <c:pt idx="4">
                  <c:v>7.1428571428571425E-2</c:v>
                </c:pt>
                <c:pt idx="5">
                  <c:v>0.21428571428571427</c:v>
                </c:pt>
                <c:pt idx="6">
                  <c:v>7.1428571428571425E-2</c:v>
                </c:pt>
                <c:pt idx="7">
                  <c:v>0.14285714285714285</c:v>
                </c:pt>
                <c:pt idx="8">
                  <c:v>0.14285714285714285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31-4D73-AF95-6B507D23E11C}"/>
            </c:ext>
          </c:extLst>
        </c:ser>
        <c:ser>
          <c:idx val="5"/>
          <c:order val="5"/>
          <c:tx>
            <c:strRef>
              <c:f>perception_v0_v1!$A$8</c:f>
              <c:strCache>
                <c:ptCount val="1"/>
                <c:pt idx="0">
                  <c:v>AVG</c:v>
                </c:pt>
              </c:strCache>
            </c:strRef>
          </c:tx>
          <c:spPr>
            <a:ln w="3810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perception_v0_v1!$B$2:$J$2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perception_v0_v1!$B$8:$J$8</c:f>
              <c:numCache>
                <c:formatCode>0%</c:formatCode>
                <c:ptCount val="9"/>
                <c:pt idx="0">
                  <c:v>0.9285714285714286</c:v>
                </c:pt>
                <c:pt idx="1">
                  <c:v>0.62857142857142856</c:v>
                </c:pt>
                <c:pt idx="2">
                  <c:v>0.41428571428571431</c:v>
                </c:pt>
                <c:pt idx="3">
                  <c:v>0.39285714285714285</c:v>
                </c:pt>
                <c:pt idx="4">
                  <c:v>0.11428571428571428</c:v>
                </c:pt>
                <c:pt idx="5">
                  <c:v>0.10714285714285714</c:v>
                </c:pt>
                <c:pt idx="6">
                  <c:v>4.2857142857142858E-2</c:v>
                </c:pt>
                <c:pt idx="7">
                  <c:v>7.857142857142857E-2</c:v>
                </c:pt>
                <c:pt idx="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31-4D73-AF95-6B507D23E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975"/>
        <c:axId val="320843487"/>
      </c:scatterChart>
      <c:valAx>
        <c:axId val="4804975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number of concurrent speakers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0843487"/>
        <c:crosses val="autoZero"/>
        <c:crossBetween val="midCat"/>
        <c:majorUnit val="1"/>
        <c:minorUnit val="1"/>
      </c:valAx>
      <c:valAx>
        <c:axId val="32084348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0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/>
              <a:t>counting</a:t>
            </a:r>
            <a:r>
              <a:rPr lang="en-US" sz="1400" b="1" baseline="0"/>
              <a:t> accuracy impact of using known speakers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perception_v0_v1!$K$24</c:f>
              <c:strCache>
                <c:ptCount val="1"/>
                <c:pt idx="0">
                  <c:v>Unknown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perception_v0_v1!$B$18:$J$18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perception_v0_v1!$B$24:$J$24</c:f>
              <c:numCache>
                <c:formatCode>0%</c:formatCode>
                <c:ptCount val="9"/>
                <c:pt idx="0">
                  <c:v>0.93684210526315792</c:v>
                </c:pt>
                <c:pt idx="1">
                  <c:v>0.63157894736842102</c:v>
                </c:pt>
                <c:pt idx="2">
                  <c:v>0.43157894736842106</c:v>
                </c:pt>
                <c:pt idx="3">
                  <c:v>0.43157894736842106</c:v>
                </c:pt>
                <c:pt idx="4">
                  <c:v>0.11578947368421058</c:v>
                </c:pt>
                <c:pt idx="5">
                  <c:v>0.13684210526315793</c:v>
                </c:pt>
                <c:pt idx="6">
                  <c:v>4.2105263157894736E-2</c:v>
                </c:pt>
                <c:pt idx="7">
                  <c:v>9.4736842105263161E-2</c:v>
                </c:pt>
                <c:pt idx="8">
                  <c:v>8.4210526315789513E-2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E-4D2F-8259-0C92F84A294A}"/>
            </c:ext>
          </c:extLst>
        </c:ser>
        <c:ser>
          <c:idx val="1"/>
          <c:order val="1"/>
          <c:tx>
            <c:strRef>
              <c:f>perception_v0_v1!$K$30</c:f>
              <c:strCache>
                <c:ptCount val="1"/>
                <c:pt idx="0">
                  <c:v>Known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perception_v0_v1!$B$18:$J$18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perception_v0_v1!$B$30:$J$30</c:f>
              <c:numCache>
                <c:formatCode>0%</c:formatCode>
                <c:ptCount val="9"/>
                <c:pt idx="0">
                  <c:v>0.91111111111111109</c:v>
                </c:pt>
                <c:pt idx="1">
                  <c:v>0.62222222222222234</c:v>
                </c:pt>
                <c:pt idx="2">
                  <c:v>0.37777777777777782</c:v>
                </c:pt>
                <c:pt idx="3">
                  <c:v>0.31111111111111117</c:v>
                </c:pt>
                <c:pt idx="4">
                  <c:v>0.11111111111111113</c:v>
                </c:pt>
                <c:pt idx="5">
                  <c:v>4.4444444444444439E-2</c:v>
                </c:pt>
                <c:pt idx="6">
                  <c:v>4.4444444444444467E-2</c:v>
                </c:pt>
                <c:pt idx="7">
                  <c:v>4.4444444444444439E-2</c:v>
                </c:pt>
                <c:pt idx="8">
                  <c:v>0.13333333333333336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1E-4D2F-8259-0C92F84A2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975"/>
        <c:axId val="320843487"/>
      </c:scatterChart>
      <c:valAx>
        <c:axId val="4804975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number of concurrent speakers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0843487"/>
        <c:crosses val="autoZero"/>
        <c:crossBetween val="midCat"/>
        <c:majorUnit val="1"/>
        <c:minorUnit val="1"/>
      </c:valAx>
      <c:valAx>
        <c:axId val="3208434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0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/>
              <a:t>average listening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perception_v0_v1!$A$16</c:f>
              <c:strCache>
                <c:ptCount val="1"/>
                <c:pt idx="0">
                  <c:v>Average Listening Time (s)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perception_v0_v1!$B$15:$J$15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perception_v0_v1!$B$16:$J$16</c:f>
              <c:numCache>
                <c:formatCode>0.0</c:formatCode>
                <c:ptCount val="9"/>
                <c:pt idx="0">
                  <c:v>30.19047619047619</c:v>
                </c:pt>
                <c:pt idx="1">
                  <c:v>45.571428571428569</c:v>
                </c:pt>
                <c:pt idx="2">
                  <c:v>55.047619047619051</c:v>
                </c:pt>
                <c:pt idx="3">
                  <c:v>63.333333333333336</c:v>
                </c:pt>
                <c:pt idx="4">
                  <c:v>75.904761904761898</c:v>
                </c:pt>
                <c:pt idx="5">
                  <c:v>76.047619047619051</c:v>
                </c:pt>
                <c:pt idx="6">
                  <c:v>84.761904761904759</c:v>
                </c:pt>
                <c:pt idx="7">
                  <c:v>51.61904761904762</c:v>
                </c:pt>
                <c:pt idx="8">
                  <c:v>55.571428571428569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EA-4317-82BD-93C18723C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975"/>
        <c:axId val="320843487"/>
      </c:scatterChart>
      <c:valAx>
        <c:axId val="4804975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number of concurrent speakers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0843487"/>
        <c:crosses val="autoZero"/>
        <c:crossBetween val="midCat"/>
        <c:majorUnit val="1"/>
        <c:minorUnit val="1"/>
      </c:valAx>
      <c:valAx>
        <c:axId val="3208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0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/>
              <a:t>counting accuracy correlation with listening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perception_v0_v1!$A$33</c:f>
              <c:strCache>
                <c:ptCount val="1"/>
                <c:pt idx="0">
                  <c:v>V0 Accuracy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perception_v0_v1!$B$33:$S$33</c:f>
              <c:numCache>
                <c:formatCode>0%</c:formatCode>
                <c:ptCount val="18"/>
                <c:pt idx="0">
                  <c:v>0.11111111111111116</c:v>
                </c:pt>
                <c:pt idx="1">
                  <c:v>0.44444444444444442</c:v>
                </c:pt>
                <c:pt idx="2">
                  <c:v>0.11111111111111116</c:v>
                </c:pt>
                <c:pt idx="3">
                  <c:v>0.44444444444444442</c:v>
                </c:pt>
                <c:pt idx="4">
                  <c:v>0.33333333333333337</c:v>
                </c:pt>
                <c:pt idx="5">
                  <c:v>0.11111111111111116</c:v>
                </c:pt>
                <c:pt idx="6">
                  <c:v>0.33333333333333337</c:v>
                </c:pt>
                <c:pt idx="7">
                  <c:v>0.11111111111111116</c:v>
                </c:pt>
                <c:pt idx="8">
                  <c:v>0.33333333333333337</c:v>
                </c:pt>
                <c:pt idx="9">
                  <c:v>0.44444444444444442</c:v>
                </c:pt>
                <c:pt idx="10">
                  <c:v>0.22222222222222221</c:v>
                </c:pt>
                <c:pt idx="11">
                  <c:v>0.22222222222222221</c:v>
                </c:pt>
                <c:pt idx="12">
                  <c:v>0.22222222222222221</c:v>
                </c:pt>
                <c:pt idx="13">
                  <c:v>0.33333333333333337</c:v>
                </c:pt>
                <c:pt idx="14">
                  <c:v>0.11111111111111116</c:v>
                </c:pt>
                <c:pt idx="15">
                  <c:v>0.22222222222222221</c:v>
                </c:pt>
                <c:pt idx="16">
                  <c:v>0.33333333333333337</c:v>
                </c:pt>
                <c:pt idx="17">
                  <c:v>0.33333333333333337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6-4933-BB61-D5A39E3B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8238079"/>
        <c:axId val="429865935"/>
      </c:barChart>
      <c:lineChart>
        <c:grouping val="standard"/>
        <c:varyColors val="0"/>
        <c:ser>
          <c:idx val="1"/>
          <c:order val="1"/>
          <c:tx>
            <c:strRef>
              <c:f>perception_v0_v1!$A$32</c:f>
              <c:strCache>
                <c:ptCount val="1"/>
                <c:pt idx="0">
                  <c:v>v0 Listening Time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perception_v0_v1!$B$32:$S$32</c:f>
              <c:numCache>
                <c:formatCode>0.0</c:formatCode>
                <c:ptCount val="18"/>
                <c:pt idx="0">
                  <c:v>10.444444444444445</c:v>
                </c:pt>
                <c:pt idx="1">
                  <c:v>23.111111111111111</c:v>
                </c:pt>
                <c:pt idx="2">
                  <c:v>13.111111111111111</c:v>
                </c:pt>
                <c:pt idx="3">
                  <c:v>24.777777777777779</c:v>
                </c:pt>
                <c:pt idx="4">
                  <c:v>46.222222222222221</c:v>
                </c:pt>
                <c:pt idx="5">
                  <c:v>128.66666666666666</c:v>
                </c:pt>
                <c:pt idx="6">
                  <c:v>12.444444444444445</c:v>
                </c:pt>
                <c:pt idx="7">
                  <c:v>32</c:v>
                </c:pt>
                <c:pt idx="8">
                  <c:v>77</c:v>
                </c:pt>
                <c:pt idx="9">
                  <c:v>76.666666666666671</c:v>
                </c:pt>
                <c:pt idx="10">
                  <c:v>78.333333333333329</c:v>
                </c:pt>
                <c:pt idx="11">
                  <c:v>86</c:v>
                </c:pt>
                <c:pt idx="12">
                  <c:v>8.1111111111111107</c:v>
                </c:pt>
                <c:pt idx="13">
                  <c:v>47.111111111111114</c:v>
                </c:pt>
                <c:pt idx="14">
                  <c:v>50.333333333333336</c:v>
                </c:pt>
                <c:pt idx="15">
                  <c:v>18.666666666666668</c:v>
                </c:pt>
                <c:pt idx="16">
                  <c:v>39.333333333333336</c:v>
                </c:pt>
                <c:pt idx="1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6-4933-BB61-D5A39E3B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624191"/>
        <c:axId val="560654223"/>
      </c:lineChart>
      <c:catAx>
        <c:axId val="4382380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volunteer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29865935"/>
        <c:crosses val="autoZero"/>
        <c:auto val="1"/>
        <c:lblAlgn val="ctr"/>
        <c:lblOffset val="100"/>
        <c:noMultiLvlLbl val="0"/>
      </c:catAx>
      <c:valAx>
        <c:axId val="429865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238079"/>
        <c:crosses val="autoZero"/>
        <c:crossBetween val="between"/>
      </c:valAx>
      <c:valAx>
        <c:axId val="5606542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3624191"/>
        <c:crosses val="max"/>
        <c:crossBetween val="between"/>
      </c:valAx>
      <c:catAx>
        <c:axId val="323624191"/>
        <c:scaling>
          <c:orientation val="minMax"/>
        </c:scaling>
        <c:delete val="1"/>
        <c:axPos val="b"/>
        <c:majorTickMark val="out"/>
        <c:minorTickMark val="none"/>
        <c:tickLblPos val="nextTo"/>
        <c:crossAx val="560654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categorical counting accuracy for up to 4 competing</a:t>
            </a:r>
            <a:r>
              <a:rPr lang="en-US" b="1" baseline="0"/>
              <a:t> speakers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perception_v2!$A$1</c:f>
              <c:strCache>
                <c:ptCount val="1"/>
                <c:pt idx="0">
                  <c:v>no replay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perception_v2!$F$1:$F$4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perception_v2!$B$1:$B$4</c:f>
              <c:numCache>
                <c:formatCode>0.00</c:formatCode>
                <c:ptCount val="4"/>
                <c:pt idx="0">
                  <c:v>0.45680999999999999</c:v>
                </c:pt>
                <c:pt idx="1">
                  <c:v>0.53561000000000003</c:v>
                </c:pt>
                <c:pt idx="2">
                  <c:v>0.58603000000000005</c:v>
                </c:pt>
                <c:pt idx="3">
                  <c:v>0.65276999999999996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6-48DF-966E-6995158FEF6B}"/>
            </c:ext>
          </c:extLst>
        </c:ser>
        <c:ser>
          <c:idx val="1"/>
          <c:order val="1"/>
          <c:tx>
            <c:strRef>
              <c:f>perception_v2!$C$1</c:f>
              <c:strCache>
                <c:ptCount val="1"/>
                <c:pt idx="0">
                  <c:v>with replay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perception_v2!$F$1:$F$4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perception_v2!$D$1:$D$4</c:f>
              <c:numCache>
                <c:formatCode>0.00</c:formatCode>
                <c:ptCount val="4"/>
                <c:pt idx="0">
                  <c:v>0.46443000000000001</c:v>
                </c:pt>
                <c:pt idx="1">
                  <c:v>0.52376999999999996</c:v>
                </c:pt>
                <c:pt idx="2">
                  <c:v>0.61719999999999997</c:v>
                </c:pt>
                <c:pt idx="3">
                  <c:v>0.6976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6-48DF-966E-6995158FE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813936"/>
        <c:axId val="351479200"/>
      </c:barChart>
      <c:catAx>
        <c:axId val="35881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mixture 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1479200"/>
        <c:crosses val="autoZero"/>
        <c:auto val="1"/>
        <c:lblAlgn val="ctr"/>
        <c:lblOffset val="100"/>
        <c:noMultiLvlLbl val="0"/>
      </c:catAx>
      <c:valAx>
        <c:axId val="351479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881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0</xdr:row>
      <xdr:rowOff>171450</xdr:rowOff>
    </xdr:from>
    <xdr:to>
      <xdr:col>7</xdr:col>
      <xdr:colOff>22860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213A1-9687-40D6-8228-76047C991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12</xdr:col>
      <xdr:colOff>15240</xdr:colOff>
      <xdr:row>39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733F38-D8F5-471D-BC02-B6D6653F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22</xdr:col>
      <xdr:colOff>22860</xdr:colOff>
      <xdr:row>39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23E777-9CF4-4F8C-988C-3820AAD27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594360</xdr:colOff>
      <xdr:row>0</xdr:row>
      <xdr:rowOff>175260</xdr:rowOff>
    </xdr:from>
    <xdr:to>
      <xdr:col>14</xdr:col>
      <xdr:colOff>0</xdr:colOff>
      <xdr:row>19</xdr:row>
      <xdr:rowOff>3810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52FE1A-F1C6-45AA-BB87-90B062937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601980</xdr:colOff>
      <xdr:row>0</xdr:row>
      <xdr:rowOff>179070</xdr:rowOff>
    </xdr:from>
    <xdr:to>
      <xdr:col>21</xdr:col>
      <xdr:colOff>7620</xdr:colOff>
      <xdr:row>19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A202CE-1E3E-4FFB-9AE1-A477DB6B0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39</xdr:row>
      <xdr:rowOff>171450</xdr:rowOff>
    </xdr:from>
    <xdr:to>
      <xdr:col>11</xdr:col>
      <xdr:colOff>0</xdr:colOff>
      <xdr:row>59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254FF-C754-4D11-B392-5A34AB1BF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topLeftCell="B19" workbookViewId="0">
      <selection activeCell="S32" sqref="B32:S33"/>
    </sheetView>
  </sheetViews>
  <sheetFormatPr defaultRowHeight="13.8" x14ac:dyDescent="0.3"/>
  <cols>
    <col min="1" max="1" width="25.77734375" style="4" customWidth="1"/>
    <col min="2" max="11" width="8.77734375" style="2" customWidth="1"/>
    <col min="12" max="12" width="8.77734375" style="13" customWidth="1"/>
    <col min="13" max="19" width="8.77734375" style="2" customWidth="1"/>
    <col min="20" max="16384" width="8.88671875" style="2"/>
  </cols>
  <sheetData>
    <row r="1" spans="1:12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2" x14ac:dyDescent="0.3">
      <c r="A2" s="3"/>
      <c r="B2" s="8">
        <v>2</v>
      </c>
      <c r="C2" s="8">
        <v>3</v>
      </c>
      <c r="D2" s="8">
        <v>4</v>
      </c>
      <c r="E2" s="8">
        <v>5</v>
      </c>
      <c r="F2" s="8">
        <v>6</v>
      </c>
      <c r="G2" s="8">
        <v>7</v>
      </c>
      <c r="H2" s="8">
        <v>8</v>
      </c>
      <c r="I2" s="8">
        <v>9</v>
      </c>
      <c r="J2" s="8">
        <v>10</v>
      </c>
    </row>
    <row r="3" spans="1:12" x14ac:dyDescent="0.3">
      <c r="A3" s="9">
        <v>5</v>
      </c>
      <c r="B3" s="1">
        <v>0.8571428571428571</v>
      </c>
      <c r="C3" s="1">
        <v>0.6071428571428571</v>
      </c>
      <c r="D3" s="1">
        <v>0.35714285714285715</v>
      </c>
      <c r="E3" s="1">
        <v>0.35714285714285715</v>
      </c>
      <c r="F3" s="1">
        <v>3.5714285714285712E-2</v>
      </c>
      <c r="G3" s="1">
        <v>7.1428571428571425E-2</v>
      </c>
      <c r="H3" s="1">
        <v>0.10714285714285714</v>
      </c>
      <c r="I3" s="1">
        <v>7.1428571428571425E-2</v>
      </c>
      <c r="J3" s="1">
        <v>0.10714285714285714</v>
      </c>
    </row>
    <row r="4" spans="1:12" x14ac:dyDescent="0.3">
      <c r="A4" s="9">
        <v>10</v>
      </c>
      <c r="B4" s="1">
        <v>0.8928571428571429</v>
      </c>
      <c r="C4" s="1">
        <v>0.7142857142857143</v>
      </c>
      <c r="D4" s="1">
        <v>0.32142857142857145</v>
      </c>
      <c r="E4" s="1">
        <v>0.5</v>
      </c>
      <c r="F4" s="1">
        <v>0.14285714285714285</v>
      </c>
      <c r="G4" s="1">
        <v>3.5714285714285712E-2</v>
      </c>
      <c r="H4" s="1">
        <v>3.5714285714285712E-2</v>
      </c>
      <c r="I4" s="1">
        <v>0</v>
      </c>
      <c r="J4" s="1">
        <v>0.10714285714285714</v>
      </c>
    </row>
    <row r="5" spans="1:12" x14ac:dyDescent="0.3">
      <c r="A5" s="9">
        <v>20</v>
      </c>
      <c r="B5" s="1">
        <v>0.9285714285714286</v>
      </c>
      <c r="C5" s="1">
        <v>0.5357142857142857</v>
      </c>
      <c r="D5" s="1">
        <v>0.35714285714285715</v>
      </c>
      <c r="E5" s="1">
        <v>0.2857142857142857</v>
      </c>
      <c r="F5" s="1">
        <v>0.10714285714285714</v>
      </c>
      <c r="G5" s="1">
        <v>3.5714285714285712E-2</v>
      </c>
      <c r="H5" s="1">
        <v>0</v>
      </c>
      <c r="I5" s="1">
        <v>0.17857142857142858</v>
      </c>
      <c r="J5" s="1">
        <v>3.5714285714285712E-2</v>
      </c>
    </row>
    <row r="6" spans="1:12" x14ac:dyDescent="0.3">
      <c r="A6" s="9">
        <v>40</v>
      </c>
      <c r="B6" s="1">
        <v>1</v>
      </c>
      <c r="C6" s="1">
        <v>0.7857142857142857</v>
      </c>
      <c r="D6" s="1">
        <v>0.5714285714285714</v>
      </c>
      <c r="E6" s="1">
        <v>0.5714285714285714</v>
      </c>
      <c r="F6" s="1">
        <v>0.21428571428571427</v>
      </c>
      <c r="G6" s="1">
        <v>0.17857142857142858</v>
      </c>
      <c r="H6" s="1">
        <v>0</v>
      </c>
      <c r="I6" s="1">
        <v>0</v>
      </c>
      <c r="J6" s="1">
        <v>0.10714285714285714</v>
      </c>
    </row>
    <row r="7" spans="1:12" x14ac:dyDescent="0.3">
      <c r="A7" s="9">
        <v>80</v>
      </c>
      <c r="B7" s="1">
        <v>0.9642857142857143</v>
      </c>
      <c r="C7" s="1">
        <v>0.5</v>
      </c>
      <c r="D7" s="1">
        <v>0.4642857142857143</v>
      </c>
      <c r="E7" s="1">
        <v>0.25</v>
      </c>
      <c r="F7" s="1">
        <v>7.1428571428571425E-2</v>
      </c>
      <c r="G7" s="1">
        <v>0.21428571428571427</v>
      </c>
      <c r="H7" s="1">
        <v>7.1428571428571425E-2</v>
      </c>
      <c r="I7" s="1">
        <v>0.14285714285714285</v>
      </c>
      <c r="J7" s="1">
        <v>0.14285714285714285</v>
      </c>
    </row>
    <row r="8" spans="1:12" x14ac:dyDescent="0.3">
      <c r="A8" s="9" t="s">
        <v>3</v>
      </c>
      <c r="B8" s="1">
        <f>AVERAGE(B3:B7)</f>
        <v>0.9285714285714286</v>
      </c>
      <c r="C8" s="1">
        <f t="shared" ref="C8:J8" si="0">AVERAGE(C3:C7)</f>
        <v>0.62857142857142856</v>
      </c>
      <c r="D8" s="1">
        <f t="shared" si="0"/>
        <v>0.41428571428571431</v>
      </c>
      <c r="E8" s="1">
        <f t="shared" si="0"/>
        <v>0.39285714285714285</v>
      </c>
      <c r="F8" s="1">
        <f t="shared" si="0"/>
        <v>0.11428571428571428</v>
      </c>
      <c r="G8" s="1">
        <f t="shared" si="0"/>
        <v>0.10714285714285714</v>
      </c>
      <c r="H8" s="1">
        <f t="shared" si="0"/>
        <v>4.2857142857142858E-2</v>
      </c>
      <c r="I8" s="1">
        <f t="shared" si="0"/>
        <v>7.857142857142857E-2</v>
      </c>
      <c r="J8" s="1">
        <f t="shared" si="0"/>
        <v>0.1</v>
      </c>
      <c r="K8" s="2">
        <v>2014</v>
      </c>
      <c r="L8" s="13" t="s">
        <v>4</v>
      </c>
    </row>
    <row r="9" spans="1:12" x14ac:dyDescent="0.3">
      <c r="A9" s="5" t="s">
        <v>1</v>
      </c>
      <c r="B9" s="10">
        <v>0.9642857142857143</v>
      </c>
      <c r="C9" s="10">
        <v>0.60714285714285721</v>
      </c>
      <c r="D9" s="10">
        <v>0.4642857142857143</v>
      </c>
      <c r="E9" s="10">
        <v>0.2857142857142857</v>
      </c>
      <c r="F9" s="10">
        <v>0.2142857142857143</v>
      </c>
      <c r="G9" s="10">
        <v>0.1071428571428571</v>
      </c>
      <c r="H9" s="10">
        <v>3.5714285714285698E-2</v>
      </c>
      <c r="I9" s="10">
        <v>3.5714285714285698E-2</v>
      </c>
      <c r="J9" s="10">
        <v>0.1071428571428571</v>
      </c>
      <c r="K9" s="2">
        <v>2015</v>
      </c>
      <c r="L9" s="13" t="s">
        <v>5</v>
      </c>
    </row>
    <row r="10" spans="1:12" x14ac:dyDescent="0.3">
      <c r="A10" s="20" t="s">
        <v>2</v>
      </c>
      <c r="B10" s="20"/>
      <c r="C10" s="20"/>
      <c r="D10" s="20"/>
      <c r="E10" s="20"/>
      <c r="F10" s="20"/>
      <c r="G10" s="20"/>
      <c r="H10" s="20"/>
      <c r="I10" s="20"/>
      <c r="J10" s="20"/>
    </row>
    <row r="12" spans="1:12" x14ac:dyDescent="0.3">
      <c r="A12" s="5" t="s">
        <v>6</v>
      </c>
      <c r="B12" s="6" t="s">
        <v>8</v>
      </c>
      <c r="C12" s="12"/>
    </row>
    <row r="13" spans="1:12" x14ac:dyDescent="0.3">
      <c r="A13" s="5" t="s">
        <v>7</v>
      </c>
      <c r="B13" s="6">
        <v>27.03</v>
      </c>
      <c r="C13" s="12"/>
    </row>
    <row r="14" spans="1:12" x14ac:dyDescent="0.3">
      <c r="A14" s="11"/>
      <c r="B14" s="12"/>
      <c r="C14" s="12"/>
    </row>
    <row r="15" spans="1:12" x14ac:dyDescent="0.3">
      <c r="A15" s="5" t="s">
        <v>8</v>
      </c>
      <c r="B15" s="6">
        <v>2</v>
      </c>
      <c r="C15" s="6">
        <v>3</v>
      </c>
      <c r="D15" s="6">
        <v>4</v>
      </c>
      <c r="E15" s="6">
        <v>5</v>
      </c>
      <c r="F15" s="6">
        <v>6</v>
      </c>
      <c r="G15" s="6">
        <v>7</v>
      </c>
      <c r="H15" s="6">
        <v>8</v>
      </c>
      <c r="I15" s="6">
        <v>9</v>
      </c>
      <c r="J15" s="6">
        <v>10</v>
      </c>
    </row>
    <row r="16" spans="1:12" x14ac:dyDescent="0.3">
      <c r="A16" s="5" t="s">
        <v>10</v>
      </c>
      <c r="B16" s="7">
        <v>30.19047619047619</v>
      </c>
      <c r="C16" s="7">
        <v>45.571428571428569</v>
      </c>
      <c r="D16" s="7">
        <v>55.047619047619051</v>
      </c>
      <c r="E16" s="7">
        <v>63.333333333333336</v>
      </c>
      <c r="F16" s="7">
        <v>75.904761904761898</v>
      </c>
      <c r="G16" s="7">
        <v>76.047619047619051</v>
      </c>
      <c r="H16" s="7">
        <v>84.761904761904759</v>
      </c>
      <c r="I16" s="7">
        <v>51.61904761904762</v>
      </c>
      <c r="J16" s="7">
        <v>55.571428571428569</v>
      </c>
    </row>
    <row r="18" spans="1:19" x14ac:dyDescent="0.3">
      <c r="A18" s="5" t="s">
        <v>9</v>
      </c>
      <c r="B18" s="15">
        <v>2</v>
      </c>
      <c r="C18" s="15">
        <v>3</v>
      </c>
      <c r="D18" s="15">
        <v>4</v>
      </c>
      <c r="E18" s="15">
        <v>5</v>
      </c>
      <c r="F18" s="15">
        <v>6</v>
      </c>
      <c r="G18" s="15">
        <v>7</v>
      </c>
      <c r="H18" s="15">
        <v>8</v>
      </c>
      <c r="I18" s="15">
        <v>9</v>
      </c>
      <c r="J18" s="15">
        <v>10</v>
      </c>
    </row>
    <row r="19" spans="1:19" x14ac:dyDescent="0.3">
      <c r="A19" s="14">
        <v>5</v>
      </c>
      <c r="B19" s="10">
        <v>0.89473684210526316</v>
      </c>
      <c r="C19" s="10">
        <v>0.63157894736842102</v>
      </c>
      <c r="D19" s="10">
        <v>0.36842105263157898</v>
      </c>
      <c r="E19" s="10">
        <v>0.42105263157894735</v>
      </c>
      <c r="F19" s="10">
        <v>5.2631578947368474E-2</v>
      </c>
      <c r="G19" s="10">
        <v>0.10526315789473684</v>
      </c>
      <c r="H19" s="10">
        <v>0.10526315789473684</v>
      </c>
      <c r="I19" s="10">
        <v>0</v>
      </c>
      <c r="J19" s="10">
        <v>0.10526315789473684</v>
      </c>
    </row>
    <row r="20" spans="1:19" x14ac:dyDescent="0.3">
      <c r="A20" s="14">
        <v>10</v>
      </c>
      <c r="B20" s="10">
        <v>0.89473684210526316</v>
      </c>
      <c r="C20" s="10">
        <v>0.73684210526315796</v>
      </c>
      <c r="D20" s="10">
        <v>0.36842105263157898</v>
      </c>
      <c r="E20" s="10">
        <v>0.57894736842105265</v>
      </c>
      <c r="F20" s="10">
        <v>0.15789473684210531</v>
      </c>
      <c r="G20" s="10">
        <v>5.2631578947368474E-2</v>
      </c>
      <c r="H20" s="10">
        <v>0</v>
      </c>
      <c r="I20" s="10">
        <v>0</v>
      </c>
      <c r="J20" s="10">
        <v>0.15789473684210531</v>
      </c>
    </row>
    <row r="21" spans="1:19" x14ac:dyDescent="0.3">
      <c r="A21" s="14">
        <v>20</v>
      </c>
      <c r="B21" s="10">
        <v>0.94736842105263164</v>
      </c>
      <c r="C21" s="10">
        <v>0.57894736842105265</v>
      </c>
      <c r="D21" s="10">
        <v>0.26315789473684215</v>
      </c>
      <c r="E21" s="10">
        <v>0.31578947368421051</v>
      </c>
      <c r="F21" s="10">
        <v>5.2631578947368474E-2</v>
      </c>
      <c r="G21" s="10">
        <v>5.2631578947368474E-2</v>
      </c>
      <c r="H21" s="10">
        <v>0</v>
      </c>
      <c r="I21" s="10">
        <v>0.26315789473684215</v>
      </c>
      <c r="J21" s="10">
        <v>5.2631578947368474E-2</v>
      </c>
    </row>
    <row r="22" spans="1:19" x14ac:dyDescent="0.3">
      <c r="A22" s="14">
        <v>40</v>
      </c>
      <c r="B22" s="10">
        <v>1</v>
      </c>
      <c r="C22" s="10">
        <v>0.78947368421052633</v>
      </c>
      <c r="D22" s="10">
        <v>0.68421052631578949</v>
      </c>
      <c r="E22" s="10">
        <v>0.57894736842105265</v>
      </c>
      <c r="F22" s="10">
        <v>0.26315789473684215</v>
      </c>
      <c r="G22" s="10">
        <v>0.15789473684210531</v>
      </c>
      <c r="H22" s="10">
        <v>0</v>
      </c>
      <c r="I22" s="10">
        <v>0</v>
      </c>
      <c r="J22" s="10">
        <v>5.2631578947368474E-2</v>
      </c>
    </row>
    <row r="23" spans="1:19" x14ac:dyDescent="0.3">
      <c r="A23" s="14">
        <v>80</v>
      </c>
      <c r="B23" s="10">
        <v>0.94736842105263164</v>
      </c>
      <c r="C23" s="10">
        <v>0.42105263157894735</v>
      </c>
      <c r="D23" s="10">
        <v>0.47368421052631582</v>
      </c>
      <c r="E23" s="10">
        <v>0.26315789473684215</v>
      </c>
      <c r="F23" s="10">
        <v>5.2631578947368474E-2</v>
      </c>
      <c r="G23" s="10">
        <v>0.31578947368421051</v>
      </c>
      <c r="H23" s="10">
        <v>0.10526315789473684</v>
      </c>
      <c r="I23" s="10">
        <v>0.21052631578947367</v>
      </c>
      <c r="J23" s="10">
        <v>5.2631578947368474E-2</v>
      </c>
    </row>
    <row r="24" spans="1:19" x14ac:dyDescent="0.3">
      <c r="A24" s="14" t="s">
        <v>3</v>
      </c>
      <c r="B24" s="10">
        <v>0.93684210526315792</v>
      </c>
      <c r="C24" s="10">
        <v>0.63157894736842102</v>
      </c>
      <c r="D24" s="10">
        <v>0.43157894736842106</v>
      </c>
      <c r="E24" s="10">
        <v>0.43157894736842106</v>
      </c>
      <c r="F24" s="10">
        <v>0.11578947368421058</v>
      </c>
      <c r="G24" s="10">
        <v>0.13684210526315793</v>
      </c>
      <c r="H24" s="10">
        <v>4.2105263157894736E-2</v>
      </c>
      <c r="I24" s="10">
        <v>9.4736842105263161E-2</v>
      </c>
      <c r="J24" s="10">
        <v>8.4210526315789513E-2</v>
      </c>
      <c r="K24" s="2" t="s">
        <v>11</v>
      </c>
    </row>
    <row r="25" spans="1:19" x14ac:dyDescent="0.3">
      <c r="A25" s="14">
        <v>5</v>
      </c>
      <c r="B25" s="10">
        <v>0.77777777777777779</v>
      </c>
      <c r="C25" s="10">
        <v>0.55555555555555558</v>
      </c>
      <c r="D25" s="10">
        <v>0.33333333333333337</v>
      </c>
      <c r="E25" s="10">
        <v>0.22222222222222221</v>
      </c>
      <c r="F25" s="10">
        <v>0</v>
      </c>
      <c r="G25" s="10">
        <v>0</v>
      </c>
      <c r="H25" s="10">
        <v>0.11111111111111116</v>
      </c>
      <c r="I25" s="10">
        <v>0.22222222222222221</v>
      </c>
      <c r="J25" s="10">
        <v>0.11111111111111116</v>
      </c>
    </row>
    <row r="26" spans="1:19" x14ac:dyDescent="0.3">
      <c r="A26" s="14">
        <v>10</v>
      </c>
      <c r="B26" s="10">
        <v>0.88888888888888884</v>
      </c>
      <c r="C26" s="10">
        <v>0.66666666666666674</v>
      </c>
      <c r="D26" s="10">
        <v>0.22222222222222221</v>
      </c>
      <c r="E26" s="10">
        <v>0.33333333333333337</v>
      </c>
      <c r="F26" s="10">
        <v>0.11111111111111116</v>
      </c>
      <c r="G26" s="10">
        <v>0</v>
      </c>
      <c r="H26" s="10">
        <v>0.11111111111111116</v>
      </c>
      <c r="I26" s="10">
        <v>0</v>
      </c>
      <c r="J26" s="10">
        <v>0</v>
      </c>
    </row>
    <row r="27" spans="1:19" x14ac:dyDescent="0.3">
      <c r="A27" s="14">
        <v>20</v>
      </c>
      <c r="B27" s="10">
        <v>0.88888888888888884</v>
      </c>
      <c r="C27" s="10">
        <v>0.44444444444444442</v>
      </c>
      <c r="D27" s="10">
        <v>0.55555555555555558</v>
      </c>
      <c r="E27" s="10">
        <v>0.22222222222222221</v>
      </c>
      <c r="F27" s="10">
        <v>0.22222222222222221</v>
      </c>
      <c r="G27" s="10">
        <v>0</v>
      </c>
      <c r="H27" s="10">
        <v>0</v>
      </c>
      <c r="I27" s="10">
        <v>0</v>
      </c>
      <c r="J27" s="10">
        <v>0</v>
      </c>
    </row>
    <row r="28" spans="1:19" x14ac:dyDescent="0.3">
      <c r="A28" s="14">
        <v>40</v>
      </c>
      <c r="B28" s="10">
        <v>1</v>
      </c>
      <c r="C28" s="10">
        <v>0.77777777777777779</v>
      </c>
      <c r="D28" s="10">
        <v>0.33333333333333337</v>
      </c>
      <c r="E28" s="10">
        <v>0.55555555555555558</v>
      </c>
      <c r="F28" s="10">
        <v>0.11111111111111116</v>
      </c>
      <c r="G28" s="10">
        <v>0.22222222222222221</v>
      </c>
      <c r="H28" s="10">
        <v>0</v>
      </c>
      <c r="I28" s="10">
        <v>0</v>
      </c>
      <c r="J28" s="10">
        <v>0.22222222222222221</v>
      </c>
    </row>
    <row r="29" spans="1:19" x14ac:dyDescent="0.3">
      <c r="A29" s="14">
        <v>80</v>
      </c>
      <c r="B29" s="10">
        <v>1</v>
      </c>
      <c r="C29" s="10">
        <v>0.66666666666666674</v>
      </c>
      <c r="D29" s="10">
        <v>0.44444444444444442</v>
      </c>
      <c r="E29" s="10">
        <v>0.22222222222222221</v>
      </c>
      <c r="F29" s="10">
        <v>0.11111111111111116</v>
      </c>
      <c r="G29" s="10">
        <v>0</v>
      </c>
      <c r="H29" s="10">
        <v>0</v>
      </c>
      <c r="I29" s="10">
        <v>0</v>
      </c>
      <c r="J29" s="10">
        <v>0.33333333333333337</v>
      </c>
    </row>
    <row r="30" spans="1:19" x14ac:dyDescent="0.3">
      <c r="A30" s="14" t="s">
        <v>3</v>
      </c>
      <c r="B30" s="10">
        <v>0.91111111111111109</v>
      </c>
      <c r="C30" s="10">
        <v>0.62222222222222234</v>
      </c>
      <c r="D30" s="10">
        <v>0.37777777777777782</v>
      </c>
      <c r="E30" s="10">
        <v>0.31111111111111117</v>
      </c>
      <c r="F30" s="10">
        <v>0.11111111111111113</v>
      </c>
      <c r="G30" s="10">
        <v>4.4444444444444439E-2</v>
      </c>
      <c r="H30" s="10">
        <v>4.4444444444444467E-2</v>
      </c>
      <c r="I30" s="10">
        <v>4.4444444444444439E-2</v>
      </c>
      <c r="J30" s="10">
        <v>0.13333333333333336</v>
      </c>
      <c r="K30" s="2" t="s">
        <v>12</v>
      </c>
    </row>
    <row r="32" spans="1:19" x14ac:dyDescent="0.3">
      <c r="A32" s="5" t="s">
        <v>13</v>
      </c>
      <c r="B32" s="7">
        <v>10.444444444444445</v>
      </c>
      <c r="C32" s="7">
        <v>23.111111111111111</v>
      </c>
      <c r="D32" s="7">
        <v>13.111111111111111</v>
      </c>
      <c r="E32" s="7">
        <v>24.777777777777779</v>
      </c>
      <c r="F32" s="7">
        <v>46.222222222222221</v>
      </c>
      <c r="G32" s="7">
        <v>128.66666666666666</v>
      </c>
      <c r="H32" s="7">
        <v>12.444444444444445</v>
      </c>
      <c r="I32" s="7">
        <v>32</v>
      </c>
      <c r="J32" s="7">
        <v>77</v>
      </c>
      <c r="K32" s="7">
        <v>76.666666666666671</v>
      </c>
      <c r="L32" s="17">
        <v>78.333333333333329</v>
      </c>
      <c r="M32" s="7">
        <v>86</v>
      </c>
      <c r="N32" s="7">
        <v>8.1111111111111107</v>
      </c>
      <c r="O32" s="7">
        <v>47.111111111111114</v>
      </c>
      <c r="P32" s="7">
        <v>50.333333333333336</v>
      </c>
      <c r="Q32" s="7">
        <v>18.666666666666668</v>
      </c>
      <c r="R32" s="7">
        <v>39.333333333333336</v>
      </c>
      <c r="S32" s="7">
        <v>28</v>
      </c>
    </row>
    <row r="33" spans="1:27" x14ac:dyDescent="0.3">
      <c r="A33" s="5" t="s">
        <v>14</v>
      </c>
      <c r="B33" s="18">
        <v>0.11111111111111116</v>
      </c>
      <c r="C33" s="18">
        <v>0.44444444444444442</v>
      </c>
      <c r="D33" s="18">
        <v>0.11111111111111116</v>
      </c>
      <c r="E33" s="18">
        <v>0.44444444444444442</v>
      </c>
      <c r="F33" s="18">
        <v>0.33333333333333337</v>
      </c>
      <c r="G33" s="18">
        <v>0.11111111111111116</v>
      </c>
      <c r="H33" s="18">
        <v>0.33333333333333337</v>
      </c>
      <c r="I33" s="18">
        <v>0.11111111111111116</v>
      </c>
      <c r="J33" s="18">
        <v>0.33333333333333337</v>
      </c>
      <c r="K33" s="18">
        <v>0.44444444444444442</v>
      </c>
      <c r="L33" s="19">
        <v>0.22222222222222221</v>
      </c>
      <c r="M33" s="18">
        <v>0.22222222222222221</v>
      </c>
      <c r="N33" s="18">
        <v>0.22222222222222221</v>
      </c>
      <c r="O33" s="18">
        <v>0.33333333333333337</v>
      </c>
      <c r="P33" s="18">
        <v>0.11111111111111116</v>
      </c>
      <c r="Q33" s="18">
        <v>0.22222222222222221</v>
      </c>
      <c r="R33" s="18">
        <v>0.33333333333333337</v>
      </c>
      <c r="S33" s="18">
        <v>0.33333333333333337</v>
      </c>
      <c r="T33" s="16"/>
      <c r="U33" s="16"/>
      <c r="V33" s="16"/>
      <c r="W33" s="16"/>
      <c r="X33" s="16"/>
      <c r="Y33" s="16"/>
      <c r="Z33" s="16"/>
      <c r="AA33" s="16"/>
    </row>
  </sheetData>
  <mergeCells count="2">
    <mergeCell ref="A1:J1"/>
    <mergeCell ref="A10:J10"/>
  </mergeCells>
  <conditionalFormatting sqref="B3:J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J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1C90-4707-4D32-9771-4E5DE4848207}">
  <dimension ref="A1:F4"/>
  <sheetViews>
    <sheetView workbookViewId="0"/>
  </sheetViews>
  <sheetFormatPr defaultRowHeight="14.4" x14ac:dyDescent="0.3"/>
  <cols>
    <col min="1" max="2" width="8.88671875" style="22"/>
    <col min="3" max="3" width="8.88671875" style="23"/>
    <col min="4" max="4" width="8.88671875" style="22"/>
    <col min="5" max="6" width="8.88671875" style="21"/>
  </cols>
  <sheetData>
    <row r="1" spans="1:6" ht="27.6" x14ac:dyDescent="0.3">
      <c r="A1" s="24" t="s">
        <v>15</v>
      </c>
      <c r="B1" s="24">
        <v>0.45680999999999999</v>
      </c>
      <c r="C1" s="25" t="s">
        <v>16</v>
      </c>
      <c r="D1" s="24">
        <v>0.46443000000000001</v>
      </c>
      <c r="E1" s="6" t="s">
        <v>17</v>
      </c>
      <c r="F1" s="6">
        <v>500</v>
      </c>
    </row>
    <row r="2" spans="1:6" x14ac:dyDescent="0.3">
      <c r="A2" s="24"/>
      <c r="B2" s="24">
        <v>0.53561000000000003</v>
      </c>
      <c r="C2" s="25"/>
      <c r="D2" s="24">
        <v>0.52376999999999996</v>
      </c>
      <c r="E2" s="6"/>
      <c r="F2" s="6">
        <v>1000</v>
      </c>
    </row>
    <row r="3" spans="1:6" x14ac:dyDescent="0.3">
      <c r="A3" s="24"/>
      <c r="B3" s="24">
        <v>0.58603000000000005</v>
      </c>
      <c r="C3" s="25"/>
      <c r="D3" s="24">
        <v>0.61719999999999997</v>
      </c>
      <c r="E3" s="6"/>
      <c r="F3" s="6">
        <v>2000</v>
      </c>
    </row>
    <row r="4" spans="1:6" x14ac:dyDescent="0.3">
      <c r="A4" s="24"/>
      <c r="B4" s="24">
        <v>0.65276999999999996</v>
      </c>
      <c r="C4" s="25"/>
      <c r="D4" s="24">
        <v>0.6976</v>
      </c>
      <c r="E4" s="6"/>
      <c r="F4" s="6">
        <v>5000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ABB1-1175-4983-BF00-9A9881D7B9B1}">
  <dimension ref="A1"/>
  <sheetViews>
    <sheetView topLeftCell="A37" workbookViewId="0">
      <selection activeCell="L41" sqref="L4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2B0E-6C1D-47B5-92AE-0D65695F4E55}">
  <dimension ref="A1:F14"/>
  <sheetViews>
    <sheetView tabSelected="1" workbookViewId="0"/>
  </sheetViews>
  <sheetFormatPr defaultRowHeight="17.399999999999999" x14ac:dyDescent="0.25"/>
  <cols>
    <col min="1" max="5" width="8.88671875" style="28"/>
    <col min="6" max="16384" width="8.88671875" style="26"/>
  </cols>
  <sheetData>
    <row r="1" spans="1:6" s="26" customFormat="1" ht="13.8" x14ac:dyDescent="0.25"/>
    <row r="2" spans="1:6" s="26" customFormat="1" x14ac:dyDescent="0.3">
      <c r="C2" s="27" t="s">
        <v>18</v>
      </c>
      <c r="D2" s="27"/>
      <c r="E2" s="27"/>
      <c r="F2" s="27"/>
    </row>
    <row r="3" spans="1:6" s="26" customFormat="1" x14ac:dyDescent="0.25">
      <c r="B3" s="28"/>
      <c r="C3" s="28">
        <v>1</v>
      </c>
      <c r="D3" s="28">
        <v>2</v>
      </c>
      <c r="E3" s="28">
        <v>3</v>
      </c>
      <c r="F3" s="28">
        <v>4</v>
      </c>
    </row>
    <row r="4" spans="1:6" s="26" customFormat="1" x14ac:dyDescent="0.25">
      <c r="B4" s="28">
        <v>500</v>
      </c>
      <c r="C4" s="29">
        <v>0.947075</v>
      </c>
      <c r="D4" s="29">
        <v>0.72155000000000002</v>
      </c>
      <c r="E4" s="29">
        <v>0.13694300000000001</v>
      </c>
      <c r="F4" s="29">
        <v>2.1661E-2</v>
      </c>
    </row>
    <row r="5" spans="1:6" s="26" customFormat="1" x14ac:dyDescent="0.25">
      <c r="B5" s="28">
        <v>1000</v>
      </c>
      <c r="C5" s="29">
        <v>0.93674000000000002</v>
      </c>
      <c r="D5" s="29">
        <v>0.83736299999999997</v>
      </c>
      <c r="E5" s="29">
        <v>0.30555599999999999</v>
      </c>
      <c r="F5" s="29">
        <v>6.2801999999999997E-2</v>
      </c>
    </row>
    <row r="6" spans="1:6" s="26" customFormat="1" x14ac:dyDescent="0.25">
      <c r="B6" s="28">
        <v>2000</v>
      </c>
      <c r="C6" s="29">
        <v>0.95852499999999996</v>
      </c>
      <c r="D6" s="29">
        <v>0.86714999999999998</v>
      </c>
      <c r="E6" s="29">
        <v>0.382716</v>
      </c>
      <c r="F6" s="29">
        <v>0.13573399999999999</v>
      </c>
    </row>
    <row r="7" spans="1:6" s="26" customFormat="1" x14ac:dyDescent="0.25">
      <c r="B7" s="28">
        <v>5000</v>
      </c>
      <c r="C7" s="29">
        <v>0.96474400000000005</v>
      </c>
      <c r="D7" s="29">
        <v>0.83423899999999995</v>
      </c>
      <c r="E7" s="29">
        <v>0.52390400000000004</v>
      </c>
      <c r="F7" s="29">
        <v>0.28821000000000002</v>
      </c>
    </row>
    <row r="8" spans="1:6" s="26" customFormat="1" x14ac:dyDescent="0.25">
      <c r="B8" s="28"/>
      <c r="C8" s="30"/>
      <c r="D8" s="30"/>
      <c r="E8" s="30"/>
      <c r="F8" s="30"/>
    </row>
    <row r="9" spans="1:6" s="26" customFormat="1" x14ac:dyDescent="0.25">
      <c r="B9" s="28"/>
      <c r="C9" s="31" t="s">
        <v>19</v>
      </c>
      <c r="D9" s="31"/>
      <c r="E9" s="31"/>
      <c r="F9" s="31"/>
    </row>
    <row r="10" spans="1:6" s="26" customFormat="1" x14ac:dyDescent="0.25">
      <c r="B10" s="28"/>
      <c r="C10" s="32">
        <v>1</v>
      </c>
      <c r="D10" s="32">
        <v>2</v>
      </c>
      <c r="E10" s="32">
        <v>3</v>
      </c>
      <c r="F10" s="32">
        <v>4</v>
      </c>
    </row>
    <row r="11" spans="1:6" s="26" customFormat="1" x14ac:dyDescent="0.25">
      <c r="B11" s="28">
        <v>500</v>
      </c>
      <c r="C11" s="29">
        <v>0.95584400000000003</v>
      </c>
      <c r="D11" s="29">
        <v>0.83564799999999995</v>
      </c>
      <c r="E11" s="29">
        <v>5.3254000000000003E-2</v>
      </c>
      <c r="F11" s="29">
        <v>1.2987E-2</v>
      </c>
    </row>
    <row r="12" spans="1:6" s="26" customFormat="1" x14ac:dyDescent="0.25">
      <c r="B12" s="28">
        <v>1000</v>
      </c>
      <c r="C12" s="29">
        <v>0.95324699999999996</v>
      </c>
      <c r="D12" s="29">
        <v>0.90129899999999996</v>
      </c>
      <c r="E12" s="29">
        <v>0.201183</v>
      </c>
      <c r="F12" s="29">
        <v>3.9351999999999998E-2</v>
      </c>
    </row>
    <row r="13" spans="1:6" s="26" customFormat="1" x14ac:dyDescent="0.25">
      <c r="A13" s="28"/>
      <c r="B13" s="28">
        <v>2000</v>
      </c>
      <c r="C13" s="29">
        <v>0.962422</v>
      </c>
      <c r="D13" s="29">
        <v>0.90909099999999998</v>
      </c>
      <c r="E13" s="29">
        <v>0.45704499999999998</v>
      </c>
      <c r="F13" s="29">
        <v>0.14026</v>
      </c>
    </row>
    <row r="14" spans="1:6" s="26" customFormat="1" x14ac:dyDescent="0.25">
      <c r="A14" s="28"/>
      <c r="B14" s="28">
        <v>5000</v>
      </c>
      <c r="C14" s="29">
        <v>0.98224900000000004</v>
      </c>
      <c r="D14" s="29">
        <v>0.91752599999999995</v>
      </c>
      <c r="E14" s="29">
        <v>0.64155799999999996</v>
      </c>
      <c r="F14" s="29">
        <v>0.24904899999999999</v>
      </c>
    </row>
  </sheetData>
  <mergeCells count="2">
    <mergeCell ref="C2:F2"/>
    <mergeCell ref="C9:F9"/>
  </mergeCells>
  <conditionalFormatting sqref="C11:F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perception_v0_v1</vt:lpstr>
      <vt:lpstr>perception_v2</vt:lpstr>
      <vt:lpstr>charts</vt:lpstr>
      <vt:lpstr>cm_v2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2019-02-16T05:09:38Z</dcterms:modified>
</cp:coreProperties>
</file>