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https://d.docs.live.net/48e6dd2709ba0ab1/Desktop/"/>
    </mc:Choice>
  </mc:AlternateContent>
  <xr:revisionPtr revIDLastSave="1008" documentId="11_F25DC773A252ABDACC1048EAB19C73525BDE58EE" xr6:coauthVersionLast="47" xr6:coauthVersionMax="47" xr10:uidLastSave="{A5B1F36A-9AB8-4274-AD05-2B5A67BDA5EA}"/>
  <bookViews>
    <workbookView xWindow="-108" yWindow="-108" windowWidth="23256" windowHeight="12456" activeTab="1" xr2:uid="{00000000-000D-0000-FFFF-FFFF00000000}"/>
  </bookViews>
  <sheets>
    <sheet name="pivot" sheetId="4" r:id="rId1"/>
    <sheet name="dashboard" sheetId="5" r:id="rId2"/>
    <sheet name="supplynew" sheetId="2" r:id="rId3"/>
  </sheets>
  <definedNames>
    <definedName name="Slicer_location">#N/A</definedName>
    <definedName name="Timeline_lead_date">#N/A</definedName>
  </definedNames>
  <calcPr calcId="162913"/>
  <pivotCaches>
    <pivotCache cacheId="277" r:id="rId4"/>
    <pivotCache cacheId="316" r:id="rId5"/>
    <pivotCache cacheId="401" r:id="rId6"/>
    <pivotCache cacheId="431" r:id="rId7"/>
    <pivotCache cacheId="434" r:id="rId8"/>
  </pivotCaches>
  <extLst>
    <ext xmlns:x14="http://schemas.microsoft.com/office/spreadsheetml/2009/9/main" uri="{876F7934-8845-4945-9796-88D515C7AA90}">
      <x14:pivotCaches>
        <pivotCache cacheId="329"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36" r:id="rId11"/>
      </x15:timelineCachePivotCaches>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plynew_dcb20e4e-16d4-4fb4-8978-fafd4c30f457" name="Supplynew" connection="Query - Supplynew"/>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DFDDCA-503D-4DE7-8D4B-CF8CBA144C7B}" name="Query - Supplynew" description="Connection to the 'Supplynew' query in the workbook." type="100" refreshedVersion="8" minRefreshableVersion="5" background="1" saveData="1">
    <extLst>
      <ext xmlns:x15="http://schemas.microsoft.com/office/spreadsheetml/2010/11/main" uri="{DE250136-89BD-433C-8126-D09CA5730AF9}">
        <x15:connection id="fd41e3ab-a335-4d89-a067-9089f842e42a"/>
      </ext>
    </extLst>
  </connection>
  <connection id="2" xr16:uid="{45C53B91-2A09-400E-B43F-949E0C788C60}"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Supplynew].[lead date].[All]}"/>
    <s v="{[Supplynew].[supplier_name].&amp;[Supplier 1],[Supplynew].[supplier_name].&amp;[Supplier 5]}"/>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<sst xmlns="http://schemas.openxmlformats.org/spreadsheetml/2006/main" count="1395" uniqueCount="724">
  <si>
    <t>id</t>
  </si>
  <si>
    <t>product_type</t>
  </si>
  <si>
    <t>sku</t>
  </si>
  <si>
    <t>price</t>
  </si>
  <si>
    <t>number_of_products_sold</t>
  </si>
  <si>
    <t>revenue_generated</t>
  </si>
  <si>
    <t>order_quantities</t>
  </si>
  <si>
    <t>shipping_costs</t>
  </si>
  <si>
    <t>supplier_name</t>
  </si>
  <si>
    <t>location</t>
  </si>
  <si>
    <t>lead_time</t>
  </si>
  <si>
    <t>manufacturing_costs</t>
  </si>
  <si>
    <t>transportation_modes</t>
  </si>
  <si>
    <t>68</t>
  </si>
  <si>
    <t>skincare</t>
  </si>
  <si>
    <t>SKU67</t>
  </si>
  <si>
    <t>87.76</t>
  </si>
  <si>
    <t>513</t>
  </si>
  <si>
    <t>9473.80</t>
  </si>
  <si>
    <t>71</t>
  </si>
  <si>
    <t>9.15</t>
  </si>
  <si>
    <t>Supplier 1</t>
  </si>
  <si>
    <t>Mumbai</t>
  </si>
  <si>
    <t>7.06</t>
  </si>
  <si>
    <t>Sea</t>
  </si>
  <si>
    <t>31</t>
  </si>
  <si>
    <t>haircare</t>
  </si>
  <si>
    <t>SKU30</t>
  </si>
  <si>
    <t>8.02</t>
  </si>
  <si>
    <t>327</t>
  </si>
  <si>
    <t>2766.34</t>
  </si>
  <si>
    <t>35</t>
  </si>
  <si>
    <t>8.95</t>
  </si>
  <si>
    <t>Supplier 4</t>
  </si>
  <si>
    <t>Kolkata</t>
  </si>
  <si>
    <t>51.63</t>
  </si>
  <si>
    <t>Road</t>
  </si>
  <si>
    <t>46</t>
  </si>
  <si>
    <t>SKU45</t>
  </si>
  <si>
    <t>33.78</t>
  </si>
  <si>
    <t>24</t>
  </si>
  <si>
    <t>5267.96</t>
  </si>
  <si>
    <t>52</t>
  </si>
  <si>
    <t>5.22</t>
  </si>
  <si>
    <t>Supplier 2</t>
  </si>
  <si>
    <t>Chennai</t>
  </si>
  <si>
    <t>66.31</t>
  </si>
  <si>
    <t>Rail</t>
  </si>
  <si>
    <t>10</t>
  </si>
  <si>
    <t>SKU9</t>
  </si>
  <si>
    <t>64.02</t>
  </si>
  <si>
    <t>980</t>
  </si>
  <si>
    <t>4971.15</t>
  </si>
  <si>
    <t>83</t>
  </si>
  <si>
    <t>7.17</t>
  </si>
  <si>
    <t>47.96</t>
  </si>
  <si>
    <t>88</t>
  </si>
  <si>
    <t>SKU87</t>
  </si>
  <si>
    <t>80.41</t>
  </si>
  <si>
    <t>79</t>
  </si>
  <si>
    <t>5133.85</t>
  </si>
  <si>
    <t>55</t>
  </si>
  <si>
    <t>6.58</t>
  </si>
  <si>
    <t>Supplier 3</t>
  </si>
  <si>
    <t>28.70</t>
  </si>
  <si>
    <t>32</t>
  </si>
  <si>
    <t>SKU31</t>
  </si>
  <si>
    <t>50.85</t>
  </si>
  <si>
    <t>168</t>
  </si>
  <si>
    <t>9655.14</t>
  </si>
  <si>
    <t>44</t>
  </si>
  <si>
    <t>2.68</t>
  </si>
  <si>
    <t>60.25</t>
  </si>
  <si>
    <t>8</t>
  </si>
  <si>
    <t>cosmetics</t>
  </si>
  <si>
    <t>SKU7</t>
  </si>
  <si>
    <t>42.96</t>
  </si>
  <si>
    <t>426</t>
  </si>
  <si>
    <t>8496.10</t>
  </si>
  <si>
    <t>11</t>
  </si>
  <si>
    <t>2.35</t>
  </si>
  <si>
    <t>Bangalore</t>
  </si>
  <si>
    <t>99.47</t>
  </si>
  <si>
    <t>15</t>
  </si>
  <si>
    <t>SKU14</t>
  </si>
  <si>
    <t>99.17</t>
  </si>
  <si>
    <t>562</t>
  </si>
  <si>
    <t>8653.57</t>
  </si>
  <si>
    <t>78</t>
  </si>
  <si>
    <t>2.04</t>
  </si>
  <si>
    <t>5.79</t>
  </si>
  <si>
    <t>Air</t>
  </si>
  <si>
    <t>70</t>
  </si>
  <si>
    <t>SKU69</t>
  </si>
  <si>
    <t>54.87</t>
  </si>
  <si>
    <t>511</t>
  </si>
  <si>
    <t>1752.38</t>
  </si>
  <si>
    <t>27</t>
  </si>
  <si>
    <t>9.71</t>
  </si>
  <si>
    <t>77.63</t>
  </si>
  <si>
    <t>6</t>
  </si>
  <si>
    <t>SKU5</t>
  </si>
  <si>
    <t>1.70</t>
  </si>
  <si>
    <t>147</t>
  </si>
  <si>
    <t>2828.35</t>
  </si>
  <si>
    <t>66</t>
  </si>
  <si>
    <t>4.44</t>
  </si>
  <si>
    <t>56.77</t>
  </si>
  <si>
    <t>60</t>
  </si>
  <si>
    <t>SKU59</t>
  </si>
  <si>
    <t>63.83</t>
  </si>
  <si>
    <t>484</t>
  </si>
  <si>
    <t>1061.62</t>
  </si>
  <si>
    <t>26</t>
  </si>
  <si>
    <t>7.29</t>
  </si>
  <si>
    <t>1.90</t>
  </si>
  <si>
    <t>57</t>
  </si>
  <si>
    <t>SKU56</t>
  </si>
  <si>
    <t>20.99</t>
  </si>
  <si>
    <t>93</t>
  </si>
  <si>
    <t>4767.02</t>
  </si>
  <si>
    <t>1.77</t>
  </si>
  <si>
    <t>12.84</t>
  </si>
  <si>
    <t>30</t>
  </si>
  <si>
    <t>SKU29</t>
  </si>
  <si>
    <t>63.45</t>
  </si>
  <si>
    <t>253</t>
  </si>
  <si>
    <t>8318.90</t>
  </si>
  <si>
    <t>67</t>
  </si>
  <si>
    <t>8.10</t>
  </si>
  <si>
    <t>39.29</t>
  </si>
  <si>
    <t>16</t>
  </si>
  <si>
    <t>SKU15</t>
  </si>
  <si>
    <t>36.99</t>
  </si>
  <si>
    <t>469</t>
  </si>
  <si>
    <t>5442.09</t>
  </si>
  <si>
    <t>69</t>
  </si>
  <si>
    <t>2.42</t>
  </si>
  <si>
    <t>97.12</t>
  </si>
  <si>
    <t>100</t>
  </si>
  <si>
    <t>SKU99</t>
  </si>
  <si>
    <t>68.52</t>
  </si>
  <si>
    <t>627</t>
  </si>
  <si>
    <t>9185.19</t>
  </si>
  <si>
    <t>59</t>
  </si>
  <si>
    <t>1.31</t>
  </si>
  <si>
    <t>38.07</t>
  </si>
  <si>
    <t>SKU26</t>
  </si>
  <si>
    <t>97.45</t>
  </si>
  <si>
    <t>353</t>
  </si>
  <si>
    <t>3716.49</t>
  </si>
  <si>
    <t>48</t>
  </si>
  <si>
    <t>6.51</t>
  </si>
  <si>
    <t>15.97</t>
  </si>
  <si>
    <t>111</t>
  </si>
  <si>
    <t>SKU90</t>
  </si>
  <si>
    <t>13.88</t>
  </si>
  <si>
    <t>320</t>
  </si>
  <si>
    <t>9592.63</t>
  </si>
  <si>
    <t>96</t>
  </si>
  <si>
    <t>7.67</t>
  </si>
  <si>
    <t>85.68</t>
  </si>
  <si>
    <t>65</t>
  </si>
  <si>
    <t>SKU64</t>
  </si>
  <si>
    <t>89.63</t>
  </si>
  <si>
    <t>134</t>
  </si>
  <si>
    <t>8458.73</t>
  </si>
  <si>
    <t>75</t>
  </si>
  <si>
    <t>4.59</t>
  </si>
  <si>
    <t>Delhi</t>
  </si>
  <si>
    <t>8.69</t>
  </si>
  <si>
    <t>SKU54</t>
  </si>
  <si>
    <t>31.15</t>
  </si>
  <si>
    <t>622</t>
  </si>
  <si>
    <t>6088.02</t>
  </si>
  <si>
    <t>61</t>
  </si>
  <si>
    <t>4.31</t>
  </si>
  <si>
    <t>30.19</t>
  </si>
  <si>
    <t>3</t>
  </si>
  <si>
    <t>SKU2</t>
  </si>
  <si>
    <t>11.32</t>
  </si>
  <si>
    <t>9577.75</t>
  </si>
  <si>
    <t>8.05</t>
  </si>
  <si>
    <t>30.69</t>
  </si>
  <si>
    <t>90</t>
  </si>
  <si>
    <t>SKU89</t>
  </si>
  <si>
    <t>97.76</t>
  </si>
  <si>
    <t>5924.68</t>
  </si>
  <si>
    <t>9.93</t>
  </si>
  <si>
    <t>46.60</t>
  </si>
  <si>
    <t>92</t>
  </si>
  <si>
    <t>SKU91</t>
  </si>
  <si>
    <t>62.11</t>
  </si>
  <si>
    <t>916</t>
  </si>
  <si>
    <t>1935.21</t>
  </si>
  <si>
    <t>85</t>
  </si>
  <si>
    <t>7.47</t>
  </si>
  <si>
    <t>39.77</t>
  </si>
  <si>
    <t>SKU25</t>
  </si>
  <si>
    <t>39.63</t>
  </si>
  <si>
    <t>142</t>
  </si>
  <si>
    <t>2174.78</t>
  </si>
  <si>
    <t>2.23</t>
  </si>
  <si>
    <t>78.28</t>
  </si>
  <si>
    <t>80</t>
  </si>
  <si>
    <t>SKU79</t>
  </si>
  <si>
    <t>57.06</t>
  </si>
  <si>
    <t>198</t>
  </si>
  <si>
    <t>7888.72</t>
  </si>
  <si>
    <t>20</t>
  </si>
  <si>
    <t>6.50</t>
  </si>
  <si>
    <t>57.87</t>
  </si>
  <si>
    <t>77</t>
  </si>
  <si>
    <t>SKU76</t>
  </si>
  <si>
    <t>69.11</t>
  </si>
  <si>
    <t>241</t>
  </si>
  <si>
    <t>5328.38</t>
  </si>
  <si>
    <t>22</t>
  </si>
  <si>
    <t>7.05</t>
  </si>
  <si>
    <t>64.32</t>
  </si>
  <si>
    <t>91</t>
  </si>
  <si>
    <t>74</t>
  </si>
  <si>
    <t>SKU73</t>
  </si>
  <si>
    <t>83.85</t>
  </si>
  <si>
    <t>375</t>
  </si>
  <si>
    <t>7910.89</t>
  </si>
  <si>
    <t>1.51</t>
  </si>
  <si>
    <t>46.87</t>
  </si>
  <si>
    <t>42</t>
  </si>
  <si>
    <t>SKU41</t>
  </si>
  <si>
    <t>99.11</t>
  </si>
  <si>
    <t>556</t>
  </si>
  <si>
    <t>5521.21</t>
  </si>
  <si>
    <t>38</t>
  </si>
  <si>
    <t>5.77</t>
  </si>
  <si>
    <t>95.33</t>
  </si>
  <si>
    <t>107</t>
  </si>
  <si>
    <t>SKU97</t>
  </si>
  <si>
    <t>3.53</t>
  </si>
  <si>
    <t>62</t>
  </si>
  <si>
    <t>4370.92</t>
  </si>
  <si>
    <t>4</t>
  </si>
  <si>
    <t>7.90</t>
  </si>
  <si>
    <t>65.77</t>
  </si>
  <si>
    <t>SKU65</t>
  </si>
  <si>
    <t>33.70</t>
  </si>
  <si>
    <t>457</t>
  </si>
  <si>
    <t>8354.58</t>
  </si>
  <si>
    <t>54</t>
  </si>
  <si>
    <t>Supplier 5</t>
  </si>
  <si>
    <t>1.60</t>
  </si>
  <si>
    <t>21</t>
  </si>
  <si>
    <t>SKU20</t>
  </si>
  <si>
    <t>96.34</t>
  </si>
  <si>
    <t>8128.03</t>
  </si>
  <si>
    <t>8.88</t>
  </si>
  <si>
    <t>65.69</t>
  </si>
  <si>
    <t>109</t>
  </si>
  <si>
    <t>23</t>
  </si>
  <si>
    <t>SKU22</t>
  </si>
  <si>
    <t>27.68</t>
  </si>
  <si>
    <t>884</t>
  </si>
  <si>
    <t>2390.81</t>
  </si>
  <si>
    <t>63</t>
  </si>
  <si>
    <t>9.57</t>
  </si>
  <si>
    <t>50.12</t>
  </si>
  <si>
    <t>SKU66</t>
  </si>
  <si>
    <t>26.03</t>
  </si>
  <si>
    <t>704</t>
  </si>
  <si>
    <t>8367.72</t>
  </si>
  <si>
    <t>19</t>
  </si>
  <si>
    <t>2.22</t>
  </si>
  <si>
    <t>42.08</t>
  </si>
  <si>
    <t>SKU62</t>
  </si>
  <si>
    <t>72.80</t>
  </si>
  <si>
    <t>270</t>
  </si>
  <si>
    <t>3899.75</t>
  </si>
  <si>
    <t>40</t>
  </si>
  <si>
    <t>21.05</t>
  </si>
  <si>
    <t>33</t>
  </si>
  <si>
    <t>SKU32</t>
  </si>
  <si>
    <t>79.21</t>
  </si>
  <si>
    <t>781</t>
  </si>
  <si>
    <t>9571.55</t>
  </si>
  <si>
    <t>64</t>
  </si>
  <si>
    <t>6.60</t>
  </si>
  <si>
    <t>29.69</t>
  </si>
  <si>
    <t>51</t>
  </si>
  <si>
    <t>SKU50</t>
  </si>
  <si>
    <t>14.20</t>
  </si>
  <si>
    <t>633</t>
  </si>
  <si>
    <t>5910.89</t>
  </si>
  <si>
    <t>82</t>
  </si>
  <si>
    <t>6.25</t>
  </si>
  <si>
    <t>45.18</t>
  </si>
  <si>
    <t>106</t>
  </si>
  <si>
    <t>95</t>
  </si>
  <si>
    <t>SKU94</t>
  </si>
  <si>
    <t>3.04</t>
  </si>
  <si>
    <t>987</t>
  </si>
  <si>
    <t>7888.36</t>
  </si>
  <si>
    <t>72</t>
  </si>
  <si>
    <t>6.94</t>
  </si>
  <si>
    <t>60.39</t>
  </si>
  <si>
    <t>25</t>
  </si>
  <si>
    <t>SKU24</t>
  </si>
  <si>
    <t>4.16</t>
  </si>
  <si>
    <t>209</t>
  </si>
  <si>
    <t>9049.08</t>
  </si>
  <si>
    <t>2</t>
  </si>
  <si>
    <t>9.74</t>
  </si>
  <si>
    <t>40.38</t>
  </si>
  <si>
    <t>84</t>
  </si>
  <si>
    <t>SKU83</t>
  </si>
  <si>
    <t>68.91</t>
  </si>
  <si>
    <t>663</t>
  </si>
  <si>
    <t>2411.75</t>
  </si>
  <si>
    <t>7</t>
  </si>
  <si>
    <t>4.95</t>
  </si>
  <si>
    <t>97.73</t>
  </si>
  <si>
    <t>56</t>
  </si>
  <si>
    <t>SKU55</t>
  </si>
  <si>
    <t>79.86</t>
  </si>
  <si>
    <t>701</t>
  </si>
  <si>
    <t>2925.68</t>
  </si>
  <si>
    <t>5.01</t>
  </si>
  <si>
    <t>30.32</t>
  </si>
  <si>
    <t>105</t>
  </si>
  <si>
    <t>SKU92</t>
  </si>
  <si>
    <t>47.71</t>
  </si>
  <si>
    <t>276</t>
  </si>
  <si>
    <t>2100.13</t>
  </si>
  <si>
    <t>4.47</t>
  </si>
  <si>
    <t>62.61</t>
  </si>
  <si>
    <t>89</t>
  </si>
  <si>
    <t>SKU88</t>
  </si>
  <si>
    <t>75.27</t>
  </si>
  <si>
    <t>737</t>
  </si>
  <si>
    <t>9444.74</t>
  </si>
  <si>
    <t>3.80</t>
  </si>
  <si>
    <t>68.18</t>
  </si>
  <si>
    <t>SKU81</t>
  </si>
  <si>
    <t>72.82</t>
  </si>
  <si>
    <t>774</t>
  </si>
  <si>
    <t>4384.41</t>
  </si>
  <si>
    <t>4.07</t>
  </si>
  <si>
    <t>19.79</t>
  </si>
  <si>
    <t>SKU37</t>
  </si>
  <si>
    <t>23.40</t>
  </si>
  <si>
    <t>963</t>
  </si>
  <si>
    <t>2438.34</t>
  </si>
  <si>
    <t>1.53</t>
  </si>
  <si>
    <t>34.34</t>
  </si>
  <si>
    <t>99</t>
  </si>
  <si>
    <t>SKU98</t>
  </si>
  <si>
    <t>19.75</t>
  </si>
  <si>
    <t>913</t>
  </si>
  <si>
    <t>8525.95</t>
  </si>
  <si>
    <t>1.41</t>
  </si>
  <si>
    <t>5.60</t>
  </si>
  <si>
    <t>SKU95</t>
  </si>
  <si>
    <t>77.90</t>
  </si>
  <si>
    <t>672</t>
  </si>
  <si>
    <t>7386.36</t>
  </si>
  <si>
    <t>8.63</t>
  </si>
  <si>
    <t>58.89</t>
  </si>
  <si>
    <t>SKU60</t>
  </si>
  <si>
    <t>17.03</t>
  </si>
  <si>
    <t>380</t>
  </si>
  <si>
    <t>8864.08</t>
  </si>
  <si>
    <t>4.38</t>
  </si>
  <si>
    <t>87.21</t>
  </si>
  <si>
    <t>SKU78</t>
  </si>
  <si>
    <t>6.31</t>
  </si>
  <si>
    <t>946</t>
  </si>
  <si>
    <t>1292.46</t>
  </si>
  <si>
    <t>8.47</t>
  </si>
  <si>
    <t>71.13</t>
  </si>
  <si>
    <t>47</t>
  </si>
  <si>
    <t>SKU46</t>
  </si>
  <si>
    <t>27.08</t>
  </si>
  <si>
    <t>859</t>
  </si>
  <si>
    <t>2556.77</t>
  </si>
  <si>
    <t>77.32</t>
  </si>
  <si>
    <t>SKU39</t>
  </si>
  <si>
    <t>19.13</t>
  </si>
  <si>
    <t>176</t>
  </si>
  <si>
    <t>1912.47</t>
  </si>
  <si>
    <t>34</t>
  </si>
  <si>
    <t>5.56</t>
  </si>
  <si>
    <t>9.01</t>
  </si>
  <si>
    <t>29</t>
  </si>
  <si>
    <t>SKU28</t>
  </si>
  <si>
    <t>2.40</t>
  </si>
  <si>
    <t>394</t>
  </si>
  <si>
    <t>6117.32</t>
  </si>
  <si>
    <t>9.90</t>
  </si>
  <si>
    <t>59.43</t>
  </si>
  <si>
    <t>50</t>
  </si>
  <si>
    <t>SKU49</t>
  </si>
  <si>
    <t>78.90</t>
  </si>
  <si>
    <t>8001.61</t>
  </si>
  <si>
    <t>9</t>
  </si>
  <si>
    <t>2.51</t>
  </si>
  <si>
    <t>14.15</t>
  </si>
  <si>
    <t>37</t>
  </si>
  <si>
    <t>SKU36</t>
  </si>
  <si>
    <t>9.81</t>
  </si>
  <si>
    <t>7573.40</t>
  </si>
  <si>
    <t>28</t>
  </si>
  <si>
    <t>2.11</t>
  </si>
  <si>
    <t>45.53</t>
  </si>
  <si>
    <t>SKU10</t>
  </si>
  <si>
    <t>15.71</t>
  </si>
  <si>
    <t>996</t>
  </si>
  <si>
    <t>2330.97</t>
  </si>
  <si>
    <t>8.67</t>
  </si>
  <si>
    <t>96.53</t>
  </si>
  <si>
    <t>SKU1</t>
  </si>
  <si>
    <t>14.84</t>
  </si>
  <si>
    <t>736</t>
  </si>
  <si>
    <t>7460.90</t>
  </si>
  <si>
    <t>9.72</t>
  </si>
  <si>
    <t>33.62</t>
  </si>
  <si>
    <t>101</t>
  </si>
  <si>
    <t>SKU77</t>
  </si>
  <si>
    <t>57.45</t>
  </si>
  <si>
    <t>359</t>
  </si>
  <si>
    <t>2483.76</t>
  </si>
  <si>
    <t>6.78</t>
  </si>
  <si>
    <t>42.95</t>
  </si>
  <si>
    <t>SKU6</t>
  </si>
  <si>
    <t>4.08</t>
  </si>
  <si>
    <t>7823.48</t>
  </si>
  <si>
    <t>58</t>
  </si>
  <si>
    <t>3.88</t>
  </si>
  <si>
    <t>1.09</t>
  </si>
  <si>
    <t>SKU84</t>
  </si>
  <si>
    <t>89.10</t>
  </si>
  <si>
    <t>618</t>
  </si>
  <si>
    <t>2048.29</t>
  </si>
  <si>
    <t>8.38</t>
  </si>
  <si>
    <t>33.81</t>
  </si>
  <si>
    <t>97</t>
  </si>
  <si>
    <t>SKU96</t>
  </si>
  <si>
    <t>24.42</t>
  </si>
  <si>
    <t>324</t>
  </si>
  <si>
    <t>7698.42</t>
  </si>
  <si>
    <t>5.35</t>
  </si>
  <si>
    <t>17.80</t>
  </si>
  <si>
    <t>SKU70</t>
  </si>
  <si>
    <t>47.91</t>
  </si>
  <si>
    <t>7014.89</t>
  </si>
  <si>
    <t>6.32</t>
  </si>
  <si>
    <t>11.44</t>
  </si>
  <si>
    <t>41</t>
  </si>
  <si>
    <t>SKU40</t>
  </si>
  <si>
    <t>80.54</t>
  </si>
  <si>
    <t>933</t>
  </si>
  <si>
    <t>5724.96</t>
  </si>
  <si>
    <t>39</t>
  </si>
  <si>
    <t>7.23</t>
  </si>
  <si>
    <t>88.18</t>
  </si>
  <si>
    <t>1</t>
  </si>
  <si>
    <t>SKU0</t>
  </si>
  <si>
    <t>69.81</t>
  </si>
  <si>
    <t>802</t>
  </si>
  <si>
    <t>8662.00</t>
  </si>
  <si>
    <t>2.96</t>
  </si>
  <si>
    <t>46.28</t>
  </si>
  <si>
    <t>73</t>
  </si>
  <si>
    <t>SKU72</t>
  </si>
  <si>
    <t>90.20</t>
  </si>
  <si>
    <t>478</t>
  </si>
  <si>
    <t>2633.12</t>
  </si>
  <si>
    <t>55.76</t>
  </si>
  <si>
    <t>SKU58</t>
  </si>
  <si>
    <t>59.84</t>
  </si>
  <si>
    <t>896</t>
  </si>
  <si>
    <t>2021.15</t>
  </si>
  <si>
    <t>4.94</t>
  </si>
  <si>
    <t>65.05</t>
  </si>
  <si>
    <t>103</t>
  </si>
  <si>
    <t>49</t>
  </si>
  <si>
    <t>SKU48</t>
  </si>
  <si>
    <t>76.04</t>
  </si>
  <si>
    <t>7397.07</t>
  </si>
  <si>
    <t>7.10</t>
  </si>
  <si>
    <t>23.13</t>
  </si>
  <si>
    <t>14</t>
  </si>
  <si>
    <t>SKU13</t>
  </si>
  <si>
    <t>16.16</t>
  </si>
  <si>
    <t>249</t>
  </si>
  <si>
    <t>4052.74</t>
  </si>
  <si>
    <t>9.54</t>
  </si>
  <si>
    <t>97.83</t>
  </si>
  <si>
    <t>87</t>
  </si>
  <si>
    <t>SKU86</t>
  </si>
  <si>
    <t>20.00</t>
  </si>
  <si>
    <t>223</t>
  </si>
  <si>
    <t>1229.59</t>
  </si>
  <si>
    <t>1.45</t>
  </si>
  <si>
    <t>74.61</t>
  </si>
  <si>
    <t>SKU43</t>
  </si>
  <si>
    <t>11.74</t>
  </si>
  <si>
    <t>598</t>
  </si>
  <si>
    <t>5737.43</t>
  </si>
  <si>
    <t>3.69</t>
  </si>
  <si>
    <t>26.28</t>
  </si>
  <si>
    <t>17</t>
  </si>
  <si>
    <t>SKU16</t>
  </si>
  <si>
    <t>7.55</t>
  </si>
  <si>
    <t>280</t>
  </si>
  <si>
    <t>6453.80</t>
  </si>
  <si>
    <t>4.19</t>
  </si>
  <si>
    <t>77.11</t>
  </si>
  <si>
    <t>SKU33</t>
  </si>
  <si>
    <t>64.80</t>
  </si>
  <si>
    <t>616</t>
  </si>
  <si>
    <t>5150.00</t>
  </si>
  <si>
    <t>4.86</t>
  </si>
  <si>
    <t>23.85</t>
  </si>
  <si>
    <t>45</t>
  </si>
  <si>
    <t>SKU44</t>
  </si>
  <si>
    <t>51.36</t>
  </si>
  <si>
    <t>919</t>
  </si>
  <si>
    <t>7152.29</t>
  </si>
  <si>
    <t>7.58</t>
  </si>
  <si>
    <t>22.55</t>
  </si>
  <si>
    <t>SKU23</t>
  </si>
  <si>
    <t>4.32</t>
  </si>
  <si>
    <t>391</t>
  </si>
  <si>
    <t>8858.37</t>
  </si>
  <si>
    <t>2.92</t>
  </si>
  <si>
    <t>98.61</t>
  </si>
  <si>
    <t>110</t>
  </si>
  <si>
    <t>102</t>
  </si>
  <si>
    <t>SKU57</t>
  </si>
  <si>
    <t>49.26</t>
  </si>
  <si>
    <t>227</t>
  </si>
  <si>
    <t>1605.87</t>
  </si>
  <si>
    <t>9.16</t>
  </si>
  <si>
    <t>67.78</t>
  </si>
  <si>
    <t>SKU82</t>
  </si>
  <si>
    <t>336</t>
  </si>
  <si>
    <t>2943.38</t>
  </si>
  <si>
    <t>4.71</t>
  </si>
  <si>
    <t>SKU47</t>
  </si>
  <si>
    <t>95.71</t>
  </si>
  <si>
    <t>910</t>
  </si>
  <si>
    <t>7089.47</t>
  </si>
  <si>
    <t>8.98</t>
  </si>
  <si>
    <t>19.71</t>
  </si>
  <si>
    <t>43</t>
  </si>
  <si>
    <t>SKU42</t>
  </si>
  <si>
    <t>46.53</t>
  </si>
  <si>
    <t>155</t>
  </si>
  <si>
    <t>1839.61</t>
  </si>
  <si>
    <t>7.53</t>
  </si>
  <si>
    <t>96.42</t>
  </si>
  <si>
    <t>108</t>
  </si>
  <si>
    <t>94</t>
  </si>
  <si>
    <t>SKU93</t>
  </si>
  <si>
    <t>69.29</t>
  </si>
  <si>
    <t>114</t>
  </si>
  <si>
    <t>4531.40</t>
  </si>
  <si>
    <t>7.01</t>
  </si>
  <si>
    <t>35.63</t>
  </si>
  <si>
    <t>76</t>
  </si>
  <si>
    <t>SKU75</t>
  </si>
  <si>
    <t>93.00</t>
  </si>
  <si>
    <t>1889.07</t>
  </si>
  <si>
    <t>2.47</t>
  </si>
  <si>
    <t>48.06</t>
  </si>
  <si>
    <t>SKU18</t>
  </si>
  <si>
    <t>36.44</t>
  </si>
  <si>
    <t>620</t>
  </si>
  <si>
    <t>9364.67</t>
  </si>
  <si>
    <t>4.34</t>
  </si>
  <si>
    <t>27.11</t>
  </si>
  <si>
    <t>5</t>
  </si>
  <si>
    <t>SKU4</t>
  </si>
  <si>
    <t>4.81</t>
  </si>
  <si>
    <t>871</t>
  </si>
  <si>
    <t>2686.51</t>
  </si>
  <si>
    <t>3.89</t>
  </si>
  <si>
    <t>92.07</t>
  </si>
  <si>
    <t>104</t>
  </si>
  <si>
    <t>SKU71</t>
  </si>
  <si>
    <t>6.38</t>
  </si>
  <si>
    <t>637</t>
  </si>
  <si>
    <t>8180.34</t>
  </si>
  <si>
    <t>9.23</t>
  </si>
  <si>
    <t>30.66</t>
  </si>
  <si>
    <t>SKU51</t>
  </si>
  <si>
    <t>26.70</t>
  </si>
  <si>
    <t>154</t>
  </si>
  <si>
    <t>9866.47</t>
  </si>
  <si>
    <t>4.78</t>
  </si>
  <si>
    <t>14.19</t>
  </si>
  <si>
    <t>SKU27</t>
  </si>
  <si>
    <t>92.56</t>
  </si>
  <si>
    <t>352</t>
  </si>
  <si>
    <t>2686.46</t>
  </si>
  <si>
    <t>7.41</t>
  </si>
  <si>
    <t>10.53</t>
  </si>
  <si>
    <t>SKU21</t>
  </si>
  <si>
    <t>84.89</t>
  </si>
  <si>
    <t>601</t>
  </si>
  <si>
    <t>7087.05</t>
  </si>
  <si>
    <t>6.04</t>
  </si>
  <si>
    <t>61.74</t>
  </si>
  <si>
    <t>98</t>
  </si>
  <si>
    <t>SKU68</t>
  </si>
  <si>
    <t>37.93</t>
  </si>
  <si>
    <t>163</t>
  </si>
  <si>
    <t>3550.22</t>
  </si>
  <si>
    <t>1.19</t>
  </si>
  <si>
    <t>97.11</t>
  </si>
  <si>
    <t>SKU74</t>
  </si>
  <si>
    <t>3.17</t>
  </si>
  <si>
    <t>904</t>
  </si>
  <si>
    <t>5709.95</t>
  </si>
  <si>
    <t>5.24</t>
  </si>
  <si>
    <t>80.58</t>
  </si>
  <si>
    <t>SKU63</t>
  </si>
  <si>
    <t>13.02</t>
  </si>
  <si>
    <t>246</t>
  </si>
  <si>
    <t>4256.95</t>
  </si>
  <si>
    <t>2.46</t>
  </si>
  <si>
    <t>20.08</t>
  </si>
  <si>
    <t>SKU38</t>
  </si>
  <si>
    <t>52.08</t>
  </si>
  <si>
    <t>705</t>
  </si>
  <si>
    <t>9692.32</t>
  </si>
  <si>
    <t>9.24</t>
  </si>
  <si>
    <t>5.93</t>
  </si>
  <si>
    <t>SKU53</t>
  </si>
  <si>
    <t>30.34</t>
  </si>
  <si>
    <t>242</t>
  </si>
  <si>
    <t>8232.33</t>
  </si>
  <si>
    <t>1.01</t>
  </si>
  <si>
    <t>83.34</t>
  </si>
  <si>
    <t>36</t>
  </si>
  <si>
    <t>SKU35</t>
  </si>
  <si>
    <t>84.96</t>
  </si>
  <si>
    <t>449</t>
  </si>
  <si>
    <t>6541.33</t>
  </si>
  <si>
    <t>5.29</t>
  </si>
  <si>
    <t>58.00</t>
  </si>
  <si>
    <t>SKU61</t>
  </si>
  <si>
    <t>52.03</t>
  </si>
  <si>
    <t>117</t>
  </si>
  <si>
    <t>6885.59</t>
  </si>
  <si>
    <t>9.03</t>
  </si>
  <si>
    <t>78.70</t>
  </si>
  <si>
    <t>86</t>
  </si>
  <si>
    <t>SKU85</t>
  </si>
  <si>
    <t>76.96</t>
  </si>
  <si>
    <t>8684.61</t>
  </si>
  <si>
    <t>8.25</t>
  </si>
  <si>
    <t>69.93</t>
  </si>
  <si>
    <t>13</t>
  </si>
  <si>
    <t>Unknown</t>
  </si>
  <si>
    <t>SKU12</t>
  </si>
  <si>
    <t>71.21</t>
  </si>
  <si>
    <t>2873.74</t>
  </si>
  <si>
    <t>1.33</t>
  </si>
  <si>
    <t>32.32</t>
  </si>
  <si>
    <t>SKU8</t>
  </si>
  <si>
    <t>46.21</t>
  </si>
  <si>
    <t>150</t>
  </si>
  <si>
    <t>7517.36</t>
  </si>
  <si>
    <t>3.40</t>
  </si>
  <si>
    <t>11.42</t>
  </si>
  <si>
    <t>18</t>
  </si>
  <si>
    <t>SKU17</t>
  </si>
  <si>
    <t>126</t>
  </si>
  <si>
    <t>2629.40</t>
  </si>
  <si>
    <t>3.59</t>
  </si>
  <si>
    <t>47.68</t>
  </si>
  <si>
    <t>81</t>
  </si>
  <si>
    <t>SKU80</t>
  </si>
  <si>
    <t>91.13</t>
  </si>
  <si>
    <t>872</t>
  </si>
  <si>
    <t>8651.67</t>
  </si>
  <si>
    <t>5.85</t>
  </si>
  <si>
    <t>12</t>
  </si>
  <si>
    <t>SKU11</t>
  </si>
  <si>
    <t>90.64</t>
  </si>
  <si>
    <t>960</t>
  </si>
  <si>
    <t>6099.94</t>
  </si>
  <si>
    <t>27.59</t>
  </si>
  <si>
    <t>SKU34</t>
  </si>
  <si>
    <t>37.47</t>
  </si>
  <si>
    <t>602</t>
  </si>
  <si>
    <t>9061.71</t>
  </si>
  <si>
    <t>10.75</t>
  </si>
  <si>
    <t>53</t>
  </si>
  <si>
    <t>SKU52</t>
  </si>
  <si>
    <t>98.03</t>
  </si>
  <si>
    <t>820</t>
  </si>
  <si>
    <t>9435.76</t>
  </si>
  <si>
    <t>9.17</t>
  </si>
  <si>
    <t>SKU3</t>
  </si>
  <si>
    <t>61.16</t>
  </si>
  <si>
    <t>7766.84</t>
  </si>
  <si>
    <t>35.62</t>
  </si>
  <si>
    <t>SKU19</t>
  </si>
  <si>
    <t>51.12</t>
  </si>
  <si>
    <t>187</t>
  </si>
  <si>
    <t>2553.50</t>
  </si>
  <si>
    <t>82.37</t>
  </si>
  <si>
    <t>lead date</t>
  </si>
  <si>
    <t>Row Labels</t>
  </si>
  <si>
    <t>Grand Total</t>
  </si>
  <si>
    <t>Sum of number_of_products_sold</t>
  </si>
  <si>
    <t>Count of order_quantities</t>
  </si>
  <si>
    <t>Average of price</t>
  </si>
  <si>
    <t>All</t>
  </si>
  <si>
    <t>Sum of shipping_costs</t>
  </si>
  <si>
    <t>Sum of revenue_generated</t>
  </si>
  <si>
    <t>Sum of manufacturing_costs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</si>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</sst>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cellXfs>
  <cellStyles count="1">
    <cellStyle name="Normal" xfId="0" builtinId="0"/>
  </cellStyles>
  <dxfs count="13">
    <dxf>
      <numFmt numFmtId="0" formatCode="General"/>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11/relationships/timelineCache" Target="timelineCaches/timelineCache1.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microsoft.com/office/2007/relationships/slicerCache" Target="slicerCaches/slicerCache1.xml"/><Relationship Id="rId19"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 PROJECT.xlsx]pivot!PivotTable1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10</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shade val="76000"/>
                    <a:lumMod val="110000"/>
                    <a:satMod val="105000"/>
                    <a:tint val="67000"/>
                  </a:schemeClr>
                </a:gs>
                <a:gs pos="50000">
                  <a:schemeClr val="accent6">
                    <a:shade val="76000"/>
                    <a:lumMod val="105000"/>
                    <a:satMod val="103000"/>
                    <a:tint val="73000"/>
                  </a:schemeClr>
                </a:gs>
                <a:gs pos="100000">
                  <a:schemeClr val="accent6">
                    <a:shade val="76000"/>
                    <a:lumMod val="105000"/>
                    <a:satMod val="109000"/>
                    <a:tint val="81000"/>
                  </a:schemeClr>
                </a:gs>
              </a:gsLst>
              <a:lin ang="5400000" scaled="0"/>
            </a:gradFill>
            <a:ln w="9525" cap="flat" cmpd="sng" algn="ctr">
              <a:solidFill>
                <a:schemeClr val="accent6">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tint val="77000"/>
                    <a:lumMod val="110000"/>
                    <a:satMod val="105000"/>
                    <a:tint val="67000"/>
                  </a:schemeClr>
                </a:gs>
                <a:gs pos="50000">
                  <a:schemeClr val="accent6">
                    <a:tint val="77000"/>
                    <a:lumMod val="105000"/>
                    <a:satMod val="103000"/>
                    <a:tint val="73000"/>
                  </a:schemeClr>
                </a:gs>
                <a:gs pos="100000">
                  <a:schemeClr val="accent6">
                    <a:tint val="77000"/>
                    <a:lumMod val="105000"/>
                    <a:satMod val="109000"/>
                    <a:tint val="81000"/>
                  </a:schemeClr>
                </a:gs>
              </a:gsLst>
              <a:lin ang="5400000" scaled="0"/>
            </a:gradFill>
            <a:ln w="9525" cap="flat" cmpd="sng" algn="ctr">
              <a:solidFill>
                <a:schemeClr val="accent6">
                  <a:tint val="77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Average of price</c:v>
                </c:pt>
              </c:strCache>
            </c:strRef>
          </c:tx>
          <c:spPr>
            <a:gradFill rotWithShape="1">
              <a:gsLst>
                <a:gs pos="0">
                  <a:schemeClr val="accent6">
                    <a:shade val="76000"/>
                    <a:lumMod val="110000"/>
                    <a:satMod val="105000"/>
                    <a:tint val="67000"/>
                  </a:schemeClr>
                </a:gs>
                <a:gs pos="50000">
                  <a:schemeClr val="accent6">
                    <a:shade val="76000"/>
                    <a:lumMod val="105000"/>
                    <a:satMod val="103000"/>
                    <a:tint val="73000"/>
                  </a:schemeClr>
                </a:gs>
                <a:gs pos="100000">
                  <a:schemeClr val="accent6">
                    <a:shade val="76000"/>
                    <a:lumMod val="105000"/>
                    <a:satMod val="109000"/>
                    <a:tint val="81000"/>
                  </a:schemeClr>
                </a:gs>
              </a:gsLst>
              <a:lin ang="5400000" scaled="0"/>
            </a:gradFill>
            <a:ln w="9525" cap="flat" cmpd="sng" algn="ctr">
              <a:solidFill>
                <a:schemeClr val="accent6">
                  <a:shade val="76000"/>
                  <a:shade val="95000"/>
                </a:schemeClr>
              </a:solidFill>
              <a:round/>
            </a:ln>
            <a:effectLst/>
          </c:spPr>
          <c:invertIfNegative val="0"/>
          <c:cat>
            <c:strRef>
              <c:f>pivot!$A$2:$A$12</c:f>
              <c:strCache>
                <c:ptCount val="10"/>
                <c:pt idx="0">
                  <c:v>SKU14</c:v>
                </c:pt>
                <c:pt idx="1">
                  <c:v>SKU20</c:v>
                </c:pt>
                <c:pt idx="2">
                  <c:v>SKU26</c:v>
                </c:pt>
                <c:pt idx="3">
                  <c:v>SKU27</c:v>
                </c:pt>
                <c:pt idx="4">
                  <c:v>SKU41</c:v>
                </c:pt>
                <c:pt idx="5">
                  <c:v>SKU47</c:v>
                </c:pt>
                <c:pt idx="6">
                  <c:v>SKU52</c:v>
                </c:pt>
                <c:pt idx="7">
                  <c:v>SKU75</c:v>
                </c:pt>
                <c:pt idx="8">
                  <c:v>SKU80</c:v>
                </c:pt>
                <c:pt idx="9">
                  <c:v>SKU89</c:v>
                </c:pt>
              </c:strCache>
            </c:strRef>
          </c:cat>
          <c:val>
            <c:numRef>
              <c:f>pivot!$B$2:$B$12</c:f>
              <c:numCache>
                <c:formatCode>\$#,##0.00;\(\$#,##0.00\);\$#,##0.00</c:formatCode>
                <c:ptCount val="10"/>
                <c:pt idx="0">
                  <c:v>99.17</c:v>
                </c:pt>
                <c:pt idx="1">
                  <c:v>96.34</c:v>
                </c:pt>
                <c:pt idx="2">
                  <c:v>97.45</c:v>
                </c:pt>
                <c:pt idx="3">
                  <c:v>92.56</c:v>
                </c:pt>
                <c:pt idx="4">
                  <c:v>99.11</c:v>
                </c:pt>
                <c:pt idx="5">
                  <c:v>95.71</c:v>
                </c:pt>
                <c:pt idx="6">
                  <c:v>98.03</c:v>
                </c:pt>
                <c:pt idx="7">
                  <c:v>93</c:v>
                </c:pt>
                <c:pt idx="8">
                  <c:v>91.13</c:v>
                </c:pt>
                <c:pt idx="9">
                  <c:v>97.76</c:v>
                </c:pt>
              </c:numCache>
            </c:numRef>
          </c:val>
          <c:extLst>
            <c:ext xmlns:c16="http://schemas.microsoft.com/office/drawing/2014/chart" uri="{C3380CC4-5D6E-409C-BE32-E72D297353CC}">
              <c16:uniqueId val="{00000000-A266-40CF-8CC4-1890B398E429}"/>
            </c:ext>
          </c:extLst>
        </c:ser>
        <c:ser>
          <c:idx val="1"/>
          <c:order val="1"/>
          <c:tx>
            <c:strRef>
              <c:f>pivot!$C$1</c:f>
              <c:strCache>
                <c:ptCount val="1"/>
                <c:pt idx="0">
                  <c:v>Sum of number_of_products_sold</c:v>
                </c:pt>
              </c:strCache>
            </c:strRef>
          </c:tx>
          <c:spPr>
            <a:gradFill rotWithShape="1">
              <a:gsLst>
                <a:gs pos="0">
                  <a:schemeClr val="accent6">
                    <a:tint val="77000"/>
                    <a:lumMod val="110000"/>
                    <a:satMod val="105000"/>
                    <a:tint val="67000"/>
                  </a:schemeClr>
                </a:gs>
                <a:gs pos="50000">
                  <a:schemeClr val="accent6">
                    <a:tint val="77000"/>
                    <a:lumMod val="105000"/>
                    <a:satMod val="103000"/>
                    <a:tint val="73000"/>
                  </a:schemeClr>
                </a:gs>
                <a:gs pos="100000">
                  <a:schemeClr val="accent6">
                    <a:tint val="77000"/>
                    <a:lumMod val="105000"/>
                    <a:satMod val="109000"/>
                    <a:tint val="81000"/>
                  </a:schemeClr>
                </a:gs>
              </a:gsLst>
              <a:lin ang="5400000" scaled="0"/>
            </a:gradFill>
            <a:ln w="9525" cap="flat" cmpd="sng" algn="ctr">
              <a:solidFill>
                <a:schemeClr val="accent6">
                  <a:tint val="77000"/>
                  <a:shade val="95000"/>
                </a:schemeClr>
              </a:solidFill>
              <a:round/>
            </a:ln>
            <a:effectLst/>
          </c:spPr>
          <c:invertIfNegative val="0"/>
          <c:cat>
            <c:strRef>
              <c:f>pivot!$A$2:$A$12</c:f>
              <c:strCache>
                <c:ptCount val="10"/>
                <c:pt idx="0">
                  <c:v>SKU14</c:v>
                </c:pt>
                <c:pt idx="1">
                  <c:v>SKU20</c:v>
                </c:pt>
                <c:pt idx="2">
                  <c:v>SKU26</c:v>
                </c:pt>
                <c:pt idx="3">
                  <c:v>SKU27</c:v>
                </c:pt>
                <c:pt idx="4">
                  <c:v>SKU41</c:v>
                </c:pt>
                <c:pt idx="5">
                  <c:v>SKU47</c:v>
                </c:pt>
                <c:pt idx="6">
                  <c:v>SKU52</c:v>
                </c:pt>
                <c:pt idx="7">
                  <c:v>SKU75</c:v>
                </c:pt>
                <c:pt idx="8">
                  <c:v>SKU80</c:v>
                </c:pt>
                <c:pt idx="9">
                  <c:v>SKU89</c:v>
                </c:pt>
              </c:strCache>
            </c:strRef>
          </c:cat>
          <c:val>
            <c:numRef>
              <c:f>pivot!$C$2:$C$12</c:f>
              <c:numCache>
                <c:formatCode>General</c:formatCode>
                <c:ptCount val="10"/>
                <c:pt idx="0">
                  <c:v>562</c:v>
                </c:pt>
                <c:pt idx="1">
                  <c:v>320</c:v>
                </c:pt>
                <c:pt idx="2">
                  <c:v>353</c:v>
                </c:pt>
                <c:pt idx="3">
                  <c:v>352</c:v>
                </c:pt>
                <c:pt idx="4">
                  <c:v>556</c:v>
                </c:pt>
                <c:pt idx="5">
                  <c:v>910</c:v>
                </c:pt>
                <c:pt idx="6">
                  <c:v>820</c:v>
                </c:pt>
                <c:pt idx="7">
                  <c:v>106</c:v>
                </c:pt>
                <c:pt idx="8">
                  <c:v>872</c:v>
                </c:pt>
                <c:pt idx="9">
                  <c:v>134</c:v>
                </c:pt>
              </c:numCache>
            </c:numRef>
          </c:val>
          <c:extLst>
            <c:ext xmlns:c16="http://schemas.microsoft.com/office/drawing/2014/chart" uri="{C3380CC4-5D6E-409C-BE32-E72D297353CC}">
              <c16:uniqueId val="{00000001-A266-40CF-8CC4-1890B398E429}"/>
            </c:ext>
          </c:extLst>
        </c:ser>
        <c:dLbls>
          <c:dLblPos val="outEnd"/>
          <c:showLegendKey val="0"/>
          <c:showVal val="0"/>
          <c:showCatName val="0"/>
          <c:showSerName val="0"/>
          <c:showPercent val="0"/>
          <c:showBubbleSize val="0"/>
        </c:dLbls>
        <c:gapWidth val="100"/>
        <c:overlap val="-24"/>
        <c:axId val="1149442688"/>
        <c:axId val="1149443048"/>
      </c:barChart>
      <c:catAx>
        <c:axId val="114944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49443048"/>
        <c:crosses val="autoZero"/>
        <c:auto val="1"/>
        <c:lblAlgn val="ctr"/>
        <c:lblOffset val="100"/>
        <c:noMultiLvlLbl val="0"/>
      </c:catAx>
      <c:valAx>
        <c:axId val="1149443048"/>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4944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 PROJECT.xlsx]pivot!PivotTable2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pivot!$F$3</c:f>
              <c:strCache>
                <c:ptCount val="1"/>
                <c:pt idx="0">
                  <c:v>Total</c:v>
                </c:pt>
              </c:strCache>
            </c:strRef>
          </c:tx>
          <c:dPt>
            <c:idx val="0"/>
            <c:bubble3D val="0"/>
            <c:spPr>
              <a:solidFill>
                <a:schemeClr val="accent6">
                  <a:shade val="65000"/>
                </a:schemeClr>
              </a:solidFill>
              <a:ln w="19050">
                <a:solidFill>
                  <a:schemeClr val="lt1"/>
                </a:solidFill>
              </a:ln>
              <a:effectLst/>
            </c:spPr>
          </c:dPt>
          <c:dPt>
            <c:idx val="1"/>
            <c:bubble3D val="0"/>
            <c:spPr>
              <a:solidFill>
                <a:schemeClr val="accent6"/>
              </a:solidFill>
              <a:ln w="19050">
                <a:solidFill>
                  <a:schemeClr val="lt1"/>
                </a:solidFill>
              </a:ln>
              <a:effectLst/>
            </c:spPr>
          </c:dPt>
          <c:dPt>
            <c:idx val="2"/>
            <c:bubble3D val="0"/>
            <c:spPr>
              <a:solidFill>
                <a:schemeClr val="accent6">
                  <a:tint val="65000"/>
                </a:schemeClr>
              </a:solidFill>
              <a:ln w="19050">
                <a:solidFill>
                  <a:schemeClr val="lt1"/>
                </a:solidFill>
              </a:ln>
              <a:effectLst/>
            </c:spPr>
          </c:dPt>
          <c:cat>
            <c:strRef>
              <c:f>pivot!$E$4:$E$7</c:f>
              <c:strCache>
                <c:ptCount val="3"/>
                <c:pt idx="0">
                  <c:v>cosmetics</c:v>
                </c:pt>
                <c:pt idx="1">
                  <c:v>haircare</c:v>
                </c:pt>
                <c:pt idx="2">
                  <c:v>skincare</c:v>
                </c:pt>
              </c:strCache>
            </c:strRef>
          </c:cat>
          <c:val>
            <c:numRef>
              <c:f>pivot!$F$4:$F$7</c:f>
              <c:numCache>
                <c:formatCode>General</c:formatCode>
                <c:ptCount val="3"/>
                <c:pt idx="0">
                  <c:v>14</c:v>
                </c:pt>
                <c:pt idx="1">
                  <c:v>10</c:v>
                </c:pt>
                <c:pt idx="2">
                  <c:v>21</c:v>
                </c:pt>
              </c:numCache>
            </c:numRef>
          </c:val>
          <c:extLst>
            <c:ext xmlns:c16="http://schemas.microsoft.com/office/drawing/2014/chart" uri="{C3380CC4-5D6E-409C-BE32-E72D297353CC}">
              <c16:uniqueId val="{00000000-AEFD-485A-AB55-C9B3FB439D7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953271028037385"/>
          <c:y val="0.45960637779558994"/>
          <c:w val="0.32376502002670227"/>
          <c:h val="0.419457541609694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 PROJECT.xlsx]pivot!PivotTable4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c:f>
              <c:strCache>
                <c:ptCount val="1"/>
                <c:pt idx="0">
                  <c:v>Total</c:v>
                </c:pt>
              </c:strCache>
            </c:strRef>
          </c:tx>
          <c:spPr>
            <a:ln w="28575" cap="rnd">
              <a:solidFill>
                <a:schemeClr val="accent6"/>
              </a:solidFill>
              <a:round/>
            </a:ln>
            <a:effectLst/>
          </c:spPr>
          <c:marker>
            <c:symbol val="none"/>
          </c:marker>
          <c:cat>
            <c:multiLvlStrRef>
              <c:f>pivot!$A$19:$A$31</c:f>
              <c:multiLvlStrCache>
                <c:ptCount val="9"/>
                <c:lvl>
                  <c:pt idx="0">
                    <c:v>Rail</c:v>
                  </c:pt>
                  <c:pt idx="1">
                    <c:v>Road</c:v>
                  </c:pt>
                  <c:pt idx="2">
                    <c:v>Air</c:v>
                  </c:pt>
                  <c:pt idx="3">
                    <c:v>Rail</c:v>
                  </c:pt>
                  <c:pt idx="4">
                    <c:v>Road</c:v>
                  </c:pt>
                  <c:pt idx="5">
                    <c:v>Air</c:v>
                  </c:pt>
                  <c:pt idx="6">
                    <c:v>Rail</c:v>
                  </c:pt>
                  <c:pt idx="7">
                    <c:v>Road</c:v>
                  </c:pt>
                  <c:pt idx="8">
                    <c:v>Sea</c:v>
                  </c:pt>
                </c:lvl>
                <c:lvl>
                  <c:pt idx="0">
                    <c:v>cosmetics</c:v>
                  </c:pt>
                  <c:pt idx="2">
                    <c:v>haircare</c:v>
                  </c:pt>
                  <c:pt idx="5">
                    <c:v>skincare</c:v>
                  </c:pt>
                </c:lvl>
              </c:multiLvlStrCache>
            </c:multiLvlStrRef>
          </c:cat>
          <c:val>
            <c:numRef>
              <c:f>pivot!$B$19:$B$31</c:f>
              <c:numCache>
                <c:formatCode>General</c:formatCode>
                <c:ptCount val="9"/>
                <c:pt idx="0">
                  <c:v>1</c:v>
                </c:pt>
                <c:pt idx="1">
                  <c:v>2</c:v>
                </c:pt>
                <c:pt idx="2">
                  <c:v>2</c:v>
                </c:pt>
                <c:pt idx="3">
                  <c:v>3</c:v>
                </c:pt>
                <c:pt idx="4">
                  <c:v>4</c:v>
                </c:pt>
                <c:pt idx="5">
                  <c:v>1</c:v>
                </c:pt>
                <c:pt idx="6">
                  <c:v>4</c:v>
                </c:pt>
                <c:pt idx="7">
                  <c:v>2</c:v>
                </c:pt>
                <c:pt idx="8">
                  <c:v>2</c:v>
                </c:pt>
              </c:numCache>
            </c:numRef>
          </c:val>
          <c:smooth val="0"/>
          <c:extLst>
            <c:ext xmlns:c16="http://schemas.microsoft.com/office/drawing/2014/chart" uri="{C3380CC4-5D6E-409C-BE32-E72D297353CC}">
              <c16:uniqueId val="{00000000-1B40-484C-9836-5CEAF79EC98E}"/>
            </c:ext>
          </c:extLst>
        </c:ser>
        <c:dLbls>
          <c:showLegendKey val="0"/>
          <c:showVal val="0"/>
          <c:showCatName val="0"/>
          <c:showSerName val="0"/>
          <c:showPercent val="0"/>
          <c:showBubbleSize val="0"/>
        </c:dLbls>
        <c:smooth val="0"/>
        <c:axId val="1650793696"/>
        <c:axId val="1650794776"/>
      </c:lineChart>
      <c:catAx>
        <c:axId val="165079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94776"/>
        <c:crosses val="autoZero"/>
        <c:auto val="1"/>
        <c:lblAlgn val="ctr"/>
        <c:lblOffset val="100"/>
        <c:noMultiLvlLbl val="0"/>
      </c:catAx>
      <c:valAx>
        <c:axId val="165079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9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 PROJECT.xlsx]pivot!PivotTable9</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pivot!$F$9</c:f>
              <c:strCache>
                <c:ptCount val="1"/>
                <c:pt idx="0">
                  <c:v>Sum of shipping_costs</c:v>
                </c:pt>
              </c:strCache>
            </c:strRef>
          </c:tx>
          <c:spPr>
            <a:solidFill>
              <a:schemeClr val="accent6">
                <a:shade val="76000"/>
              </a:schemeClr>
            </a:solidFill>
            <a:ln>
              <a:noFill/>
            </a:ln>
            <a:effectLst/>
          </c:spPr>
          <c:invertIfNegative val="0"/>
          <c:cat>
            <c:strRef>
              <c:f>pivot!$E$10:$E$13</c:f>
              <c:strCache>
                <c:ptCount val="3"/>
                <c:pt idx="0">
                  <c:v>cosmetics</c:v>
                </c:pt>
                <c:pt idx="1">
                  <c:v>haircare</c:v>
                </c:pt>
                <c:pt idx="2">
                  <c:v>skincare</c:v>
                </c:pt>
              </c:strCache>
            </c:strRef>
          </c:cat>
          <c:val>
            <c:numRef>
              <c:f>pivot!$F$10:$F$13</c:f>
              <c:numCache>
                <c:formatCode>\$#,##0.00;\(\$#,##0.00\);\$#,##0.00</c:formatCode>
                <c:ptCount val="3"/>
                <c:pt idx="0">
                  <c:v>179.45</c:v>
                </c:pt>
                <c:pt idx="1">
                  <c:v>237.92</c:v>
                </c:pt>
                <c:pt idx="2">
                  <c:v>219.32</c:v>
                </c:pt>
              </c:numCache>
            </c:numRef>
          </c:val>
          <c:extLst>
            <c:ext xmlns:c16="http://schemas.microsoft.com/office/drawing/2014/chart" uri="{C3380CC4-5D6E-409C-BE32-E72D297353CC}">
              <c16:uniqueId val="{00000000-3B09-4C39-A7E4-EFB1076D11A2}"/>
            </c:ext>
          </c:extLst>
        </c:ser>
        <c:ser>
          <c:idx val="1"/>
          <c:order val="1"/>
          <c:tx>
            <c:strRef>
              <c:f>pivot!$G$9</c:f>
              <c:strCache>
                <c:ptCount val="1"/>
                <c:pt idx="0">
                  <c:v>Count of order_quantities</c:v>
                </c:pt>
              </c:strCache>
            </c:strRef>
          </c:tx>
          <c:spPr>
            <a:solidFill>
              <a:schemeClr val="accent6">
                <a:tint val="77000"/>
              </a:schemeClr>
            </a:solidFill>
            <a:ln>
              <a:noFill/>
            </a:ln>
            <a:effectLst/>
          </c:spPr>
          <c:invertIfNegative val="0"/>
          <c:cat>
            <c:strRef>
              <c:f>pivot!$E$10:$E$13</c:f>
              <c:strCache>
                <c:ptCount val="3"/>
                <c:pt idx="0">
                  <c:v>cosmetics</c:v>
                </c:pt>
                <c:pt idx="1">
                  <c:v>haircare</c:v>
                </c:pt>
                <c:pt idx="2">
                  <c:v>skincare</c:v>
                </c:pt>
              </c:strCache>
            </c:strRef>
          </c:cat>
          <c:val>
            <c:numRef>
              <c:f>pivot!$G$10:$G$13</c:f>
              <c:numCache>
                <c:formatCode>General</c:formatCode>
                <c:ptCount val="3"/>
                <c:pt idx="0">
                  <c:v>29</c:v>
                </c:pt>
                <c:pt idx="1">
                  <c:v>38</c:v>
                </c:pt>
                <c:pt idx="2">
                  <c:v>41</c:v>
                </c:pt>
              </c:numCache>
            </c:numRef>
          </c:val>
          <c:extLst>
            <c:ext xmlns:c16="http://schemas.microsoft.com/office/drawing/2014/chart" uri="{C3380CC4-5D6E-409C-BE32-E72D297353CC}">
              <c16:uniqueId val="{00000003-3B09-4C39-A7E4-EFB1076D11A2}"/>
            </c:ext>
          </c:extLst>
        </c:ser>
        <c:dLbls>
          <c:showLegendKey val="0"/>
          <c:showVal val="0"/>
          <c:showCatName val="0"/>
          <c:showSerName val="0"/>
          <c:showPercent val="0"/>
          <c:showBubbleSize val="0"/>
        </c:dLbls>
        <c:gapWidth val="150"/>
        <c:overlap val="100"/>
        <c:axId val="505109519"/>
        <c:axId val="505104119"/>
      </c:barChart>
      <c:catAx>
        <c:axId val="505109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04119"/>
        <c:crosses val="autoZero"/>
        <c:auto val="1"/>
        <c:lblAlgn val="ctr"/>
        <c:lblOffset val="100"/>
        <c:noMultiLvlLbl val="0"/>
      </c:catAx>
      <c:valAx>
        <c:axId val="505104119"/>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0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 PROJECT.xlsx]pivot!PivotTable1</c:name>
    <c:fmtId val="11"/>
  </c:pivotSource>
  <c:chart>
    <c:title>
      <c:tx>
        <c:rich>
          <a:bodyPr rot="0" spcFirstLastPara="1" vertOverflow="ellipsis" vert="horz" wrap="square" anchor="ctr" anchorCtr="1"/>
          <a:lstStyle/>
          <a:p>
            <a:pPr>
              <a:defRPr sz="1800" b="0" i="0" u="none" strike="noStrike" kern="1200" cap="none" spc="50" normalizeH="0" baseline="0">
                <a:solidFill>
                  <a:schemeClr val="tx1">
                    <a:lumMod val="65000"/>
                    <a:lumOff val="35000"/>
                  </a:schemeClr>
                </a:solidFill>
                <a:latin typeface="+mj-lt"/>
                <a:ea typeface="+mj-ea"/>
                <a:cs typeface="+mj-cs"/>
              </a:defRPr>
            </a:pPr>
            <a:r>
              <a:rPr lang="en-US" sz="1800">
                <a:solidFill>
                  <a:schemeClr val="accent6">
                    <a:lumMod val="50000"/>
                  </a:schemeClr>
                </a:solidFill>
              </a:rPr>
              <a:t>TOP 10</a:t>
            </a:r>
          </a:p>
        </c:rich>
      </c:tx>
      <c:overlay val="0"/>
      <c:spPr>
        <a:noFill/>
        <a:ln>
          <a:noFill/>
        </a:ln>
        <a:effectLst/>
      </c:spPr>
      <c:txPr>
        <a:bodyPr rot="0" spcFirstLastPara="1" vertOverflow="ellipsis" vert="horz" wrap="square" anchor="ctr" anchorCtr="1"/>
        <a:lstStyle/>
        <a:p>
          <a:pPr>
            <a:defRPr sz="18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70000"/>
            </a:schemeClr>
          </a:solidFill>
          <a:ln>
            <a:noFill/>
          </a:ln>
          <a:effectLst/>
        </c:spPr>
        <c:marker>
          <c:symbol val="circle"/>
          <c:size val="6"/>
          <c:spPr>
            <a:solidFill>
              <a:schemeClr val="accent6">
                <a:shade val="76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70000"/>
            </a:schemeClr>
          </a:solidFill>
          <a:ln>
            <a:noFill/>
          </a:ln>
          <a:effectLst/>
        </c:spPr>
        <c:marker>
          <c:symbol val="circle"/>
          <c:size val="6"/>
          <c:spPr>
            <a:solidFill>
              <a:schemeClr val="accent6">
                <a:tint val="77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Average of price</c:v>
                </c:pt>
              </c:strCache>
            </c:strRef>
          </c:tx>
          <c:spPr>
            <a:solidFill>
              <a:schemeClr val="accent6">
                <a:shade val="76000"/>
                <a:alpha val="70000"/>
              </a:schemeClr>
            </a:solidFill>
            <a:ln>
              <a:noFill/>
            </a:ln>
            <a:effectLst/>
          </c:spPr>
          <c:invertIfNegative val="0"/>
          <c:cat>
            <c:strRef>
              <c:f>pivot!$A$2:$A$12</c:f>
              <c:strCache>
                <c:ptCount val="10"/>
                <c:pt idx="0">
                  <c:v>SKU14</c:v>
                </c:pt>
                <c:pt idx="1">
                  <c:v>SKU20</c:v>
                </c:pt>
                <c:pt idx="2">
                  <c:v>SKU26</c:v>
                </c:pt>
                <c:pt idx="3">
                  <c:v>SKU27</c:v>
                </c:pt>
                <c:pt idx="4">
                  <c:v>SKU41</c:v>
                </c:pt>
                <c:pt idx="5">
                  <c:v>SKU47</c:v>
                </c:pt>
                <c:pt idx="6">
                  <c:v>SKU52</c:v>
                </c:pt>
                <c:pt idx="7">
                  <c:v>SKU75</c:v>
                </c:pt>
                <c:pt idx="8">
                  <c:v>SKU80</c:v>
                </c:pt>
                <c:pt idx="9">
                  <c:v>SKU89</c:v>
                </c:pt>
              </c:strCache>
            </c:strRef>
          </c:cat>
          <c:val>
            <c:numRef>
              <c:f>pivot!$B$2:$B$12</c:f>
              <c:numCache>
                <c:formatCode>\$#,##0.00;\(\$#,##0.00\);\$#,##0.00</c:formatCode>
                <c:ptCount val="10"/>
                <c:pt idx="0">
                  <c:v>99.17</c:v>
                </c:pt>
                <c:pt idx="1">
                  <c:v>96.34</c:v>
                </c:pt>
                <c:pt idx="2">
                  <c:v>97.45</c:v>
                </c:pt>
                <c:pt idx="3">
                  <c:v>92.56</c:v>
                </c:pt>
                <c:pt idx="4">
                  <c:v>99.11</c:v>
                </c:pt>
                <c:pt idx="5">
                  <c:v>95.71</c:v>
                </c:pt>
                <c:pt idx="6">
                  <c:v>98.03</c:v>
                </c:pt>
                <c:pt idx="7">
                  <c:v>93</c:v>
                </c:pt>
                <c:pt idx="8">
                  <c:v>91.13</c:v>
                </c:pt>
                <c:pt idx="9">
                  <c:v>97.76</c:v>
                </c:pt>
              </c:numCache>
            </c:numRef>
          </c:val>
          <c:extLst>
            <c:ext xmlns:c16="http://schemas.microsoft.com/office/drawing/2014/chart" uri="{C3380CC4-5D6E-409C-BE32-E72D297353CC}">
              <c16:uniqueId val="{00000000-4504-41AD-9CB0-459BE9223A81}"/>
            </c:ext>
          </c:extLst>
        </c:ser>
        <c:ser>
          <c:idx val="1"/>
          <c:order val="1"/>
          <c:tx>
            <c:strRef>
              <c:f>pivot!$C$1</c:f>
              <c:strCache>
                <c:ptCount val="1"/>
                <c:pt idx="0">
                  <c:v>Sum of number_of_products_sold</c:v>
                </c:pt>
              </c:strCache>
            </c:strRef>
          </c:tx>
          <c:spPr>
            <a:solidFill>
              <a:schemeClr val="accent6">
                <a:tint val="77000"/>
                <a:alpha val="70000"/>
              </a:schemeClr>
            </a:solidFill>
            <a:ln>
              <a:noFill/>
            </a:ln>
            <a:effectLst/>
          </c:spPr>
          <c:invertIfNegative val="0"/>
          <c:cat>
            <c:strRef>
              <c:f>pivot!$A$2:$A$12</c:f>
              <c:strCache>
                <c:ptCount val="10"/>
                <c:pt idx="0">
                  <c:v>SKU14</c:v>
                </c:pt>
                <c:pt idx="1">
                  <c:v>SKU20</c:v>
                </c:pt>
                <c:pt idx="2">
                  <c:v>SKU26</c:v>
                </c:pt>
                <c:pt idx="3">
                  <c:v>SKU27</c:v>
                </c:pt>
                <c:pt idx="4">
                  <c:v>SKU41</c:v>
                </c:pt>
                <c:pt idx="5">
                  <c:v>SKU47</c:v>
                </c:pt>
                <c:pt idx="6">
                  <c:v>SKU52</c:v>
                </c:pt>
                <c:pt idx="7">
                  <c:v>SKU75</c:v>
                </c:pt>
                <c:pt idx="8">
                  <c:v>SKU80</c:v>
                </c:pt>
                <c:pt idx="9">
                  <c:v>SKU89</c:v>
                </c:pt>
              </c:strCache>
            </c:strRef>
          </c:cat>
          <c:val>
            <c:numRef>
              <c:f>pivot!$C$2:$C$12</c:f>
              <c:numCache>
                <c:formatCode>General</c:formatCode>
                <c:ptCount val="10"/>
                <c:pt idx="0">
                  <c:v>562</c:v>
                </c:pt>
                <c:pt idx="1">
                  <c:v>320</c:v>
                </c:pt>
                <c:pt idx="2">
                  <c:v>353</c:v>
                </c:pt>
                <c:pt idx="3">
                  <c:v>352</c:v>
                </c:pt>
                <c:pt idx="4">
                  <c:v>556</c:v>
                </c:pt>
                <c:pt idx="5">
                  <c:v>910</c:v>
                </c:pt>
                <c:pt idx="6">
                  <c:v>820</c:v>
                </c:pt>
                <c:pt idx="7">
                  <c:v>106</c:v>
                </c:pt>
                <c:pt idx="8">
                  <c:v>872</c:v>
                </c:pt>
                <c:pt idx="9">
                  <c:v>134</c:v>
                </c:pt>
              </c:numCache>
            </c:numRef>
          </c:val>
          <c:extLst>
            <c:ext xmlns:c16="http://schemas.microsoft.com/office/drawing/2014/chart" uri="{C3380CC4-5D6E-409C-BE32-E72D297353CC}">
              <c16:uniqueId val="{00000001-4504-41AD-9CB0-459BE9223A81}"/>
            </c:ext>
          </c:extLst>
        </c:ser>
        <c:dLbls>
          <c:showLegendKey val="0"/>
          <c:showVal val="0"/>
          <c:showCatName val="0"/>
          <c:showSerName val="0"/>
          <c:showPercent val="0"/>
          <c:showBubbleSize val="0"/>
        </c:dLbls>
        <c:gapWidth val="80"/>
        <c:overlap val="25"/>
        <c:axId val="1149442688"/>
        <c:axId val="1149443048"/>
      </c:barChart>
      <c:catAx>
        <c:axId val="11494426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cap="none" spc="20" normalizeH="0" baseline="0">
                <a:solidFill>
                  <a:schemeClr val="tx1">
                    <a:lumMod val="65000"/>
                    <a:lumOff val="35000"/>
                  </a:schemeClr>
                </a:solidFill>
                <a:latin typeface="+mn-lt"/>
                <a:ea typeface="+mn-ea"/>
                <a:cs typeface="+mn-cs"/>
              </a:defRPr>
            </a:pPr>
            <a:endParaRPr lang="en-US"/>
          </a:p>
        </c:txPr>
        <c:crossAx val="1149443048"/>
        <c:crosses val="autoZero"/>
        <c:auto val="1"/>
        <c:lblAlgn val="ctr"/>
        <c:lblOffset val="100"/>
        <c:noMultiLvlLbl val="0"/>
      </c:catAx>
      <c:valAx>
        <c:axId val="1149443048"/>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spc="20" baseline="0">
                <a:solidFill>
                  <a:schemeClr val="tx1">
                    <a:lumMod val="65000"/>
                    <a:lumOff val="35000"/>
                  </a:schemeClr>
                </a:solidFill>
                <a:latin typeface="+mn-lt"/>
                <a:ea typeface="+mn-ea"/>
                <a:cs typeface="+mn-cs"/>
              </a:defRPr>
            </a:pPr>
            <a:endParaRPr lang="en-US"/>
          </a:p>
        </c:txPr>
        <c:crossAx val="114944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 PROJECT.xlsx]pivot!PivotTable9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50000"/>
                  </a:schemeClr>
                </a:solidFill>
              </a:rPr>
              <a:t>Shipping cost by</a:t>
            </a:r>
          </a:p>
          <a:p>
            <a:pPr>
              <a:defRPr/>
            </a:pPr>
            <a:r>
              <a:rPr lang="en-US">
                <a:solidFill>
                  <a:schemeClr val="accent6">
                    <a:lumMod val="50000"/>
                  </a:schemeClr>
                </a:solidFill>
              </a:rPr>
              <a:t>product</a:t>
            </a:r>
            <a:r>
              <a:rPr lang="en-US" baseline="0">
                <a:solidFill>
                  <a:schemeClr val="accent6">
                    <a:lumMod val="50000"/>
                  </a:schemeClr>
                </a:solidFill>
              </a:rPr>
              <a:t> type</a:t>
            </a:r>
            <a:endParaRPr lang="en-US">
              <a:solidFill>
                <a:schemeClr val="accent6">
                  <a:lumMod val="50000"/>
                </a:schemeClr>
              </a:solidFill>
            </a:endParaRPr>
          </a:p>
        </c:rich>
      </c:tx>
      <c:layout>
        <c:manualLayout>
          <c:xMode val="edge"/>
          <c:yMode val="edge"/>
          <c:x val="0.45633055695654345"/>
          <c:y val="0.1474502956739320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pivot!$F$9</c:f>
              <c:strCache>
                <c:ptCount val="1"/>
                <c:pt idx="0">
                  <c:v>Sum of shipping_costs</c:v>
                </c:pt>
              </c:strCache>
            </c:strRef>
          </c:tx>
          <c:spPr>
            <a:solidFill>
              <a:schemeClr val="accent6">
                <a:shade val="76000"/>
              </a:schemeClr>
            </a:solidFill>
            <a:ln>
              <a:noFill/>
            </a:ln>
            <a:effectLst/>
          </c:spPr>
          <c:invertIfNegative val="0"/>
          <c:cat>
            <c:strRef>
              <c:f>pivot!$E$10:$E$13</c:f>
              <c:strCache>
                <c:ptCount val="3"/>
                <c:pt idx="0">
                  <c:v>cosmetics</c:v>
                </c:pt>
                <c:pt idx="1">
                  <c:v>haircare</c:v>
                </c:pt>
                <c:pt idx="2">
                  <c:v>skincare</c:v>
                </c:pt>
              </c:strCache>
            </c:strRef>
          </c:cat>
          <c:val>
            <c:numRef>
              <c:f>pivot!$F$10:$F$13</c:f>
              <c:numCache>
                <c:formatCode>\$#,##0.00;\(\$#,##0.00\);\$#,##0.00</c:formatCode>
                <c:ptCount val="3"/>
                <c:pt idx="0">
                  <c:v>179.45</c:v>
                </c:pt>
                <c:pt idx="1">
                  <c:v>237.92</c:v>
                </c:pt>
                <c:pt idx="2">
                  <c:v>219.32</c:v>
                </c:pt>
              </c:numCache>
            </c:numRef>
          </c:val>
          <c:extLst>
            <c:ext xmlns:c16="http://schemas.microsoft.com/office/drawing/2014/chart" uri="{C3380CC4-5D6E-409C-BE32-E72D297353CC}">
              <c16:uniqueId val="{00000000-EDDC-465A-A502-B9EC6866B6F9}"/>
            </c:ext>
          </c:extLst>
        </c:ser>
        <c:ser>
          <c:idx val="1"/>
          <c:order val="1"/>
          <c:tx>
            <c:strRef>
              <c:f>pivot!$G$9</c:f>
              <c:strCache>
                <c:ptCount val="1"/>
                <c:pt idx="0">
                  <c:v>Count of order_quantities</c:v>
                </c:pt>
              </c:strCache>
            </c:strRef>
          </c:tx>
          <c:spPr>
            <a:solidFill>
              <a:schemeClr val="accent6">
                <a:tint val="77000"/>
              </a:schemeClr>
            </a:solidFill>
            <a:ln>
              <a:noFill/>
            </a:ln>
            <a:effectLst/>
          </c:spPr>
          <c:invertIfNegative val="0"/>
          <c:cat>
            <c:strRef>
              <c:f>pivot!$E$10:$E$13</c:f>
              <c:strCache>
                <c:ptCount val="3"/>
                <c:pt idx="0">
                  <c:v>cosmetics</c:v>
                </c:pt>
                <c:pt idx="1">
                  <c:v>haircare</c:v>
                </c:pt>
                <c:pt idx="2">
                  <c:v>skincare</c:v>
                </c:pt>
              </c:strCache>
            </c:strRef>
          </c:cat>
          <c:val>
            <c:numRef>
              <c:f>pivot!$G$10:$G$13</c:f>
              <c:numCache>
                <c:formatCode>General</c:formatCode>
                <c:ptCount val="3"/>
                <c:pt idx="0">
                  <c:v>29</c:v>
                </c:pt>
                <c:pt idx="1">
                  <c:v>38</c:v>
                </c:pt>
                <c:pt idx="2">
                  <c:v>41</c:v>
                </c:pt>
              </c:numCache>
            </c:numRef>
          </c:val>
          <c:extLst>
            <c:ext xmlns:c16="http://schemas.microsoft.com/office/drawing/2014/chart" uri="{C3380CC4-5D6E-409C-BE32-E72D297353CC}">
              <c16:uniqueId val="{00000001-EDDC-465A-A502-B9EC6866B6F9}"/>
            </c:ext>
          </c:extLst>
        </c:ser>
        <c:dLbls>
          <c:showLegendKey val="0"/>
          <c:showVal val="0"/>
          <c:showCatName val="0"/>
          <c:showSerName val="0"/>
          <c:showPercent val="0"/>
          <c:showBubbleSize val="0"/>
        </c:dLbls>
        <c:gapWidth val="150"/>
        <c:overlap val="100"/>
        <c:axId val="505109519"/>
        <c:axId val="505104119"/>
      </c:barChart>
      <c:catAx>
        <c:axId val="5051095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5104119"/>
        <c:crosses val="autoZero"/>
        <c:auto val="1"/>
        <c:lblAlgn val="ctr"/>
        <c:lblOffset val="100"/>
        <c:noMultiLvlLbl val="0"/>
      </c:catAx>
      <c:valAx>
        <c:axId val="505104119"/>
        <c:scaling>
          <c:orientation val="minMax"/>
        </c:scaling>
        <c:delete val="0"/>
        <c:axPos val="b"/>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0510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 PROJECT.xlsx]pivot!PivotTable4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Transportation_modesl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39176571596258E-2"/>
          <c:y val="0.41399940033555693"/>
          <c:w val="0.94179569918832406"/>
          <c:h val="0.26367628327127585"/>
        </c:manualLayout>
      </c:layout>
      <c:lineChart>
        <c:grouping val="standard"/>
        <c:varyColors val="0"/>
        <c:ser>
          <c:idx val="0"/>
          <c:order val="0"/>
          <c:tx>
            <c:strRef>
              <c:f>pivot!$B$18</c:f>
              <c:strCache>
                <c:ptCount val="1"/>
                <c:pt idx="0">
                  <c:v>Total</c:v>
                </c:pt>
              </c:strCache>
            </c:strRef>
          </c:tx>
          <c:spPr>
            <a:ln w="28575" cap="rnd">
              <a:solidFill>
                <a:schemeClr val="accent6"/>
              </a:solidFill>
              <a:round/>
            </a:ln>
            <a:effectLst/>
          </c:spPr>
          <c:marker>
            <c:symbol val="none"/>
          </c:marker>
          <c:cat>
            <c:multiLvlStrRef>
              <c:f>pivot!$A$19:$A$31</c:f>
              <c:multiLvlStrCache>
                <c:ptCount val="9"/>
                <c:lvl>
                  <c:pt idx="0">
                    <c:v>Rail</c:v>
                  </c:pt>
                  <c:pt idx="1">
                    <c:v>Road</c:v>
                  </c:pt>
                  <c:pt idx="2">
                    <c:v>Air</c:v>
                  </c:pt>
                  <c:pt idx="3">
                    <c:v>Rail</c:v>
                  </c:pt>
                  <c:pt idx="4">
                    <c:v>Road</c:v>
                  </c:pt>
                  <c:pt idx="5">
                    <c:v>Air</c:v>
                  </c:pt>
                  <c:pt idx="6">
                    <c:v>Rail</c:v>
                  </c:pt>
                  <c:pt idx="7">
                    <c:v>Road</c:v>
                  </c:pt>
                  <c:pt idx="8">
                    <c:v>Sea</c:v>
                  </c:pt>
                </c:lvl>
                <c:lvl>
                  <c:pt idx="0">
                    <c:v>cosmetics</c:v>
                  </c:pt>
                  <c:pt idx="2">
                    <c:v>haircare</c:v>
                  </c:pt>
                  <c:pt idx="5">
                    <c:v>skincare</c:v>
                  </c:pt>
                </c:lvl>
              </c:multiLvlStrCache>
            </c:multiLvlStrRef>
          </c:cat>
          <c:val>
            <c:numRef>
              <c:f>pivot!$B$19:$B$31</c:f>
              <c:numCache>
                <c:formatCode>General</c:formatCode>
                <c:ptCount val="9"/>
                <c:pt idx="0">
                  <c:v>1</c:v>
                </c:pt>
                <c:pt idx="1">
                  <c:v>2</c:v>
                </c:pt>
                <c:pt idx="2">
                  <c:v>2</c:v>
                </c:pt>
                <c:pt idx="3">
                  <c:v>3</c:v>
                </c:pt>
                <c:pt idx="4">
                  <c:v>4</c:v>
                </c:pt>
                <c:pt idx="5">
                  <c:v>1</c:v>
                </c:pt>
                <c:pt idx="6">
                  <c:v>4</c:v>
                </c:pt>
                <c:pt idx="7">
                  <c:v>2</c:v>
                </c:pt>
                <c:pt idx="8">
                  <c:v>2</c:v>
                </c:pt>
              </c:numCache>
            </c:numRef>
          </c:val>
          <c:smooth val="0"/>
          <c:extLst>
            <c:ext xmlns:c16="http://schemas.microsoft.com/office/drawing/2014/chart" uri="{C3380CC4-5D6E-409C-BE32-E72D297353CC}">
              <c16:uniqueId val="{00000000-E0EC-4262-8E7F-BA15570CA283}"/>
            </c:ext>
          </c:extLst>
        </c:ser>
        <c:dLbls>
          <c:showLegendKey val="0"/>
          <c:showVal val="0"/>
          <c:showCatName val="0"/>
          <c:showSerName val="0"/>
          <c:showPercent val="0"/>
          <c:showBubbleSize val="0"/>
        </c:dLbls>
        <c:smooth val="0"/>
        <c:axId val="1650793696"/>
        <c:axId val="1650794776"/>
      </c:lineChart>
      <c:catAx>
        <c:axId val="165079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50794776"/>
        <c:crosses val="autoZero"/>
        <c:auto val="1"/>
        <c:lblAlgn val="ctr"/>
        <c:lblOffset val="100"/>
        <c:noMultiLvlLbl val="0"/>
      </c:catAx>
      <c:valAx>
        <c:axId val="1650794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5079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 PROJECT.xlsx]pivot!PivotTable2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accent6">
                    <a:lumMod val="50000"/>
                  </a:schemeClr>
                </a:solidFill>
              </a:rPr>
              <a:t>Product</a:t>
            </a:r>
            <a:r>
              <a:rPr lang="en-US" sz="1600" baseline="0">
                <a:solidFill>
                  <a:schemeClr val="accent6">
                    <a:lumMod val="50000"/>
                  </a:schemeClr>
                </a:solidFill>
              </a:rPr>
              <a:t> type</a:t>
            </a:r>
            <a:endParaRPr lang="en-US" sz="1600">
              <a:solidFill>
                <a:schemeClr val="accent6">
                  <a:lumMod val="50000"/>
                </a:schemeClr>
              </a:solidFill>
            </a:endParaRPr>
          </a:p>
        </c:rich>
      </c:tx>
      <c:layout>
        <c:manualLayout>
          <c:xMode val="edge"/>
          <c:yMode val="edge"/>
          <c:x val="0.45687793746050515"/>
          <c:y val="0.196677994582956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hade val="65000"/>
            </a:schemeClr>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tint val="65000"/>
            </a:schemeClr>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hade val="65000"/>
            </a:schemeClr>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tint val="65000"/>
            </a:schemeClr>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shade val="65000"/>
            </a:schemeClr>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tint val="65000"/>
            </a:schemeClr>
          </a:solidFill>
          <a:ln w="19050">
            <a:solidFill>
              <a:schemeClr val="lt1"/>
            </a:solidFill>
          </a:ln>
          <a:effectLst/>
        </c:spPr>
      </c:pivotFmt>
      <c:pivotFmt>
        <c:idx val="1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6">
              <a:shade val="65000"/>
            </a:schemeClr>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tint val="65000"/>
            </a:schemeClr>
          </a:solidFill>
          <a:ln w="19050">
            <a:solidFill>
              <a:schemeClr val="lt1"/>
            </a:solidFill>
          </a:ln>
          <a:effectLst/>
        </c:spPr>
      </c:pivotFmt>
    </c:pivotFmts>
    <c:plotArea>
      <c:layout/>
      <c:pieChart>
        <c:varyColors val="1"/>
        <c:ser>
          <c:idx val="0"/>
          <c:order val="0"/>
          <c:tx>
            <c:strRef>
              <c:f>pivot!$F$3</c:f>
              <c:strCache>
                <c:ptCount val="1"/>
                <c:pt idx="0">
                  <c:v>Total</c:v>
                </c:pt>
              </c:strCache>
            </c:strRef>
          </c:tx>
          <c:dPt>
            <c:idx val="0"/>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1-0FAE-4A77-98BE-E211CD0C6402}"/>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0FAE-4A77-98BE-E211CD0C6402}"/>
              </c:ext>
            </c:extLst>
          </c:dPt>
          <c:dPt>
            <c:idx val="2"/>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5-0FAE-4A77-98BE-E211CD0C64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pivot!$E$4:$E$7</c:f>
              <c:strCache>
                <c:ptCount val="3"/>
                <c:pt idx="0">
                  <c:v>cosmetics</c:v>
                </c:pt>
                <c:pt idx="1">
                  <c:v>haircare</c:v>
                </c:pt>
                <c:pt idx="2">
                  <c:v>skincare</c:v>
                </c:pt>
              </c:strCache>
            </c:strRef>
          </c:cat>
          <c:val>
            <c:numRef>
              <c:f>pivot!$F$4:$F$7</c:f>
              <c:numCache>
                <c:formatCode>General</c:formatCode>
                <c:ptCount val="3"/>
                <c:pt idx="0">
                  <c:v>14</c:v>
                </c:pt>
                <c:pt idx="1">
                  <c:v>10</c:v>
                </c:pt>
                <c:pt idx="2">
                  <c:v>21</c:v>
                </c:pt>
              </c:numCache>
            </c:numRef>
          </c:val>
          <c:extLst>
            <c:ext xmlns:c16="http://schemas.microsoft.com/office/drawing/2014/chart" uri="{C3380CC4-5D6E-409C-BE32-E72D297353CC}">
              <c16:uniqueId val="{00000006-0FAE-4A77-98BE-E211CD0C64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7.xml"/><Relationship Id="rId7"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png"/><Relationship Id="rId5" Type="http://schemas.openxmlformats.org/officeDocument/2006/relationships/image" Target="../media/image1.jpeg"/><Relationship Id="rId4" Type="http://schemas.openxmlformats.org/officeDocument/2006/relationships/chart" Target="../charts/chart8.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288866</xdr:colOff>
      <xdr:row>30</xdr:row>
      <xdr:rowOff>90747</xdr:rowOff>
    </xdr:from>
    <xdr:to>
      <xdr:col>4</xdr:col>
      <xdr:colOff>827461</xdr:colOff>
      <xdr:row>42</xdr:row>
      <xdr:rowOff>47798</xdr:rowOff>
    </xdr:to>
    <xdr:graphicFrame macro="">
      <xdr:nvGraphicFramePr>
        <xdr:cNvPr id="3" name="Chart 2">
          <a:extLst>
            <a:ext uri="{FF2B5EF4-FFF2-40B4-BE49-F238E27FC236}">
              <a16:creationId xmlns:a16="http://schemas.microsoft.com/office/drawing/2014/main" id="{19C4530A-0DA1-399E-E1B2-0A2959B7C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42949</xdr:colOff>
      <xdr:row>15</xdr:row>
      <xdr:rowOff>99754</xdr:rowOff>
    </xdr:from>
    <xdr:to>
      <xdr:col>11</xdr:col>
      <xdr:colOff>245918</xdr:colOff>
      <xdr:row>29</xdr:row>
      <xdr:rowOff>56804</xdr:rowOff>
    </xdr:to>
    <xdr:graphicFrame macro="">
      <xdr:nvGraphicFramePr>
        <xdr:cNvPr id="4" name="Chart 3">
          <a:extLst>
            <a:ext uri="{FF2B5EF4-FFF2-40B4-BE49-F238E27FC236}">
              <a16:creationId xmlns:a16="http://schemas.microsoft.com/office/drawing/2014/main" id="{B370DB2B-5A40-FA63-E741-C5F9D000C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2022763</xdr:colOff>
      <xdr:row>14</xdr:row>
      <xdr:rowOff>169025</xdr:rowOff>
    </xdr:from>
    <xdr:to>
      <xdr:col>8</xdr:col>
      <xdr:colOff>507077</xdr:colOff>
      <xdr:row>29</xdr:row>
      <xdr:rowOff>169025</xdr:rowOff>
    </xdr:to>
    <xdr:graphicFrame macro="">
      <xdr:nvGraphicFramePr>
        <xdr:cNvPr id="6" name="Chart 5">
          <a:extLst>
            <a:ext uri="{FF2B5EF4-FFF2-40B4-BE49-F238E27FC236}">
              <a16:creationId xmlns:a16="http://schemas.microsoft.com/office/drawing/2014/main" id="{26094F3F-6FF0-0B02-678C-F64779D9B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268779</xdr:colOff>
      <xdr:row>4</xdr:row>
      <xdr:rowOff>64426</xdr:rowOff>
    </xdr:from>
    <xdr:to>
      <xdr:col>12</xdr:col>
      <xdr:colOff>58883</xdr:colOff>
      <xdr:row>13</xdr:row>
      <xdr:rowOff>87285</xdr:rowOff>
    </xdr:to>
    <mc:AlternateContent xmlns:mc="http://schemas.openxmlformats.org/markup-compatibility/2006">
      <mc:Choice xmlns:a14="http://schemas.microsoft.com/office/drawing/2010/main" Requires="a14">
        <xdr:graphicFrame macro="">
          <xdr:nvGraphicFramePr>
            <xdr:cNvPr id="7" name="location">
              <a:extLst>
                <a:ext uri="{FF2B5EF4-FFF2-40B4-BE49-F238E27FC236}">
                  <a16:creationId xmlns:a16="http://schemas.microsoft.com/office/drawing/2014/main" id="{BD2E3662-E0DF-3656-4863-BE994265A4F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6880379" y="784862"/>
              <a:ext cx="1826722" cy="1643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450273</xdr:colOff>
      <xdr:row>4</xdr:row>
      <xdr:rowOff>98368</xdr:rowOff>
    </xdr:from>
    <xdr:to>
      <xdr:col>9</xdr:col>
      <xdr:colOff>1449185</xdr:colOff>
      <xdr:row>11</xdr:row>
      <xdr:rowOff>29787</xdr:rowOff>
    </xdr:to>
    <mc:AlternateContent xmlns:mc="http://schemas.openxmlformats.org/markup-compatibility/2006">
      <mc:Choice xmlns:tsle="http://schemas.microsoft.com/office/drawing/2012/timeslicer" Requires="tsle">
        <xdr:graphicFrame macro="">
          <xdr:nvGraphicFramePr>
            <xdr:cNvPr id="8" name="lead date">
              <a:extLst>
                <a:ext uri="{FF2B5EF4-FFF2-40B4-BE49-F238E27FC236}">
                  <a16:creationId xmlns:a16="http://schemas.microsoft.com/office/drawing/2014/main" id="{1166FF6D-D501-905A-109D-81327B8C7EE6}"/>
                </a:ext>
              </a:extLst>
            </xdr:cNvPr>
            <xdr:cNvGraphicFramePr/>
          </xdr:nvGraphicFramePr>
          <xdr:xfrm>
            <a:off x="0" y="0"/>
            <a:ext cx="0" cy="0"/>
          </xdr:xfrm>
          <a:graphic>
            <a:graphicData uri="http://schemas.microsoft.com/office/drawing/2012/timeslicer">
              <tsle:timeslicer xmlns:tsle="http://schemas.microsoft.com/office/drawing/2012/timeslicer" name="lead date"/>
            </a:graphicData>
          </a:graphic>
        </xdr:graphicFrame>
      </mc:Choice>
      <mc:Fallback>
        <xdr:sp macro="" textlink="">
          <xdr:nvSpPr>
            <xdr:cNvPr id="0" name=""/>
            <xdr:cNvSpPr>
              <a:spLocks noTextEdit="1"/>
            </xdr:cNvSpPr>
          </xdr:nvSpPr>
          <xdr:spPr>
            <a:xfrm>
              <a:off x="13695218" y="818804"/>
              <a:ext cx="2786149" cy="119218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133696</xdr:colOff>
      <xdr:row>14</xdr:row>
      <xdr:rowOff>167641</xdr:rowOff>
    </xdr:from>
    <xdr:to>
      <xdr:col>4</xdr:col>
      <xdr:colOff>1565563</xdr:colOff>
      <xdr:row>29</xdr:row>
      <xdr:rowOff>167640</xdr:rowOff>
    </xdr:to>
    <xdr:graphicFrame macro="">
      <xdr:nvGraphicFramePr>
        <xdr:cNvPr id="9" name="Chart 8">
          <a:extLst>
            <a:ext uri="{FF2B5EF4-FFF2-40B4-BE49-F238E27FC236}">
              <a16:creationId xmlns:a16="http://schemas.microsoft.com/office/drawing/2014/main" id="{41FC86CD-200E-3C1F-0325-410182A6B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55418</xdr:colOff>
      <xdr:row>0</xdr:row>
      <xdr:rowOff>138545</xdr:rowOff>
    </xdr:from>
    <xdr:to>
      <xdr:col>23</xdr:col>
      <xdr:colOff>387928</xdr:colOff>
      <xdr:row>10</xdr:row>
      <xdr:rowOff>166253</xdr:rowOff>
    </xdr:to>
    <xdr:sp macro="" textlink="">
      <xdr:nvSpPr>
        <xdr:cNvPr id="7" name="Rectangle: Rounded Corners 6">
          <a:extLst>
            <a:ext uri="{FF2B5EF4-FFF2-40B4-BE49-F238E27FC236}">
              <a16:creationId xmlns:a16="http://schemas.microsoft.com/office/drawing/2014/main" id="{DBB7EE2C-E8CB-5129-B625-4D0B573723C0}"/>
            </a:ext>
          </a:extLst>
        </xdr:cNvPr>
        <xdr:cNvSpPr/>
      </xdr:nvSpPr>
      <xdr:spPr>
        <a:xfrm>
          <a:off x="55418" y="138545"/>
          <a:ext cx="14353310" cy="1828799"/>
        </a:xfrm>
        <a:prstGeom prst="roundRect">
          <a:avLst/>
        </a:prstGeom>
        <a:ln>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4400">
              <a:solidFill>
                <a:schemeClr val="accent6">
                  <a:lumMod val="75000"/>
                </a:schemeClr>
              </a:solidFill>
            </a:rPr>
            <a:t>Supply</a:t>
          </a:r>
          <a:r>
            <a:rPr lang="en-US" sz="4400" baseline="0">
              <a:solidFill>
                <a:schemeClr val="accent6">
                  <a:lumMod val="75000"/>
                </a:schemeClr>
              </a:solidFill>
            </a:rPr>
            <a:t> Chain dashboard</a:t>
          </a:r>
          <a:endParaRPr lang="en-US" sz="4400">
            <a:solidFill>
              <a:schemeClr val="accent6">
                <a:lumMod val="75000"/>
              </a:schemeClr>
            </a:solidFill>
          </a:endParaRPr>
        </a:p>
      </xdr:txBody>
    </xdr:sp>
    <xdr:clientData/>
  </xdr:twoCellAnchor>
  <xdr:twoCellAnchor>
    <xdr:from>
      <xdr:col>8</xdr:col>
      <xdr:colOff>346362</xdr:colOff>
      <xdr:row>28</xdr:row>
      <xdr:rowOff>166253</xdr:rowOff>
    </xdr:from>
    <xdr:to>
      <xdr:col>17</xdr:col>
      <xdr:colOff>180107</xdr:colOff>
      <xdr:row>45</xdr:row>
      <xdr:rowOff>83127</xdr:rowOff>
    </xdr:to>
    <xdr:graphicFrame macro="">
      <xdr:nvGraphicFramePr>
        <xdr:cNvPr id="10" name="Chart 9">
          <a:extLst>
            <a:ext uri="{FF2B5EF4-FFF2-40B4-BE49-F238E27FC236}">
              <a16:creationId xmlns:a16="http://schemas.microsoft.com/office/drawing/2014/main" id="{EF467E99-1902-4259-B1E7-970EE01B0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138546</xdr:colOff>
      <xdr:row>11</xdr:row>
      <xdr:rowOff>110835</xdr:rowOff>
    </xdr:from>
    <xdr:to>
      <xdr:col>23</xdr:col>
      <xdr:colOff>346363</xdr:colOff>
      <xdr:row>27</xdr:row>
      <xdr:rowOff>138545</xdr:rowOff>
    </xdr:to>
    <xdr:graphicFrame macro="">
      <xdr:nvGraphicFramePr>
        <xdr:cNvPr id="16" name="Chart 15">
          <a:extLst>
            <a:ext uri="{FF2B5EF4-FFF2-40B4-BE49-F238E27FC236}">
              <a16:creationId xmlns:a16="http://schemas.microsoft.com/office/drawing/2014/main" id="{AE6F54E1-7AE6-4571-AB15-B816E7B4B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484909</xdr:colOff>
      <xdr:row>35</xdr:row>
      <xdr:rowOff>110836</xdr:rowOff>
    </xdr:from>
    <xdr:to>
      <xdr:col>21</xdr:col>
      <xdr:colOff>540327</xdr:colOff>
      <xdr:row>45</xdr:row>
      <xdr:rowOff>0</xdr:rowOff>
    </xdr:to>
    <mc:AlternateContent xmlns:mc="http://schemas.openxmlformats.org/markup-compatibility/2006">
      <mc:Choice xmlns:a14="http://schemas.microsoft.com/office/drawing/2010/main" Requires="a14">
        <xdr:graphicFrame macro="">
          <xdr:nvGraphicFramePr>
            <xdr:cNvPr id="17" name="location 1">
              <a:extLst>
                <a:ext uri="{FF2B5EF4-FFF2-40B4-BE49-F238E27FC236}">
                  <a16:creationId xmlns:a16="http://schemas.microsoft.com/office/drawing/2014/main" id="{1FBD3063-1801-4640-B1EE-9707607A4277}"/>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0848109" y="6414654"/>
              <a:ext cx="2493818" cy="1690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138545</xdr:colOff>
      <xdr:row>11</xdr:row>
      <xdr:rowOff>110835</xdr:rowOff>
    </xdr:from>
    <xdr:to>
      <xdr:col>15</xdr:col>
      <xdr:colOff>595745</xdr:colOff>
      <xdr:row>27</xdr:row>
      <xdr:rowOff>152399</xdr:rowOff>
    </xdr:to>
    <xdr:graphicFrame macro="">
      <xdr:nvGraphicFramePr>
        <xdr:cNvPr id="19" name="Chart 18">
          <a:extLst>
            <a:ext uri="{FF2B5EF4-FFF2-40B4-BE49-F238E27FC236}">
              <a16:creationId xmlns:a16="http://schemas.microsoft.com/office/drawing/2014/main" id="{C60D0917-4FBD-4AAE-B724-61E03649A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443345</xdr:colOff>
      <xdr:row>28</xdr:row>
      <xdr:rowOff>83126</xdr:rowOff>
    </xdr:from>
    <xdr:to>
      <xdr:col>22</xdr:col>
      <xdr:colOff>457199</xdr:colOff>
      <xdr:row>34</xdr:row>
      <xdr:rowOff>69272</xdr:rowOff>
    </xdr:to>
    <mc:AlternateContent xmlns:mc="http://schemas.openxmlformats.org/markup-compatibility/2006">
      <mc:Choice xmlns:tsle="http://schemas.microsoft.com/office/drawing/2012/timeslicer" Requires="tsle">
        <xdr:graphicFrame macro="">
          <xdr:nvGraphicFramePr>
            <xdr:cNvPr id="20" name="lead date 1">
              <a:extLst>
                <a:ext uri="{FF2B5EF4-FFF2-40B4-BE49-F238E27FC236}">
                  <a16:creationId xmlns:a16="http://schemas.microsoft.com/office/drawing/2014/main" id="{98EA3A58-CFF9-4792-9A17-B21D93929217}"/>
                </a:ext>
              </a:extLst>
            </xdr:cNvPr>
            <xdr:cNvGraphicFramePr/>
          </xdr:nvGraphicFramePr>
          <xdr:xfrm>
            <a:off x="0" y="0"/>
            <a:ext cx="0" cy="0"/>
          </xdr:xfrm>
          <a:graphic>
            <a:graphicData uri="http://schemas.microsoft.com/office/drawing/2012/timeslicer">
              <tsle:timeslicer xmlns:tsle="http://schemas.microsoft.com/office/drawing/2012/timeslicer" name="lead date 1"/>
            </a:graphicData>
          </a:graphic>
        </xdr:graphicFrame>
      </mc:Choice>
      <mc:Fallback>
        <xdr:sp macro="" textlink="">
          <xdr:nvSpPr>
            <xdr:cNvPr id="0" name=""/>
            <xdr:cNvSpPr>
              <a:spLocks noTextEdit="1"/>
            </xdr:cNvSpPr>
          </xdr:nvSpPr>
          <xdr:spPr>
            <a:xfrm>
              <a:off x="10806545" y="5126181"/>
              <a:ext cx="3061854" cy="1066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166254</xdr:colOff>
      <xdr:row>28</xdr:row>
      <xdr:rowOff>166253</xdr:rowOff>
    </xdr:from>
    <xdr:to>
      <xdr:col>8</xdr:col>
      <xdr:colOff>207818</xdr:colOff>
      <xdr:row>45</xdr:row>
      <xdr:rowOff>110836</xdr:rowOff>
    </xdr:to>
    <xdr:graphicFrame macro="">
      <xdr:nvGraphicFramePr>
        <xdr:cNvPr id="22" name="Chart 21">
          <a:extLst>
            <a:ext uri="{FF2B5EF4-FFF2-40B4-BE49-F238E27FC236}">
              <a16:creationId xmlns:a16="http://schemas.microsoft.com/office/drawing/2014/main" id="{CAAAF2DA-E22C-4E8B-9073-103BB3D7E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83127</xdr:colOff>
      <xdr:row>5</xdr:row>
      <xdr:rowOff>55420</xdr:rowOff>
    </xdr:from>
    <xdr:to>
      <xdr:col>4</xdr:col>
      <xdr:colOff>512617</xdr:colOff>
      <xdr:row>11</xdr:row>
      <xdr:rowOff>13856</xdr:rowOff>
    </xdr:to>
    <xdr:sp macro="" textlink="">
      <xdr:nvSpPr>
        <xdr:cNvPr id="23" name="Rectangle: Rounded Corners 22">
          <a:extLst>
            <a:ext uri="{FF2B5EF4-FFF2-40B4-BE49-F238E27FC236}">
              <a16:creationId xmlns:a16="http://schemas.microsoft.com/office/drawing/2014/main" id="{CA213AA4-9336-4921-8C4C-55141A6949E0}"/>
            </a:ext>
          </a:extLst>
        </xdr:cNvPr>
        <xdr:cNvSpPr/>
      </xdr:nvSpPr>
      <xdr:spPr>
        <a:xfrm>
          <a:off x="83127" y="955965"/>
          <a:ext cx="2867890" cy="1039091"/>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800" baseline="0"/>
            <a:t> </a:t>
          </a:r>
          <a:r>
            <a:rPr lang="en-US" sz="2400" baseline="0">
              <a:solidFill>
                <a:schemeClr val="accent6">
                  <a:lumMod val="75000"/>
                </a:schemeClr>
              </a:solidFill>
            </a:rPr>
            <a:t>Revenue</a:t>
          </a:r>
        </a:p>
        <a:p>
          <a:pPr algn="ctr"/>
          <a:r>
            <a:rPr lang="en-US" sz="2400" b="0" i="0" u="none" strike="noStrike">
              <a:solidFill>
                <a:schemeClr val="accent6">
                  <a:lumMod val="75000"/>
                </a:schemeClr>
              </a:solidFill>
              <a:effectLst/>
              <a:latin typeface="+mn-lt"/>
              <a:ea typeface="+mn-ea"/>
              <a:cs typeface="+mn-cs"/>
            </a:rPr>
            <a:t>$638,108.97</a:t>
          </a:r>
          <a:r>
            <a:rPr lang="en-US" sz="2400">
              <a:solidFill>
                <a:schemeClr val="accent6">
                  <a:lumMod val="75000"/>
                </a:schemeClr>
              </a:solidFill>
            </a:rPr>
            <a:t> </a:t>
          </a:r>
          <a:endParaRPr lang="en-US" sz="2800">
            <a:solidFill>
              <a:schemeClr val="accent6">
                <a:lumMod val="75000"/>
              </a:schemeClr>
            </a:solidFill>
          </a:endParaRPr>
        </a:p>
      </xdr:txBody>
    </xdr:sp>
    <xdr:clientData/>
  </xdr:twoCellAnchor>
  <xdr:twoCellAnchor>
    <xdr:from>
      <xdr:col>14</xdr:col>
      <xdr:colOff>595745</xdr:colOff>
      <xdr:row>5</xdr:row>
      <xdr:rowOff>0</xdr:rowOff>
    </xdr:from>
    <xdr:to>
      <xdr:col>18</xdr:col>
      <xdr:colOff>96981</xdr:colOff>
      <xdr:row>10</xdr:row>
      <xdr:rowOff>27710</xdr:rowOff>
    </xdr:to>
    <xdr:sp macro="" textlink="">
      <xdr:nvSpPr>
        <xdr:cNvPr id="24" name="Rectangle: Rounded Corners 23">
          <a:extLst>
            <a:ext uri="{FF2B5EF4-FFF2-40B4-BE49-F238E27FC236}">
              <a16:creationId xmlns:a16="http://schemas.microsoft.com/office/drawing/2014/main" id="{296659D8-9538-4CF1-8673-8A86DEA2308A}"/>
            </a:ext>
          </a:extLst>
        </xdr:cNvPr>
        <xdr:cNvSpPr/>
      </xdr:nvSpPr>
      <xdr:spPr>
        <a:xfrm>
          <a:off x="9130145" y="900545"/>
          <a:ext cx="1939636" cy="928256"/>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400" baseline="0"/>
            <a:t> </a:t>
          </a:r>
          <a:r>
            <a:rPr lang="en-US" sz="2400" baseline="0">
              <a:solidFill>
                <a:schemeClr val="accent6">
                  <a:lumMod val="75000"/>
                </a:schemeClr>
              </a:solidFill>
            </a:rPr>
            <a:t>Manf. cost</a:t>
          </a:r>
        </a:p>
        <a:p>
          <a:pPr algn="ctr"/>
          <a:r>
            <a:rPr lang="en-US" sz="2400" b="0" i="0" u="none" strike="noStrike">
              <a:solidFill>
                <a:schemeClr val="accent6">
                  <a:lumMod val="75000"/>
                </a:schemeClr>
              </a:solidFill>
              <a:effectLst/>
              <a:latin typeface="+mn-lt"/>
              <a:ea typeface="+mn-ea"/>
              <a:cs typeface="+mn-cs"/>
            </a:rPr>
            <a:t>$5,429.64</a:t>
          </a:r>
          <a:r>
            <a:rPr lang="en-US" sz="2400">
              <a:solidFill>
                <a:schemeClr val="accent6">
                  <a:lumMod val="75000"/>
                </a:schemeClr>
              </a:solidFill>
            </a:rPr>
            <a:t>  </a:t>
          </a:r>
        </a:p>
      </xdr:txBody>
    </xdr:sp>
    <xdr:clientData/>
  </xdr:twoCellAnchor>
  <xdr:twoCellAnchor>
    <xdr:from>
      <xdr:col>5</xdr:col>
      <xdr:colOff>13854</xdr:colOff>
      <xdr:row>5</xdr:row>
      <xdr:rowOff>124691</xdr:rowOff>
    </xdr:from>
    <xdr:to>
      <xdr:col>9</xdr:col>
      <xdr:colOff>595744</xdr:colOff>
      <xdr:row>11</xdr:row>
      <xdr:rowOff>27709</xdr:rowOff>
    </xdr:to>
    <xdr:sp macro="" textlink="">
      <xdr:nvSpPr>
        <xdr:cNvPr id="25" name="Rectangle: Rounded Corners 24">
          <a:extLst>
            <a:ext uri="{FF2B5EF4-FFF2-40B4-BE49-F238E27FC236}">
              <a16:creationId xmlns:a16="http://schemas.microsoft.com/office/drawing/2014/main" id="{AEABA728-C7E8-43FA-B9EB-D6E5BFCC994F}"/>
            </a:ext>
          </a:extLst>
        </xdr:cNvPr>
        <xdr:cNvSpPr/>
      </xdr:nvSpPr>
      <xdr:spPr>
        <a:xfrm>
          <a:off x="3061854" y="1025236"/>
          <a:ext cx="3020290" cy="983673"/>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400" baseline="0">
              <a:solidFill>
                <a:schemeClr val="accent6">
                  <a:lumMod val="75000"/>
                </a:schemeClr>
              </a:solidFill>
            </a:rPr>
            <a:t> Total prod. sold</a:t>
          </a:r>
        </a:p>
        <a:p>
          <a:pPr algn="ctr"/>
          <a:r>
            <a:rPr lang="en-US" sz="2400" b="0" i="0" u="none" strike="noStrike">
              <a:solidFill>
                <a:schemeClr val="accent6">
                  <a:lumMod val="75000"/>
                </a:schemeClr>
              </a:solidFill>
              <a:effectLst/>
              <a:latin typeface="+mn-lt"/>
              <a:ea typeface="+mn-ea"/>
              <a:cs typeface="+mn-cs"/>
            </a:rPr>
            <a:t>50485</a:t>
          </a:r>
          <a:r>
            <a:rPr lang="en-US" sz="2400">
              <a:solidFill>
                <a:schemeClr val="accent6">
                  <a:lumMod val="75000"/>
                </a:schemeClr>
              </a:solidFill>
            </a:rPr>
            <a:t> </a:t>
          </a:r>
        </a:p>
      </xdr:txBody>
    </xdr:sp>
    <xdr:clientData/>
  </xdr:twoCellAnchor>
  <xdr:twoCellAnchor>
    <xdr:from>
      <xdr:col>10</xdr:col>
      <xdr:colOff>346362</xdr:colOff>
      <xdr:row>5</xdr:row>
      <xdr:rowOff>55417</xdr:rowOff>
    </xdr:from>
    <xdr:to>
      <xdr:col>13</xdr:col>
      <xdr:colOff>554181</xdr:colOff>
      <xdr:row>11</xdr:row>
      <xdr:rowOff>124690</xdr:rowOff>
    </xdr:to>
    <xdr:sp macro="" textlink="">
      <xdr:nvSpPr>
        <xdr:cNvPr id="26" name="Rectangle: Rounded Corners 25">
          <a:extLst>
            <a:ext uri="{FF2B5EF4-FFF2-40B4-BE49-F238E27FC236}">
              <a16:creationId xmlns:a16="http://schemas.microsoft.com/office/drawing/2014/main" id="{1376038A-FD85-455B-9E57-54C4D343442B}"/>
            </a:ext>
          </a:extLst>
        </xdr:cNvPr>
        <xdr:cNvSpPr/>
      </xdr:nvSpPr>
      <xdr:spPr>
        <a:xfrm>
          <a:off x="6442362" y="955962"/>
          <a:ext cx="2036619" cy="1149928"/>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400" baseline="0"/>
            <a:t> </a:t>
          </a:r>
          <a:r>
            <a:rPr lang="en-US" sz="2400" baseline="0">
              <a:solidFill>
                <a:schemeClr val="accent6">
                  <a:lumMod val="75000"/>
                </a:schemeClr>
              </a:solidFill>
            </a:rPr>
            <a:t>Total orders</a:t>
          </a:r>
        </a:p>
        <a:p>
          <a:pPr algn="ctr"/>
          <a:r>
            <a:rPr lang="en-US" sz="2000" b="0" i="0" u="none" strike="noStrike">
              <a:solidFill>
                <a:schemeClr val="accent6">
                  <a:lumMod val="75000"/>
                </a:schemeClr>
              </a:solidFill>
              <a:effectLst/>
              <a:latin typeface="+mn-lt"/>
              <a:ea typeface="+mn-ea"/>
              <a:cs typeface="+mn-cs"/>
            </a:rPr>
            <a:t>111</a:t>
          </a:r>
          <a:endParaRPr lang="en-US" sz="1200">
            <a:solidFill>
              <a:schemeClr val="accent6">
                <a:lumMod val="75000"/>
              </a:schemeClr>
            </a:solidFill>
          </a:endParaRPr>
        </a:p>
      </xdr:txBody>
    </xdr:sp>
    <xdr:clientData/>
  </xdr:twoCellAnchor>
  <xdr:twoCellAnchor editAs="oneCell">
    <xdr:from>
      <xdr:col>18</xdr:col>
      <xdr:colOff>443345</xdr:colOff>
      <xdr:row>1</xdr:row>
      <xdr:rowOff>41564</xdr:rowOff>
    </xdr:from>
    <xdr:to>
      <xdr:col>23</xdr:col>
      <xdr:colOff>277090</xdr:colOff>
      <xdr:row>10</xdr:row>
      <xdr:rowOff>99795</xdr:rowOff>
    </xdr:to>
    <xdr:pic>
      <xdr:nvPicPr>
        <xdr:cNvPr id="28" name="Picture 27">
          <a:extLst>
            <a:ext uri="{FF2B5EF4-FFF2-40B4-BE49-F238E27FC236}">
              <a16:creationId xmlns:a16="http://schemas.microsoft.com/office/drawing/2014/main" id="{EC2B15C8-7EF1-1508-F093-452780AA35D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416145" y="221673"/>
          <a:ext cx="2881745" cy="1679213"/>
        </a:xfrm>
        <a:prstGeom prst="rect">
          <a:avLst/>
        </a:prstGeom>
      </xdr:spPr>
    </xdr:pic>
    <xdr:clientData/>
  </xdr:twoCellAnchor>
  <xdr:twoCellAnchor editAs="oneCell">
    <xdr:from>
      <xdr:col>0</xdr:col>
      <xdr:colOff>166255</xdr:colOff>
      <xdr:row>6</xdr:row>
      <xdr:rowOff>110836</xdr:rowOff>
    </xdr:from>
    <xdr:to>
      <xdr:col>1</xdr:col>
      <xdr:colOff>124691</xdr:colOff>
      <xdr:row>10</xdr:row>
      <xdr:rowOff>13854</xdr:rowOff>
    </xdr:to>
    <xdr:pic>
      <xdr:nvPicPr>
        <xdr:cNvPr id="30" name="Picture 29">
          <a:extLst>
            <a:ext uri="{FF2B5EF4-FFF2-40B4-BE49-F238E27FC236}">
              <a16:creationId xmlns:a16="http://schemas.microsoft.com/office/drawing/2014/main" id="{A8FD1E9F-F650-4C12-33E5-8B24F929FA5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66255" y="1191491"/>
          <a:ext cx="568036" cy="623454"/>
        </a:xfrm>
        <a:prstGeom prst="rect">
          <a:avLst/>
        </a:prstGeom>
      </xdr:spPr>
    </xdr:pic>
    <xdr:clientData/>
  </xdr:twoCellAnchor>
  <xdr:twoCellAnchor editAs="oneCell">
    <xdr:from>
      <xdr:col>4</xdr:col>
      <xdr:colOff>433296</xdr:colOff>
      <xdr:row>6</xdr:row>
      <xdr:rowOff>41566</xdr:rowOff>
    </xdr:from>
    <xdr:to>
      <xdr:col>5</xdr:col>
      <xdr:colOff>484909</xdr:colOff>
      <xdr:row>10</xdr:row>
      <xdr:rowOff>41564</xdr:rowOff>
    </xdr:to>
    <xdr:pic>
      <xdr:nvPicPr>
        <xdr:cNvPr id="32" name="Picture 31">
          <a:extLst>
            <a:ext uri="{FF2B5EF4-FFF2-40B4-BE49-F238E27FC236}">
              <a16:creationId xmlns:a16="http://schemas.microsoft.com/office/drawing/2014/main" id="{FF071CEC-B4C1-F3EE-DBF6-66B29BEFEAB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71696" y="1122221"/>
          <a:ext cx="661213" cy="720434"/>
        </a:xfrm>
        <a:prstGeom prst="rect">
          <a:avLst/>
        </a:prstGeom>
      </xdr:spPr>
    </xdr:pic>
    <xdr:clientData/>
  </xdr:twoCellAnchor>
  <xdr:twoCellAnchor editAs="oneCell">
    <xdr:from>
      <xdr:col>9</xdr:col>
      <xdr:colOff>471055</xdr:colOff>
      <xdr:row>5</xdr:row>
      <xdr:rowOff>166255</xdr:rowOff>
    </xdr:from>
    <xdr:to>
      <xdr:col>10</xdr:col>
      <xdr:colOff>595135</xdr:colOff>
      <xdr:row>10</xdr:row>
      <xdr:rowOff>83127</xdr:rowOff>
    </xdr:to>
    <xdr:pic>
      <xdr:nvPicPr>
        <xdr:cNvPr id="34" name="Picture 33">
          <a:extLst>
            <a:ext uri="{FF2B5EF4-FFF2-40B4-BE49-F238E27FC236}">
              <a16:creationId xmlns:a16="http://schemas.microsoft.com/office/drawing/2014/main" id="{CFC8BCD0-0EC5-C79D-4D32-8AB03F252D8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957455" y="1066800"/>
          <a:ext cx="733680" cy="817418"/>
        </a:xfrm>
        <a:prstGeom prst="rect">
          <a:avLst/>
        </a:prstGeom>
      </xdr:spPr>
    </xdr:pic>
    <xdr:clientData/>
  </xdr:twoCellAnchor>
  <xdr:twoCellAnchor editAs="oneCell">
    <xdr:from>
      <xdr:col>14</xdr:col>
      <xdr:colOff>110836</xdr:colOff>
      <xdr:row>6</xdr:row>
      <xdr:rowOff>1</xdr:rowOff>
    </xdr:from>
    <xdr:to>
      <xdr:col>15</xdr:col>
      <xdr:colOff>166936</xdr:colOff>
      <xdr:row>9</xdr:row>
      <xdr:rowOff>125374</xdr:rowOff>
    </xdr:to>
    <xdr:pic>
      <xdr:nvPicPr>
        <xdr:cNvPr id="36" name="Picture 35">
          <a:extLst>
            <a:ext uri="{FF2B5EF4-FFF2-40B4-BE49-F238E27FC236}">
              <a16:creationId xmlns:a16="http://schemas.microsoft.com/office/drawing/2014/main" id="{BEECF086-B28A-5AF2-5388-E7AB8415E1D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645236" y="1080656"/>
          <a:ext cx="665700" cy="6657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909.831117824077" createdVersion="8" refreshedVersion="8" minRefreshableVersion="3" recordCount="0" supportSubquery="1" supportAdvancedDrill="1" xr:uid="{E0CB083E-0C2F-4311-A4D8-829F521EB304}">
  <cacheSource type="external" connectionId="2"/>
  <cacheFields count="3">
    <cacheField name="[Supplynew].[sku].[sku]" caption="sku" numFmtId="0" hierarchy="2" level="1">
      <sharedItems count="10">
        <s v="SKU14"/>
        <s v="SKU20"/>
        <s v="SKU26"/>
        <s v="SKU27"/>
        <s v="SKU41"/>
        <s v="SKU47"/>
        <s v="SKU52"/>
        <s v="SKU75"/>
        <s v="SKU80"/>
        <s v="SKU89"/>
      </sharedItems>
    </cacheField>
    <cacheField name="[Measures].[Sum of number_of_products_sold]" caption="Sum of number_of_products_sold" numFmtId="0" hierarchy="16" level="32767"/>
    <cacheField name="[Measures].[Average of price]" caption="Average of price" numFmtId="0" hierarchy="20" level="32767"/>
  </cacheFields>
  <cacheHierarchies count="31">
    <cacheHierarchy uniqueName="[Supplynew].[id]" caption="id" attribute="1" defaultMemberUniqueName="[Supplynew].[id].[All]" allUniqueName="[Supplynew].[id].[All]" dimensionUniqueName="[Supplynew]" displayFolder="" count="0" memberValueDatatype="130" unbalanced="0"/>
    <cacheHierarchy uniqueName="[Supplynew].[product_type]" caption="product_type" attribute="1" defaultMemberUniqueName="[Supplynew].[product_type].[All]" allUniqueName="[Supplynew].[product_type].[All]" dimensionUniqueName="[Supplynew]" displayFolder="" count="0" memberValueDatatype="130" unbalanced="0"/>
    <cacheHierarchy uniqueName="[Supplynew].[sku]" caption="sku" attribute="1" defaultMemberUniqueName="[Supplynew].[sku].[All]" allUniqueName="[Supplynew].[sku].[All]" dimensionUniqueName="[Supplynew]" displayFolder="" count="2" memberValueDatatype="130" unbalanced="0">
      <fieldsUsage count="2">
        <fieldUsage x="-1"/>
        <fieldUsage x="0"/>
      </fieldsUsage>
    </cacheHierarchy>
    <cacheHierarchy uniqueName="[Supplynew].[price]" caption="price" attribute="1" defaultMemberUniqueName="[Supplynew].[price].[All]" allUniqueName="[Supplynew].[price].[All]" dimensionUniqueName="[Supplynew]" displayFolder="" count="0" memberValueDatatype="5" unbalanced="0"/>
    <cacheHierarchy uniqueName="[Supplynew].[number_of_products_sold]" caption="number_of_products_sold" attribute="1" defaultMemberUniqueName="[Supplynew].[number_of_products_sold].[All]" allUniqueName="[Supplynew].[number_of_products_sold].[All]" dimensionUniqueName="[Supplynew]" displayFolder="" count="0" memberValueDatatype="20" unbalanced="0"/>
    <cacheHierarchy uniqueName="[Supplynew].[revenue_generated]" caption="revenue_generated" attribute="1" defaultMemberUniqueName="[Supplynew].[revenue_generated].[All]" allUniqueName="[Supplynew].[revenue_generated].[All]" dimensionUniqueName="[Supplynew]" displayFolder="" count="0" memberValueDatatype="5" unbalanced="0"/>
    <cacheHierarchy uniqueName="[Supplynew].[order_quantities]" caption="order_quantities" attribute="1" defaultMemberUniqueName="[Supplynew].[order_quantities].[All]" allUniqueName="[Supplynew].[order_quantities].[All]" dimensionUniqueName="[Supplynew]" displayFolder="" count="0" memberValueDatatype="130" unbalanced="0"/>
    <cacheHierarchy uniqueName="[Supplynew].[shipping_costs]" caption="shipping_costs" attribute="1" defaultMemberUniqueName="[Supplynew].[shipping_costs].[All]" allUniqueName="[Supplynew].[shipping_costs].[All]" dimensionUniqueName="[Supplynew]" displayFolder="" count="0" memberValueDatatype="5" unbalanced="0"/>
    <cacheHierarchy uniqueName="[Supplynew].[supplier_name]" caption="supplier_name" attribute="1" defaultMemberUniqueName="[Supplynew].[supplier_name].[All]" allUniqueName="[Supplynew].[supplier_name].[All]" dimensionUniqueName="[Supplynew]" displayFolder="" count="0" memberValueDatatype="130" unbalanced="0"/>
    <cacheHierarchy uniqueName="[Supplynew].[location]" caption="location" attribute="1" defaultMemberUniqueName="[Supplynew].[location].[All]" allUniqueName="[Supplynew].[location].[All]" dimensionUniqueName="[Supplynew]" displayFolder="" count="0" memberValueDatatype="130" unbalanced="0"/>
    <cacheHierarchy uniqueName="[Supplynew].[lead_time]" caption="lead_time" attribute="1" defaultMemberUniqueName="[Supplynew].[lead_time].[All]" allUniqueName="[Supplynew].[lead_time].[All]" dimensionUniqueName="[Supplynew]" displayFolder="" count="0" memberValueDatatype="20" unbalanced="0"/>
    <cacheHierarchy uniqueName="[Supplynew].[lead date]" caption="lead date" attribute="1" time="1" defaultMemberUniqueName="[Supplynew].[lead date].[All]" allUniqueName="[Supplynew].[lead date].[All]" dimensionUniqueName="[Supplynew]" displayFolder="" count="0" memberValueDatatype="7" unbalanced="0"/>
    <cacheHierarchy uniqueName="[Supplynew].[manufacturing_costs]" caption="manufacturing_costs" attribute="1" defaultMemberUniqueName="[Supplynew].[manufacturing_costs].[All]" allUniqueName="[Supplynew].[manufacturing_costs].[All]" dimensionUniqueName="[Supplynew]" displayFolder="" count="0" memberValueDatatype="5" unbalanced="0"/>
    <cacheHierarchy uniqueName="[Supplynew].[transportation_modes]" caption="transportation_modes" attribute="1" defaultMemberUniqueName="[Supplynew].[transportation_modes].[All]" allUniqueName="[Supplynew].[transportation_modes].[All]" dimensionUniqueName="[Supplynew]" displayFolder="" count="0" memberValueDatatype="130" unbalanced="0"/>
    <cacheHierarchy uniqueName="[Measures].[__XL_Count Supplynew]" caption="__XL_Count Supplynew" measure="1" displayFolder="" measureGroup="Supplynew" count="0" hidden="1"/>
    <cacheHierarchy uniqueName="[Measures].[__No measures defined]" caption="__No measures defined" measure="1" displayFolder="" count="0" hidden="1"/>
    <cacheHierarchy uniqueName="[Measures].[Sum of number_of_products_sold]" caption="Sum of number_of_products_sold" measure="1" displayFolder="" measureGroup="Supplynew"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rice]" caption="Sum of price" measure="1" displayFolder="" measureGroup="Supplynew" count="0" hidden="1">
      <extLst>
        <ext xmlns:x15="http://schemas.microsoft.com/office/spreadsheetml/2010/11/main" uri="{B97F6D7D-B522-45F9-BDA1-12C45D357490}">
          <x15:cacheHierarchy aggregatedColumn="3"/>
        </ext>
      </extLst>
    </cacheHierarchy>
    <cacheHierarchy uniqueName="[Measures].[Count of order_quantities]" caption="Count of order_quantities" measure="1" displayFolder="" measureGroup="Supplynew" count="0" hidden="1">
      <extLst>
        <ext xmlns:x15="http://schemas.microsoft.com/office/spreadsheetml/2010/11/main" uri="{B97F6D7D-B522-45F9-BDA1-12C45D357490}">
          <x15:cacheHierarchy aggregatedColumn="6"/>
        </ext>
      </extLst>
    </cacheHierarchy>
    <cacheHierarchy uniqueName="[Measures].[Count of number_of_products_sold]" caption="Count of number_of_products_sold" measure="1" displayFolder="" measureGroup="Supplynew"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Supplynew"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roduct_type]" caption="Count of product_type" measure="1" displayFolder="" measureGroup="Supplynew" count="0" hidden="1">
      <extLst>
        <ext xmlns:x15="http://schemas.microsoft.com/office/spreadsheetml/2010/11/main" uri="{B97F6D7D-B522-45F9-BDA1-12C45D357490}">
          <x15:cacheHierarchy aggregatedColumn="1"/>
        </ext>
      </extLst>
    </cacheHierarchy>
    <cacheHierarchy uniqueName="[Measures].[Count of sku]" caption="Count of sku" measure="1" displayFolder="" measureGroup="Supplynew" count="0" hidden="1">
      <extLst>
        <ext xmlns:x15="http://schemas.microsoft.com/office/spreadsheetml/2010/11/main" uri="{B97F6D7D-B522-45F9-BDA1-12C45D357490}">
          <x15:cacheHierarchy aggregatedColumn="2"/>
        </ext>
      </extLst>
    </cacheHierarchy>
    <cacheHierarchy uniqueName="[Measures].[Sum of shipping_costs]" caption="Sum of shipping_costs" measure="1" displayFolder="" measureGroup="Supplynew" count="0" hidden="1">
      <extLst>
        <ext xmlns:x15="http://schemas.microsoft.com/office/spreadsheetml/2010/11/main" uri="{B97F6D7D-B522-45F9-BDA1-12C45D357490}">
          <x15:cacheHierarchy aggregatedColumn="7"/>
        </ext>
      </extLst>
    </cacheHierarchy>
    <cacheHierarchy uniqueName="[Measures].[Average of shipping_costs]" caption="Average of shipping_costs" measure="1" displayFolder="" measureGroup="Supplynew"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Supplynew" count="0" hidden="1">
      <extLst>
        <ext xmlns:x15="http://schemas.microsoft.com/office/spreadsheetml/2010/11/main" uri="{B97F6D7D-B522-45F9-BDA1-12C45D357490}">
          <x15:cacheHierarchy aggregatedColumn="9"/>
        </ext>
      </extLst>
    </cacheHierarchy>
    <cacheHierarchy uniqueName="[Measures].[Sum of revenue_generated]" caption="Sum of revenue_generated" measure="1" displayFolder="" measureGroup="Supplynew" count="0" hidden="1">
      <extLst>
        <ext xmlns:x15="http://schemas.microsoft.com/office/spreadsheetml/2010/11/main" uri="{B97F6D7D-B522-45F9-BDA1-12C45D357490}">
          <x15:cacheHierarchy aggregatedColumn="5"/>
        </ext>
      </extLst>
    </cacheHierarchy>
    <cacheHierarchy uniqueName="[Measures].[Sum of manufacturing_costs]" caption="Sum of manufacturing_costs" measure="1" displayFolder="" measureGroup="Supplynew" count="0" hidden="1">
      <extLst>
        <ext xmlns:x15="http://schemas.microsoft.com/office/spreadsheetml/2010/11/main" uri="{B97F6D7D-B522-45F9-BDA1-12C45D357490}">
          <x15:cacheHierarchy aggregatedColumn="12"/>
        </ext>
      </extLst>
    </cacheHierarchy>
    <cacheHierarchy uniqueName="[Measures].[Count of lead date]" caption="Count of lead date" measure="1" displayFolder="" measureGroup="Supplynew" count="0" hidden="1">
      <extLst>
        <ext xmlns:x15="http://schemas.microsoft.com/office/spreadsheetml/2010/11/main" uri="{B97F6D7D-B522-45F9-BDA1-12C45D357490}">
          <x15:cacheHierarchy aggregatedColumn="11"/>
        </ext>
      </extLst>
    </cacheHierarchy>
    <cacheHierarchy uniqueName="[Measures].[Count of transportation_modes]" caption="Count of transportation_modes" measure="1" displayFolder="" measureGroup="Supplynew" count="0" hidden="1">
      <extLst>
        <ext xmlns:x15="http://schemas.microsoft.com/office/spreadsheetml/2010/11/main" uri="{B97F6D7D-B522-45F9-BDA1-12C45D357490}">
          <x15:cacheHierarchy aggregatedColumn="13"/>
        </ext>
      </extLst>
    </cacheHierarchy>
    <cacheHierarchy uniqueName="[Measures].[Count of supplier_name]" caption="Count of supplier_name" measure="1" displayFolder="" measureGroup="Supplynew"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upplynew" uniqueName="[Supplynew]" caption="Supplynew"/>
  </dimensions>
  <measureGroups count="1">
    <measureGroup name="Supplynew" caption="Supplynew"/>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909.857516087963" createdVersion="8" refreshedVersion="8" minRefreshableVersion="3" recordCount="0" supportSubquery="1" supportAdvancedDrill="1" xr:uid="{60B9D3B1-3271-4B1B-ABC7-F19270FFAAFE}">
  <cacheSource type="external" connectionId="2"/>
  <cacheFields count="4">
    <cacheField name="[Measures].[Sum of revenue_generated]" caption="Sum of revenue_generated" numFmtId="0" hierarchy="26" level="32767"/>
    <cacheField name="[Measures].[Sum of manufacturing_costs]" caption="Sum of manufacturing_costs" numFmtId="0" hierarchy="27" level="32767"/>
    <cacheField name="[Measures].[Count of order_quantities]" caption="Count of order_quantities" numFmtId="0" hierarchy="18" level="32767"/>
    <cacheField name="[Measures].[Sum of number_of_products_sold]" caption="Sum of number_of_products_sold" numFmtId="0" hierarchy="16" level="32767"/>
  </cacheFields>
  <cacheHierarchies count="31">
    <cacheHierarchy uniqueName="[Supplynew].[id]" caption="id" attribute="1" defaultMemberUniqueName="[Supplynew].[id].[All]" allUniqueName="[Supplynew].[id].[All]" dimensionUniqueName="[Supplynew]" displayFolder="" count="0" memberValueDatatype="130" unbalanced="0"/>
    <cacheHierarchy uniqueName="[Supplynew].[product_type]" caption="product_type" attribute="1" defaultMemberUniqueName="[Supplynew].[product_type].[All]" allUniqueName="[Supplynew].[product_type].[All]" dimensionUniqueName="[Supplynew]" displayFolder="" count="0" memberValueDatatype="130" unbalanced="0"/>
    <cacheHierarchy uniqueName="[Supplynew].[sku]" caption="sku" attribute="1" defaultMemberUniqueName="[Supplynew].[sku].[All]" allUniqueName="[Supplynew].[sku].[All]" dimensionUniqueName="[Supplynew]" displayFolder="" count="0" memberValueDatatype="130" unbalanced="0"/>
    <cacheHierarchy uniqueName="[Supplynew].[price]" caption="price" attribute="1" defaultMemberUniqueName="[Supplynew].[price].[All]" allUniqueName="[Supplynew].[price].[All]" dimensionUniqueName="[Supplynew]" displayFolder="" count="0" memberValueDatatype="5" unbalanced="0"/>
    <cacheHierarchy uniqueName="[Supplynew].[number_of_products_sold]" caption="number_of_products_sold" attribute="1" defaultMemberUniqueName="[Supplynew].[number_of_products_sold].[All]" allUniqueName="[Supplynew].[number_of_products_sold].[All]" dimensionUniqueName="[Supplynew]" displayFolder="" count="0" memberValueDatatype="20" unbalanced="0"/>
    <cacheHierarchy uniqueName="[Supplynew].[revenue_generated]" caption="revenue_generated" attribute="1" defaultMemberUniqueName="[Supplynew].[revenue_generated].[All]" allUniqueName="[Supplynew].[revenue_generated].[All]" dimensionUniqueName="[Supplynew]" displayFolder="" count="0" memberValueDatatype="5" unbalanced="0"/>
    <cacheHierarchy uniqueName="[Supplynew].[order_quantities]" caption="order_quantities" attribute="1" defaultMemberUniqueName="[Supplynew].[order_quantities].[All]" allUniqueName="[Supplynew].[order_quantities].[All]" dimensionUniqueName="[Supplynew]" displayFolder="" count="0" memberValueDatatype="130" unbalanced="0"/>
    <cacheHierarchy uniqueName="[Supplynew].[shipping_costs]" caption="shipping_costs" attribute="1" defaultMemberUniqueName="[Supplynew].[shipping_costs].[All]" allUniqueName="[Supplynew].[shipping_costs].[All]" dimensionUniqueName="[Supplynew]" displayFolder="" count="0" memberValueDatatype="5" unbalanced="0"/>
    <cacheHierarchy uniqueName="[Supplynew].[supplier_name]" caption="supplier_name" attribute="1" defaultMemberUniqueName="[Supplynew].[supplier_name].[All]" allUniqueName="[Supplynew].[supplier_name].[All]" dimensionUniqueName="[Supplynew]" displayFolder="" count="0" memberValueDatatype="130" unbalanced="0"/>
    <cacheHierarchy uniqueName="[Supplynew].[location]" caption="location" attribute="1" defaultMemberUniqueName="[Supplynew].[location].[All]" allUniqueName="[Supplynew].[location].[All]" dimensionUniqueName="[Supplynew]" displayFolder="" count="0" memberValueDatatype="130" unbalanced="0"/>
    <cacheHierarchy uniqueName="[Supplynew].[lead_time]" caption="lead_time" attribute="1" defaultMemberUniqueName="[Supplynew].[lead_time].[All]" allUniqueName="[Supplynew].[lead_time].[All]" dimensionUniqueName="[Supplynew]" displayFolder="" count="0" memberValueDatatype="20" unbalanced="0"/>
    <cacheHierarchy uniqueName="[Supplynew].[lead date]" caption="lead date" attribute="1" time="1" defaultMemberUniqueName="[Supplynew].[lead date].[All]" allUniqueName="[Supplynew].[lead date].[All]" dimensionUniqueName="[Supplynew]" displayFolder="" count="0" memberValueDatatype="7" unbalanced="0"/>
    <cacheHierarchy uniqueName="[Supplynew].[manufacturing_costs]" caption="manufacturing_costs" attribute="1" defaultMemberUniqueName="[Supplynew].[manufacturing_costs].[All]" allUniqueName="[Supplynew].[manufacturing_costs].[All]" dimensionUniqueName="[Supplynew]" displayFolder="" count="0" memberValueDatatype="5" unbalanced="0"/>
    <cacheHierarchy uniqueName="[Supplynew].[transportation_modes]" caption="transportation_modes" attribute="1" defaultMemberUniqueName="[Supplynew].[transportation_modes].[All]" allUniqueName="[Supplynew].[transportation_modes].[All]" dimensionUniqueName="[Supplynew]" displayFolder="" count="0" memberValueDatatype="130" unbalanced="0"/>
    <cacheHierarchy uniqueName="[Measures].[__XL_Count Supplynew]" caption="__XL_Count Supplynew" measure="1" displayFolder="" measureGroup="Supplynew" count="0" hidden="1"/>
    <cacheHierarchy uniqueName="[Measures].[__No measures defined]" caption="__No measures defined" measure="1" displayFolder="" count="0" hidden="1"/>
    <cacheHierarchy uniqueName="[Measures].[Sum of number_of_products_sold]" caption="Sum of number_of_products_sold" measure="1" displayFolder="" measureGroup="Supplynew"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price]" caption="Sum of price" measure="1" displayFolder="" measureGroup="Supplynew" count="0" hidden="1">
      <extLst>
        <ext xmlns:x15="http://schemas.microsoft.com/office/spreadsheetml/2010/11/main" uri="{B97F6D7D-B522-45F9-BDA1-12C45D357490}">
          <x15:cacheHierarchy aggregatedColumn="3"/>
        </ext>
      </extLst>
    </cacheHierarchy>
    <cacheHierarchy uniqueName="[Measures].[Count of order_quantities]" caption="Count of order_quantities" measure="1" displayFolder="" measureGroup="Supplynew"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number_of_products_sold]" caption="Count of number_of_products_sold" measure="1" displayFolder="" measureGroup="Supplynew"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Supplynew" count="0" hidden="1">
      <extLst>
        <ext xmlns:x15="http://schemas.microsoft.com/office/spreadsheetml/2010/11/main" uri="{B97F6D7D-B522-45F9-BDA1-12C45D357490}">
          <x15:cacheHierarchy aggregatedColumn="3"/>
        </ext>
      </extLst>
    </cacheHierarchy>
    <cacheHierarchy uniqueName="[Measures].[Count of product_type]" caption="Count of product_type" measure="1" displayFolder="" measureGroup="Supplynew" count="0" hidden="1">
      <extLst>
        <ext xmlns:x15="http://schemas.microsoft.com/office/spreadsheetml/2010/11/main" uri="{B97F6D7D-B522-45F9-BDA1-12C45D357490}">
          <x15:cacheHierarchy aggregatedColumn="1"/>
        </ext>
      </extLst>
    </cacheHierarchy>
    <cacheHierarchy uniqueName="[Measures].[Count of sku]" caption="Count of sku" measure="1" displayFolder="" measureGroup="Supplynew" count="0" hidden="1">
      <extLst>
        <ext xmlns:x15="http://schemas.microsoft.com/office/spreadsheetml/2010/11/main" uri="{B97F6D7D-B522-45F9-BDA1-12C45D357490}">
          <x15:cacheHierarchy aggregatedColumn="2"/>
        </ext>
      </extLst>
    </cacheHierarchy>
    <cacheHierarchy uniqueName="[Measures].[Sum of shipping_costs]" caption="Sum of shipping_costs" measure="1" displayFolder="" measureGroup="Supplynew" count="0" hidden="1">
      <extLst>
        <ext xmlns:x15="http://schemas.microsoft.com/office/spreadsheetml/2010/11/main" uri="{B97F6D7D-B522-45F9-BDA1-12C45D357490}">
          <x15:cacheHierarchy aggregatedColumn="7"/>
        </ext>
      </extLst>
    </cacheHierarchy>
    <cacheHierarchy uniqueName="[Measures].[Average of shipping_costs]" caption="Average of shipping_costs" measure="1" displayFolder="" measureGroup="Supplynew"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Supplynew" count="0" hidden="1">
      <extLst>
        <ext xmlns:x15="http://schemas.microsoft.com/office/spreadsheetml/2010/11/main" uri="{B97F6D7D-B522-45F9-BDA1-12C45D357490}">
          <x15:cacheHierarchy aggregatedColumn="9"/>
        </ext>
      </extLst>
    </cacheHierarchy>
    <cacheHierarchy uniqueName="[Measures].[Sum of revenue_generated]" caption="Sum of revenue_generated" measure="1" displayFolder="" measureGroup="Supplynew"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manufacturing_costs]" caption="Sum of manufacturing_costs" measure="1" displayFolder="" measureGroup="Supplynew"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lead date]" caption="Count of lead date" measure="1" displayFolder="" measureGroup="Supplynew" count="0" hidden="1">
      <extLst>
        <ext xmlns:x15="http://schemas.microsoft.com/office/spreadsheetml/2010/11/main" uri="{B97F6D7D-B522-45F9-BDA1-12C45D357490}">
          <x15:cacheHierarchy aggregatedColumn="11"/>
        </ext>
      </extLst>
    </cacheHierarchy>
    <cacheHierarchy uniqueName="[Measures].[Count of transportation_modes]" caption="Count of transportation_modes" measure="1" displayFolder="" measureGroup="Supplynew" count="0" hidden="1">
      <extLst>
        <ext xmlns:x15="http://schemas.microsoft.com/office/spreadsheetml/2010/11/main" uri="{B97F6D7D-B522-45F9-BDA1-12C45D357490}">
          <x15:cacheHierarchy aggregatedColumn="13"/>
        </ext>
      </extLst>
    </cacheHierarchy>
    <cacheHierarchy uniqueName="[Measures].[Count of supplier_name]" caption="Count of supplier_name" measure="1" displayFolder="" measureGroup="Supplynew"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upplynew" uniqueName="[Supplynew]" caption="Supplynew"/>
  </dimensions>
  <measureGroups count="1">
    <measureGroup name="Supplynew" caption="Supplynew"/>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909.893821990743" createdVersion="8" refreshedVersion="8" minRefreshableVersion="3" recordCount="0" supportSubquery="1" supportAdvancedDrill="1" xr:uid="{B30E1972-717D-4BE9-A0E3-C7A1A3E63B53}">
  <cacheSource type="external" connectionId="2"/>
  <cacheFields count="4">
    <cacheField name="[Supplynew].[sku].[sku]" caption="sku" numFmtId="0" hierarchy="2" level="1">
      <sharedItems count="10">
        <s v="SKU10"/>
        <s v="SKU11"/>
        <s v="SKU36"/>
        <s v="SKU37"/>
        <s v="SKU40"/>
        <s v="SKU78"/>
        <s v="SKU9"/>
        <s v="SKU90"/>
        <s v="SKU91"/>
        <s v="SKU94"/>
      </sharedItems>
    </cacheField>
    <cacheField name="[Measures].[Sum of shipping_costs]" caption="Sum of shipping_costs" numFmtId="0" hierarchy="23" level="32767"/>
    <cacheField name="[Supplynew].[product_type].[product_type]" caption="product_type" numFmtId="0" hierarchy="1" level="1">
      <sharedItems count="3">
        <s v="cosmetics"/>
        <s v="haircare"/>
        <s v="skincare"/>
      </sharedItems>
    </cacheField>
    <cacheField name="[Measures].[Count of order_quantities]" caption="Count of order_quantities" numFmtId="0" hierarchy="18" level="32767"/>
  </cacheFields>
  <cacheHierarchies count="31">
    <cacheHierarchy uniqueName="[Supplynew].[id]" caption="id" attribute="1" defaultMemberUniqueName="[Supplynew].[id].[All]" allUniqueName="[Supplynew].[id].[All]" dimensionUniqueName="[Supplynew]" displayFolder="" count="0" memberValueDatatype="130" unbalanced="0"/>
    <cacheHierarchy uniqueName="[Supplynew].[product_type]" caption="product_type" attribute="1" defaultMemberUniqueName="[Supplynew].[product_type].[All]" allUniqueName="[Supplynew].[product_type].[All]" dimensionUniqueName="[Supplynew]" displayFolder="" count="2" memberValueDatatype="130" unbalanced="0">
      <fieldsUsage count="2">
        <fieldUsage x="-1"/>
        <fieldUsage x="2"/>
      </fieldsUsage>
    </cacheHierarchy>
    <cacheHierarchy uniqueName="[Supplynew].[sku]" caption="sku" attribute="1" defaultMemberUniqueName="[Supplynew].[sku].[All]" allUniqueName="[Supplynew].[sku].[All]" dimensionUniqueName="[Supplynew]" displayFolder="" count="2" memberValueDatatype="130" unbalanced="0">
      <fieldsUsage count="2">
        <fieldUsage x="-1"/>
        <fieldUsage x="0"/>
      </fieldsUsage>
    </cacheHierarchy>
    <cacheHierarchy uniqueName="[Supplynew].[price]" caption="price" attribute="1" defaultMemberUniqueName="[Supplynew].[price].[All]" allUniqueName="[Supplynew].[price].[All]" dimensionUniqueName="[Supplynew]" displayFolder="" count="0" memberValueDatatype="5" unbalanced="0"/>
    <cacheHierarchy uniqueName="[Supplynew].[number_of_products_sold]" caption="number_of_products_sold" attribute="1" defaultMemberUniqueName="[Supplynew].[number_of_products_sold].[All]" allUniqueName="[Supplynew].[number_of_products_sold].[All]" dimensionUniqueName="[Supplynew]" displayFolder="" count="2" memberValueDatatype="20" unbalanced="0"/>
    <cacheHierarchy uniqueName="[Supplynew].[revenue_generated]" caption="revenue_generated" attribute="1" defaultMemberUniqueName="[Supplynew].[revenue_generated].[All]" allUniqueName="[Supplynew].[revenue_generated].[All]" dimensionUniqueName="[Supplynew]" displayFolder="" count="0" memberValueDatatype="5" unbalanced="0"/>
    <cacheHierarchy uniqueName="[Supplynew].[order_quantities]" caption="order_quantities" attribute="1" defaultMemberUniqueName="[Supplynew].[order_quantities].[All]" allUniqueName="[Supplynew].[order_quantities].[All]" dimensionUniqueName="[Supplynew]" displayFolder="" count="0" memberValueDatatype="130" unbalanced="0"/>
    <cacheHierarchy uniqueName="[Supplynew].[shipping_costs]" caption="shipping_costs" attribute="1" defaultMemberUniqueName="[Supplynew].[shipping_costs].[All]" allUniqueName="[Supplynew].[shipping_costs].[All]" dimensionUniqueName="[Supplynew]" displayFolder="" count="0" memberValueDatatype="5" unbalanced="0"/>
    <cacheHierarchy uniqueName="[Supplynew].[supplier_name]" caption="supplier_name" attribute="1" defaultMemberUniqueName="[Supplynew].[supplier_name].[All]" allUniqueName="[Supplynew].[supplier_name].[All]" dimensionUniqueName="[Supplynew]" displayFolder="" count="0" memberValueDatatype="130" unbalanced="0"/>
    <cacheHierarchy uniqueName="[Supplynew].[location]" caption="location" attribute="1" defaultMemberUniqueName="[Supplynew].[location].[All]" allUniqueName="[Supplynew].[location].[All]" dimensionUniqueName="[Supplynew]" displayFolder="" count="0" memberValueDatatype="130" unbalanced="0"/>
    <cacheHierarchy uniqueName="[Supplynew].[lead_time]" caption="lead_time" attribute="1" defaultMemberUniqueName="[Supplynew].[lead_time].[All]" allUniqueName="[Supplynew].[lead_time].[All]" dimensionUniqueName="[Supplynew]" displayFolder="" count="0" memberValueDatatype="20" unbalanced="0"/>
    <cacheHierarchy uniqueName="[Supplynew].[lead date]" caption="lead date" attribute="1" time="1" defaultMemberUniqueName="[Supplynew].[lead date].[All]" allUniqueName="[Supplynew].[lead date].[All]" dimensionUniqueName="[Supplynew]" displayFolder="" count="0" memberValueDatatype="7" unbalanced="0"/>
    <cacheHierarchy uniqueName="[Supplynew].[manufacturing_costs]" caption="manufacturing_costs" attribute="1" defaultMemberUniqueName="[Supplynew].[manufacturing_costs].[All]" allUniqueName="[Supplynew].[manufacturing_costs].[All]" dimensionUniqueName="[Supplynew]" displayFolder="" count="0" memberValueDatatype="5" unbalanced="0"/>
    <cacheHierarchy uniqueName="[Supplynew].[transportation_modes]" caption="transportation_modes" attribute="1" defaultMemberUniqueName="[Supplynew].[transportation_modes].[All]" allUniqueName="[Supplynew].[transportation_modes].[All]" dimensionUniqueName="[Supplynew]" displayFolder="" count="0" memberValueDatatype="130" unbalanced="0"/>
    <cacheHierarchy uniqueName="[Measures].[__XL_Count Supplynew]" caption="__XL_Count Supplynew" measure="1" displayFolder="" measureGroup="Supplynew" count="0" hidden="1"/>
    <cacheHierarchy uniqueName="[Measures].[__No measures defined]" caption="__No measures defined" measure="1" displayFolder="" count="0" hidden="1"/>
    <cacheHierarchy uniqueName="[Measures].[Sum of number_of_products_sold]" caption="Sum of number_of_products_sold" measure="1" displayFolder="" measureGroup="Supplynew"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upplynew" count="0" hidden="1">
      <extLst>
        <ext xmlns:x15="http://schemas.microsoft.com/office/spreadsheetml/2010/11/main" uri="{B97F6D7D-B522-45F9-BDA1-12C45D357490}">
          <x15:cacheHierarchy aggregatedColumn="3"/>
        </ext>
      </extLst>
    </cacheHierarchy>
    <cacheHierarchy uniqueName="[Measures].[Count of order_quantities]" caption="Count of order_quantities" measure="1" displayFolder="" measureGroup="Supplynew"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number_of_products_sold]" caption="Count of number_of_products_sold" measure="1" displayFolder="" measureGroup="Supplynew"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Supplynew" count="0" hidden="1">
      <extLst>
        <ext xmlns:x15="http://schemas.microsoft.com/office/spreadsheetml/2010/11/main" uri="{B97F6D7D-B522-45F9-BDA1-12C45D357490}">
          <x15:cacheHierarchy aggregatedColumn="3"/>
        </ext>
      </extLst>
    </cacheHierarchy>
    <cacheHierarchy uniqueName="[Measures].[Count of product_type]" caption="Count of product_type" measure="1" displayFolder="" measureGroup="Supplynew" count="0" hidden="1">
      <extLst>
        <ext xmlns:x15="http://schemas.microsoft.com/office/spreadsheetml/2010/11/main" uri="{B97F6D7D-B522-45F9-BDA1-12C45D357490}">
          <x15:cacheHierarchy aggregatedColumn="1"/>
        </ext>
      </extLst>
    </cacheHierarchy>
    <cacheHierarchy uniqueName="[Measures].[Count of sku]" caption="Count of sku" measure="1" displayFolder="" measureGroup="Supplynew" count="0" hidden="1">
      <extLst>
        <ext xmlns:x15="http://schemas.microsoft.com/office/spreadsheetml/2010/11/main" uri="{B97F6D7D-B522-45F9-BDA1-12C45D357490}">
          <x15:cacheHierarchy aggregatedColumn="2"/>
        </ext>
      </extLst>
    </cacheHierarchy>
    <cacheHierarchy uniqueName="[Measures].[Sum of shipping_costs]" caption="Sum of shipping_costs" measure="1" displayFolder="" measureGroup="Supplynew"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shipping_costs]" caption="Average of shipping_costs" measure="1" displayFolder="" measureGroup="Supplynew"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Supplynew" count="0" hidden="1">
      <extLst>
        <ext xmlns:x15="http://schemas.microsoft.com/office/spreadsheetml/2010/11/main" uri="{B97F6D7D-B522-45F9-BDA1-12C45D357490}">
          <x15:cacheHierarchy aggregatedColumn="9"/>
        </ext>
      </extLst>
    </cacheHierarchy>
    <cacheHierarchy uniqueName="[Measures].[Sum of revenue_generated]" caption="Sum of revenue_generated" measure="1" displayFolder="" measureGroup="Supplynew" count="0" hidden="1">
      <extLst>
        <ext xmlns:x15="http://schemas.microsoft.com/office/spreadsheetml/2010/11/main" uri="{B97F6D7D-B522-45F9-BDA1-12C45D357490}">
          <x15:cacheHierarchy aggregatedColumn="5"/>
        </ext>
      </extLst>
    </cacheHierarchy>
    <cacheHierarchy uniqueName="[Measures].[Sum of manufacturing_costs]" caption="Sum of manufacturing_costs" measure="1" displayFolder="" measureGroup="Supplynew" count="0" hidden="1">
      <extLst>
        <ext xmlns:x15="http://schemas.microsoft.com/office/spreadsheetml/2010/11/main" uri="{B97F6D7D-B522-45F9-BDA1-12C45D357490}">
          <x15:cacheHierarchy aggregatedColumn="12"/>
        </ext>
      </extLst>
    </cacheHierarchy>
    <cacheHierarchy uniqueName="[Measures].[Count of lead date]" caption="Count of lead date" measure="1" displayFolder="" measureGroup="Supplynew" count="0" hidden="1">
      <extLst>
        <ext xmlns:x15="http://schemas.microsoft.com/office/spreadsheetml/2010/11/main" uri="{B97F6D7D-B522-45F9-BDA1-12C45D357490}">
          <x15:cacheHierarchy aggregatedColumn="11"/>
        </ext>
      </extLst>
    </cacheHierarchy>
    <cacheHierarchy uniqueName="[Measures].[Count of transportation_modes]" caption="Count of transportation_modes" measure="1" displayFolder="" measureGroup="Supplynew" count="0" hidden="1">
      <extLst>
        <ext xmlns:x15="http://schemas.microsoft.com/office/spreadsheetml/2010/11/main" uri="{B97F6D7D-B522-45F9-BDA1-12C45D357490}">
          <x15:cacheHierarchy aggregatedColumn="13"/>
        </ext>
      </extLst>
    </cacheHierarchy>
    <cacheHierarchy uniqueName="[Measures].[Count of supplier_name]" caption="Count of supplier_name" measure="1" displayFolder="" measureGroup="Supplynew"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upplynew" uniqueName="[Supplynew]" caption="Supplynew"/>
  </dimensions>
  <measureGroups count="1">
    <measureGroup name="Supplynew" caption="Supplynew"/>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909.948392939812" createdVersion="8" refreshedVersion="8" minRefreshableVersion="3" recordCount="0" supportSubquery="1" supportAdvancedDrill="1" xr:uid="{21DD6182-7FA0-4DB8-943B-9EBD03AAE180}">
  <cacheSource type="external" connectionId="2"/>
  <cacheFields count="3">
    <cacheField name="[Supplynew].[product_type].[product_type]" caption="product_type" numFmtId="0" hierarchy="1" level="1">
      <sharedItems count="3">
        <s v="cosmetics"/>
        <s v="haircare"/>
        <s v="skincare"/>
      </sharedItems>
    </cacheField>
    <cacheField name="[Measures].[Count of order_quantities]" caption="Count of order_quantities" numFmtId="0" hierarchy="18" level="32767"/>
    <cacheField name="[Supplynew].[supplier_name].[supplier_name]" caption="supplier_name" numFmtId="0" hierarchy="8" level="1">
      <sharedItems containsSemiMixedTypes="0" containsNonDate="0" containsString="0"/>
    </cacheField>
  </cacheFields>
  <cacheHierarchies count="31">
    <cacheHierarchy uniqueName="[Supplynew].[id]" caption="id" attribute="1" defaultMemberUniqueName="[Supplynew].[id].[All]" allUniqueName="[Supplynew].[id].[All]" dimensionUniqueName="[Supplynew]" displayFolder="" count="0" memberValueDatatype="130" unbalanced="0"/>
    <cacheHierarchy uniqueName="[Supplynew].[product_type]" caption="product_type" attribute="1" defaultMemberUniqueName="[Supplynew].[product_type].[All]" allUniqueName="[Supplynew].[product_type].[All]" dimensionUniqueName="[Supplynew]" displayFolder="" count="2" memberValueDatatype="130" unbalanced="0">
      <fieldsUsage count="2">
        <fieldUsage x="-1"/>
        <fieldUsage x="0"/>
      </fieldsUsage>
    </cacheHierarchy>
    <cacheHierarchy uniqueName="[Supplynew].[sku]" caption="sku" attribute="1" defaultMemberUniqueName="[Supplynew].[sku].[All]" allUniqueName="[Supplynew].[sku].[All]" dimensionUniqueName="[Supplynew]" displayFolder="" count="0" memberValueDatatype="130" unbalanced="0"/>
    <cacheHierarchy uniqueName="[Supplynew].[price]" caption="price" attribute="1" defaultMemberUniqueName="[Supplynew].[price].[All]" allUniqueName="[Supplynew].[price].[All]" dimensionUniqueName="[Supplynew]" displayFolder="" count="0" memberValueDatatype="5" unbalanced="0"/>
    <cacheHierarchy uniqueName="[Supplynew].[number_of_products_sold]" caption="number_of_products_sold" attribute="1" defaultMemberUniqueName="[Supplynew].[number_of_products_sold].[All]" allUniqueName="[Supplynew].[number_of_products_sold].[All]" dimensionUniqueName="[Supplynew]" displayFolder="" count="0" memberValueDatatype="20" unbalanced="0"/>
    <cacheHierarchy uniqueName="[Supplynew].[revenue_generated]" caption="revenue_generated" attribute="1" defaultMemberUniqueName="[Supplynew].[revenue_generated].[All]" allUniqueName="[Supplynew].[revenue_generated].[All]" dimensionUniqueName="[Supplynew]" displayFolder="" count="0" memberValueDatatype="5" unbalanced="0"/>
    <cacheHierarchy uniqueName="[Supplynew].[order_quantities]" caption="order_quantities" attribute="1" defaultMemberUniqueName="[Supplynew].[order_quantities].[All]" allUniqueName="[Supplynew].[order_quantities].[All]" dimensionUniqueName="[Supplynew]" displayFolder="" count="0" memberValueDatatype="130" unbalanced="0"/>
    <cacheHierarchy uniqueName="[Supplynew].[shipping_costs]" caption="shipping_costs" attribute="1" defaultMemberUniqueName="[Supplynew].[shipping_costs].[All]" allUniqueName="[Supplynew].[shipping_costs].[All]" dimensionUniqueName="[Supplynew]" displayFolder="" count="0" memberValueDatatype="5" unbalanced="0"/>
    <cacheHierarchy uniqueName="[Supplynew].[supplier_name]" caption="supplier_name" attribute="1" defaultMemberUniqueName="[Supplynew].[supplier_name].[All]" allUniqueName="[Supplynew].[supplier_name].[All]" dimensionUniqueName="[Supplynew]" displayFolder="" count="2" memberValueDatatype="130" unbalanced="0">
      <fieldsUsage count="2">
        <fieldUsage x="-1"/>
        <fieldUsage x="2"/>
      </fieldsUsage>
    </cacheHierarchy>
    <cacheHierarchy uniqueName="[Supplynew].[location]" caption="location" attribute="1" defaultMemberUniqueName="[Supplynew].[location].[All]" allUniqueName="[Supplynew].[location].[All]" dimensionUniqueName="[Supplynew]" displayFolder="" count="2" memberValueDatatype="130" unbalanced="0"/>
    <cacheHierarchy uniqueName="[Supplynew].[lead_time]" caption="lead_time" attribute="1" defaultMemberUniqueName="[Supplynew].[lead_time].[All]" allUniqueName="[Supplynew].[lead_time].[All]" dimensionUniqueName="[Supplynew]" displayFolder="" count="0" memberValueDatatype="20" unbalanced="0"/>
    <cacheHierarchy uniqueName="[Supplynew].[lead date]" caption="lead date" attribute="1" time="1" defaultMemberUniqueName="[Supplynew].[lead date].[All]" allUniqueName="[Supplynew].[lead date].[All]" dimensionUniqueName="[Supplynew]" displayFolder="" count="0" memberValueDatatype="7" unbalanced="0"/>
    <cacheHierarchy uniqueName="[Supplynew].[manufacturing_costs]" caption="manufacturing_costs" attribute="1" defaultMemberUniqueName="[Supplynew].[manufacturing_costs].[All]" allUniqueName="[Supplynew].[manufacturing_costs].[All]" dimensionUniqueName="[Supplynew]" displayFolder="" count="0" memberValueDatatype="5" unbalanced="0"/>
    <cacheHierarchy uniqueName="[Supplynew].[transportation_modes]" caption="transportation_modes" attribute="1" defaultMemberUniqueName="[Supplynew].[transportation_modes].[All]" allUniqueName="[Supplynew].[transportation_modes].[All]" dimensionUniqueName="[Supplynew]" displayFolder="" count="0" memberValueDatatype="130" unbalanced="0"/>
    <cacheHierarchy uniqueName="[Measures].[__XL_Count Supplynew]" caption="__XL_Count Supplynew" measure="1" displayFolder="" measureGroup="Supplynew" count="0" hidden="1"/>
    <cacheHierarchy uniqueName="[Measures].[__No measures defined]" caption="__No measures defined" measure="1" displayFolder="" count="0" hidden="1"/>
    <cacheHierarchy uniqueName="[Measures].[Sum of number_of_products_sold]" caption="Sum of number_of_products_sold" measure="1" displayFolder="" measureGroup="Supplynew"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upplynew" count="0" hidden="1">
      <extLst>
        <ext xmlns:x15="http://schemas.microsoft.com/office/spreadsheetml/2010/11/main" uri="{B97F6D7D-B522-45F9-BDA1-12C45D357490}">
          <x15:cacheHierarchy aggregatedColumn="3"/>
        </ext>
      </extLst>
    </cacheHierarchy>
    <cacheHierarchy uniqueName="[Measures].[Count of order_quantities]" caption="Count of order_quantities" measure="1" displayFolder="" measureGroup="Supplynew"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number_of_products_sold]" caption="Count of number_of_products_sold" measure="1" displayFolder="" measureGroup="Supplynew"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Supplynew" count="0" hidden="1">
      <extLst>
        <ext xmlns:x15="http://schemas.microsoft.com/office/spreadsheetml/2010/11/main" uri="{B97F6D7D-B522-45F9-BDA1-12C45D357490}">
          <x15:cacheHierarchy aggregatedColumn="3"/>
        </ext>
      </extLst>
    </cacheHierarchy>
    <cacheHierarchy uniqueName="[Measures].[Count of product_type]" caption="Count of product_type" measure="1" displayFolder="" measureGroup="Supplynew" count="0" hidden="1">
      <extLst>
        <ext xmlns:x15="http://schemas.microsoft.com/office/spreadsheetml/2010/11/main" uri="{B97F6D7D-B522-45F9-BDA1-12C45D357490}">
          <x15:cacheHierarchy aggregatedColumn="1"/>
        </ext>
      </extLst>
    </cacheHierarchy>
    <cacheHierarchy uniqueName="[Measures].[Count of sku]" caption="Count of sku" measure="1" displayFolder="" measureGroup="Supplynew" count="0" hidden="1">
      <extLst>
        <ext xmlns:x15="http://schemas.microsoft.com/office/spreadsheetml/2010/11/main" uri="{B97F6D7D-B522-45F9-BDA1-12C45D357490}">
          <x15:cacheHierarchy aggregatedColumn="2"/>
        </ext>
      </extLst>
    </cacheHierarchy>
    <cacheHierarchy uniqueName="[Measures].[Sum of shipping_costs]" caption="Sum of shipping_costs" measure="1" displayFolder="" measureGroup="Supplynew" count="0" hidden="1">
      <extLst>
        <ext xmlns:x15="http://schemas.microsoft.com/office/spreadsheetml/2010/11/main" uri="{B97F6D7D-B522-45F9-BDA1-12C45D357490}">
          <x15:cacheHierarchy aggregatedColumn="7"/>
        </ext>
      </extLst>
    </cacheHierarchy>
    <cacheHierarchy uniqueName="[Measures].[Average of shipping_costs]" caption="Average of shipping_costs" measure="1" displayFolder="" measureGroup="Supplynew"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Supplynew" count="0" hidden="1">
      <extLst>
        <ext xmlns:x15="http://schemas.microsoft.com/office/spreadsheetml/2010/11/main" uri="{B97F6D7D-B522-45F9-BDA1-12C45D357490}">
          <x15:cacheHierarchy aggregatedColumn="9"/>
        </ext>
      </extLst>
    </cacheHierarchy>
    <cacheHierarchy uniqueName="[Measures].[Sum of revenue_generated]" caption="Sum of revenue_generated" measure="1" displayFolder="" measureGroup="Supplynew" count="0" hidden="1">
      <extLst>
        <ext xmlns:x15="http://schemas.microsoft.com/office/spreadsheetml/2010/11/main" uri="{B97F6D7D-B522-45F9-BDA1-12C45D357490}">
          <x15:cacheHierarchy aggregatedColumn="5"/>
        </ext>
      </extLst>
    </cacheHierarchy>
    <cacheHierarchy uniqueName="[Measures].[Sum of manufacturing_costs]" caption="Sum of manufacturing_costs" measure="1" displayFolder="" measureGroup="Supplynew" count="0" hidden="1">
      <extLst>
        <ext xmlns:x15="http://schemas.microsoft.com/office/spreadsheetml/2010/11/main" uri="{B97F6D7D-B522-45F9-BDA1-12C45D357490}">
          <x15:cacheHierarchy aggregatedColumn="12"/>
        </ext>
      </extLst>
    </cacheHierarchy>
    <cacheHierarchy uniqueName="[Measures].[Count of lead date]" caption="Count of lead date" measure="1" displayFolder="" measureGroup="Supplynew" count="0" hidden="1">
      <extLst>
        <ext xmlns:x15="http://schemas.microsoft.com/office/spreadsheetml/2010/11/main" uri="{B97F6D7D-B522-45F9-BDA1-12C45D357490}">
          <x15:cacheHierarchy aggregatedColumn="11"/>
        </ext>
      </extLst>
    </cacheHierarchy>
    <cacheHierarchy uniqueName="[Measures].[Count of transportation_modes]" caption="Count of transportation_modes" measure="1" displayFolder="" measureGroup="Supplynew" count="0" hidden="1">
      <extLst>
        <ext xmlns:x15="http://schemas.microsoft.com/office/spreadsheetml/2010/11/main" uri="{B97F6D7D-B522-45F9-BDA1-12C45D357490}">
          <x15:cacheHierarchy aggregatedColumn="13"/>
        </ext>
      </extLst>
    </cacheHierarchy>
    <cacheHierarchy uniqueName="[Measures].[Count of supplier_name]" caption="Count of supplier_name" measure="1" displayFolder="" measureGroup="Supplynew"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upplynew" uniqueName="[Supplynew]" caption="Supplynew"/>
  </dimensions>
  <measureGroups count="1">
    <measureGroup name="Supplynew" caption="Supplynew"/>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909.948584606478" createdVersion="8" refreshedVersion="8" minRefreshableVersion="3" recordCount="0" supportSubquery="1" supportAdvancedDrill="1" xr:uid="{570940D5-1481-446B-92C8-67273F460CD5}">
  <cacheSource type="external" connectionId="2"/>
  <cacheFields count="5">
    <cacheField name="[Supplynew].[transportation_modes].[transportation_modes]" caption="transportation_modes" numFmtId="0" hierarchy="13" level="1">
      <sharedItems count="4">
        <s v="Rail"/>
        <s v="Road"/>
        <s v="Air"/>
        <s v="Sea"/>
      </sharedItems>
    </cacheField>
    <cacheField name="[Supplynew].[product_type].[product_type]" caption="product_type" numFmtId="0" hierarchy="1" level="1">
      <sharedItems count="3">
        <s v="cosmetics"/>
        <s v="haircare"/>
        <s v="skincare"/>
      </sharedItems>
    </cacheField>
    <cacheField name="[Measures].[Count of order_quantities]" caption="Count of order_quantities" numFmtId="0" hierarchy="18" level="32767"/>
    <cacheField name="[Supplynew].[lead date].[lead date]" caption="lead date" numFmtId="0" hierarchy="11" level="1">
      <sharedItems containsSemiMixedTypes="0" containsNonDate="0" containsString="0"/>
    </cacheField>
    <cacheField name="[Supplynew].[location].[location]" caption="location" numFmtId="0" hierarchy="9" level="1">
      <sharedItems containsSemiMixedTypes="0" containsNonDate="0" containsString="0"/>
    </cacheField>
  </cacheFields>
  <cacheHierarchies count="31">
    <cacheHierarchy uniqueName="[Supplynew].[id]" caption="id" attribute="1" defaultMemberUniqueName="[Supplynew].[id].[All]" allUniqueName="[Supplynew].[id].[All]" dimensionUniqueName="[Supplynew]" displayFolder="" count="2" memberValueDatatype="130" unbalanced="0"/>
    <cacheHierarchy uniqueName="[Supplynew].[product_type]" caption="product_type" attribute="1" defaultMemberUniqueName="[Supplynew].[product_type].[All]" allUniqueName="[Supplynew].[product_type].[All]" dimensionUniqueName="[Supplynew]" displayFolder="" count="2" memberValueDatatype="130" unbalanced="0">
      <fieldsUsage count="2">
        <fieldUsage x="-1"/>
        <fieldUsage x="1"/>
      </fieldsUsage>
    </cacheHierarchy>
    <cacheHierarchy uniqueName="[Supplynew].[sku]" caption="sku" attribute="1" defaultMemberUniqueName="[Supplynew].[sku].[All]" allUniqueName="[Supplynew].[sku].[All]" dimensionUniqueName="[Supplynew]" displayFolder="" count="2" memberValueDatatype="130" unbalanced="0"/>
    <cacheHierarchy uniqueName="[Supplynew].[price]" caption="price" attribute="1" defaultMemberUniqueName="[Supplynew].[price].[All]" allUniqueName="[Supplynew].[price].[All]" dimensionUniqueName="[Supplynew]" displayFolder="" count="2" memberValueDatatype="5" unbalanced="0"/>
    <cacheHierarchy uniqueName="[Supplynew].[number_of_products_sold]" caption="number_of_products_sold" attribute="1" defaultMemberUniqueName="[Supplynew].[number_of_products_sold].[All]" allUniqueName="[Supplynew].[number_of_products_sold].[All]" dimensionUniqueName="[Supplynew]" displayFolder="" count="2" memberValueDatatype="20" unbalanced="0"/>
    <cacheHierarchy uniqueName="[Supplynew].[revenue_generated]" caption="revenue_generated" attribute="1" defaultMemberUniqueName="[Supplynew].[revenue_generated].[All]" allUniqueName="[Supplynew].[revenue_generated].[All]" dimensionUniqueName="[Supplynew]" displayFolder="" count="2" memberValueDatatype="5" unbalanced="0"/>
    <cacheHierarchy uniqueName="[Supplynew].[order_quantities]" caption="order_quantities" attribute="1" defaultMemberUniqueName="[Supplynew].[order_quantities].[All]" allUniqueName="[Supplynew].[order_quantities].[All]" dimensionUniqueName="[Supplynew]" displayFolder="" count="2" memberValueDatatype="130" unbalanced="0"/>
    <cacheHierarchy uniqueName="[Supplynew].[shipping_costs]" caption="shipping_costs" attribute="1" defaultMemberUniqueName="[Supplynew].[shipping_costs].[All]" allUniqueName="[Supplynew].[shipping_costs].[All]" dimensionUniqueName="[Supplynew]" displayFolder="" count="2" memberValueDatatype="5" unbalanced="0"/>
    <cacheHierarchy uniqueName="[Supplynew].[supplier_name]" caption="supplier_name" attribute="1" defaultMemberUniqueName="[Supplynew].[supplier_name].[All]" allUniqueName="[Supplynew].[supplier_name].[All]" dimensionUniqueName="[Supplynew]" displayFolder="" count="2" memberValueDatatype="130" unbalanced="0"/>
    <cacheHierarchy uniqueName="[Supplynew].[location]" caption="location" attribute="1" defaultMemberUniqueName="[Supplynew].[location].[All]" allUniqueName="[Supplynew].[location].[All]" dimensionUniqueName="[Supplynew]" displayFolder="" count="2" memberValueDatatype="130" unbalanced="0">
      <fieldsUsage count="2">
        <fieldUsage x="-1"/>
        <fieldUsage x="4"/>
      </fieldsUsage>
    </cacheHierarchy>
    <cacheHierarchy uniqueName="[Supplynew].[lead_time]" caption="lead_time" attribute="1" defaultMemberUniqueName="[Supplynew].[lead_time].[All]" allUniqueName="[Supplynew].[lead_time].[All]" dimensionUniqueName="[Supplynew]" displayFolder="" count="2" memberValueDatatype="20" unbalanced="0"/>
    <cacheHierarchy uniqueName="[Supplynew].[lead date]" caption="lead date" attribute="1" time="1" defaultMemberUniqueName="[Supplynew].[lead date].[All]" allUniqueName="[Supplynew].[lead date].[All]" dimensionUniqueName="[Supplynew]" displayFolder="" count="2" memberValueDatatype="7" unbalanced="0">
      <fieldsUsage count="2">
        <fieldUsage x="-1"/>
        <fieldUsage x="3"/>
      </fieldsUsage>
    </cacheHierarchy>
    <cacheHierarchy uniqueName="[Supplynew].[manufacturing_costs]" caption="manufacturing_costs" attribute="1" defaultMemberUniqueName="[Supplynew].[manufacturing_costs].[All]" allUniqueName="[Supplynew].[manufacturing_costs].[All]" dimensionUniqueName="[Supplynew]" displayFolder="" count="2" memberValueDatatype="5" unbalanced="0"/>
    <cacheHierarchy uniqueName="[Supplynew].[transportation_modes]" caption="transportation_modes" attribute="1" defaultMemberUniqueName="[Supplynew].[transportation_modes].[All]" allUniqueName="[Supplynew].[transportation_modes].[All]" dimensionUniqueName="[Supplynew]" displayFolder="" count="2" memberValueDatatype="130" unbalanced="0">
      <fieldsUsage count="2">
        <fieldUsage x="-1"/>
        <fieldUsage x="0"/>
      </fieldsUsage>
    </cacheHierarchy>
    <cacheHierarchy uniqueName="[Measures].[__XL_Count Supplynew]" caption="__XL_Count Supplynew" measure="1" displayFolder="" measureGroup="Supplynew" count="0" hidden="1"/>
    <cacheHierarchy uniqueName="[Measures].[__No measures defined]" caption="__No measures defined" measure="1" displayFolder="" count="0" hidden="1"/>
    <cacheHierarchy uniqueName="[Measures].[Sum of number_of_products_sold]" caption="Sum of number_of_products_sold" measure="1" displayFolder="" measureGroup="Supplynew"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upplynew" count="0" hidden="1">
      <extLst>
        <ext xmlns:x15="http://schemas.microsoft.com/office/spreadsheetml/2010/11/main" uri="{B97F6D7D-B522-45F9-BDA1-12C45D357490}">
          <x15:cacheHierarchy aggregatedColumn="3"/>
        </ext>
      </extLst>
    </cacheHierarchy>
    <cacheHierarchy uniqueName="[Measures].[Count of order_quantities]" caption="Count of order_quantities" measure="1" displayFolder="" measureGroup="Supplynew"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number_of_products_sold]" caption="Count of number_of_products_sold" measure="1" displayFolder="" measureGroup="Supplynew"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Supplynew" count="0" hidden="1">
      <extLst>
        <ext xmlns:x15="http://schemas.microsoft.com/office/spreadsheetml/2010/11/main" uri="{B97F6D7D-B522-45F9-BDA1-12C45D357490}">
          <x15:cacheHierarchy aggregatedColumn="3"/>
        </ext>
      </extLst>
    </cacheHierarchy>
    <cacheHierarchy uniqueName="[Measures].[Count of product_type]" caption="Count of product_type" measure="1" displayFolder="" measureGroup="Supplynew" count="0" hidden="1">
      <extLst>
        <ext xmlns:x15="http://schemas.microsoft.com/office/spreadsheetml/2010/11/main" uri="{B97F6D7D-B522-45F9-BDA1-12C45D357490}">
          <x15:cacheHierarchy aggregatedColumn="1"/>
        </ext>
      </extLst>
    </cacheHierarchy>
    <cacheHierarchy uniqueName="[Measures].[Count of sku]" caption="Count of sku" measure="1" displayFolder="" measureGroup="Supplynew" count="0" hidden="1">
      <extLst>
        <ext xmlns:x15="http://schemas.microsoft.com/office/spreadsheetml/2010/11/main" uri="{B97F6D7D-B522-45F9-BDA1-12C45D357490}">
          <x15:cacheHierarchy aggregatedColumn="2"/>
        </ext>
      </extLst>
    </cacheHierarchy>
    <cacheHierarchy uniqueName="[Measures].[Sum of shipping_costs]" caption="Sum of shipping_costs" measure="1" displayFolder="" measureGroup="Supplynew" count="0" hidden="1">
      <extLst>
        <ext xmlns:x15="http://schemas.microsoft.com/office/spreadsheetml/2010/11/main" uri="{B97F6D7D-B522-45F9-BDA1-12C45D357490}">
          <x15:cacheHierarchy aggregatedColumn="7"/>
        </ext>
      </extLst>
    </cacheHierarchy>
    <cacheHierarchy uniqueName="[Measures].[Average of shipping_costs]" caption="Average of shipping_costs" measure="1" displayFolder="" measureGroup="Supplynew"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Supplynew" count="0" hidden="1">
      <extLst>
        <ext xmlns:x15="http://schemas.microsoft.com/office/spreadsheetml/2010/11/main" uri="{B97F6D7D-B522-45F9-BDA1-12C45D357490}">
          <x15:cacheHierarchy aggregatedColumn="9"/>
        </ext>
      </extLst>
    </cacheHierarchy>
    <cacheHierarchy uniqueName="[Measures].[Sum of revenue_generated]" caption="Sum of revenue_generated" measure="1" displayFolder="" measureGroup="Supplynew" count="0" hidden="1">
      <extLst>
        <ext xmlns:x15="http://schemas.microsoft.com/office/spreadsheetml/2010/11/main" uri="{B97F6D7D-B522-45F9-BDA1-12C45D357490}">
          <x15:cacheHierarchy aggregatedColumn="5"/>
        </ext>
      </extLst>
    </cacheHierarchy>
    <cacheHierarchy uniqueName="[Measures].[Sum of manufacturing_costs]" caption="Sum of manufacturing_costs" measure="1" displayFolder="" measureGroup="Supplynew" count="0" hidden="1">
      <extLst>
        <ext xmlns:x15="http://schemas.microsoft.com/office/spreadsheetml/2010/11/main" uri="{B97F6D7D-B522-45F9-BDA1-12C45D357490}">
          <x15:cacheHierarchy aggregatedColumn="12"/>
        </ext>
      </extLst>
    </cacheHierarchy>
    <cacheHierarchy uniqueName="[Measures].[Count of lead date]" caption="Count of lead date" measure="1" displayFolder="" measureGroup="Supplynew" count="0" hidden="1">
      <extLst>
        <ext xmlns:x15="http://schemas.microsoft.com/office/spreadsheetml/2010/11/main" uri="{B97F6D7D-B522-45F9-BDA1-12C45D357490}">
          <x15:cacheHierarchy aggregatedColumn="11"/>
        </ext>
      </extLst>
    </cacheHierarchy>
    <cacheHierarchy uniqueName="[Measures].[Count of transportation_modes]" caption="Count of transportation_modes" measure="1" displayFolder="" measureGroup="Supplynew" count="0" hidden="1">
      <extLst>
        <ext xmlns:x15="http://schemas.microsoft.com/office/spreadsheetml/2010/11/main" uri="{B97F6D7D-B522-45F9-BDA1-12C45D357490}">
          <x15:cacheHierarchy aggregatedColumn="13"/>
        </ext>
      </extLst>
    </cacheHierarchy>
    <cacheHierarchy uniqueName="[Measures].[Count of supplier_name]" caption="Count of supplier_name" measure="1" displayFolder="" measureGroup="Supplynew"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upplynew" uniqueName="[Supplynew]" caption="Supplynew"/>
  </dimensions>
  <measureGroups count="1">
    <measureGroup name="Supplynew" caption="Supplynew"/>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909.860347222224" createdVersion="3" refreshedVersion="8" minRefreshableVersion="3" recordCount="0" supportSubquery="1" supportAdvancedDrill="1" xr:uid="{13CB7C93-BB40-4B34-B774-D85118096A7B}">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Supplynew].[id]" caption="id" attribute="1" defaultMemberUniqueName="[Supplynew].[id].[All]" allUniqueName="[Supplynew].[id].[All]" dimensionUniqueName="[Supplynew]" displayFolder="" count="0" memberValueDatatype="130" unbalanced="0"/>
    <cacheHierarchy uniqueName="[Supplynew].[product_type]" caption="product_type" attribute="1" defaultMemberUniqueName="[Supplynew].[product_type].[All]" allUniqueName="[Supplynew].[product_type].[All]" dimensionUniqueName="[Supplynew]" displayFolder="" count="0" memberValueDatatype="130" unbalanced="0"/>
    <cacheHierarchy uniqueName="[Supplynew].[sku]" caption="sku" attribute="1" defaultMemberUniqueName="[Supplynew].[sku].[All]" allUniqueName="[Supplynew].[sku].[All]" dimensionUniqueName="[Supplynew]" displayFolder="" count="0" memberValueDatatype="130" unbalanced="0"/>
    <cacheHierarchy uniqueName="[Supplynew].[price]" caption="price" attribute="1" defaultMemberUniqueName="[Supplynew].[price].[All]" allUniqueName="[Supplynew].[price].[All]" dimensionUniqueName="[Supplynew]" displayFolder="" count="0" memberValueDatatype="5" unbalanced="0"/>
    <cacheHierarchy uniqueName="[Supplynew].[number_of_products_sold]" caption="number_of_products_sold" attribute="1" defaultMemberUniqueName="[Supplynew].[number_of_products_sold].[All]" allUniqueName="[Supplynew].[number_of_products_sold].[All]" dimensionUniqueName="[Supplynew]" displayFolder="" count="0" memberValueDatatype="20" unbalanced="0"/>
    <cacheHierarchy uniqueName="[Supplynew].[revenue_generated]" caption="revenue_generated" attribute="1" defaultMemberUniqueName="[Supplynew].[revenue_generated].[All]" allUniqueName="[Supplynew].[revenue_generated].[All]" dimensionUniqueName="[Supplynew]" displayFolder="" count="0" memberValueDatatype="5" unbalanced="0"/>
    <cacheHierarchy uniqueName="[Supplynew].[order_quantities]" caption="order_quantities" attribute="1" defaultMemberUniqueName="[Supplynew].[order_quantities].[All]" allUniqueName="[Supplynew].[order_quantities].[All]" dimensionUniqueName="[Supplynew]" displayFolder="" count="0" memberValueDatatype="130" unbalanced="0"/>
    <cacheHierarchy uniqueName="[Supplynew].[shipping_costs]" caption="shipping_costs" attribute="1" defaultMemberUniqueName="[Supplynew].[shipping_costs].[All]" allUniqueName="[Supplynew].[shipping_costs].[All]" dimensionUniqueName="[Supplynew]" displayFolder="" count="0" memberValueDatatype="5" unbalanced="0"/>
    <cacheHierarchy uniqueName="[Supplynew].[supplier_name]" caption="supplier_name" attribute="1" defaultMemberUniqueName="[Supplynew].[supplier_name].[All]" allUniqueName="[Supplynew].[supplier_name].[All]" dimensionUniqueName="[Supplynew]" displayFolder="" count="0" memberValueDatatype="130" unbalanced="0"/>
    <cacheHierarchy uniqueName="[Supplynew].[location]" caption="location" attribute="1" defaultMemberUniqueName="[Supplynew].[location].[All]" allUniqueName="[Supplynew].[location].[All]" dimensionUniqueName="[Supplynew]" displayFolder="" count="2" memberValueDatatype="130" unbalanced="0"/>
    <cacheHierarchy uniqueName="[Supplynew].[lead_time]" caption="lead_time" attribute="1" defaultMemberUniqueName="[Supplynew].[lead_time].[All]" allUniqueName="[Supplynew].[lead_time].[All]" dimensionUniqueName="[Supplynew]" displayFolder="" count="0" memberValueDatatype="20" unbalanced="0"/>
    <cacheHierarchy uniqueName="[Supplynew].[lead date]" caption="lead date" attribute="1" time="1" defaultMemberUniqueName="[Supplynew].[lead date].[All]" allUniqueName="[Supplynew].[lead date].[All]" dimensionUniqueName="[Supplynew]" displayFolder="" count="0" memberValueDatatype="7" unbalanced="0"/>
    <cacheHierarchy uniqueName="[Supplynew].[manufacturing_costs]" caption="manufacturing_costs" attribute="1" defaultMemberUniqueName="[Supplynew].[manufacturing_costs].[All]" allUniqueName="[Supplynew].[manufacturing_costs].[All]" dimensionUniqueName="[Supplynew]" displayFolder="" count="0" memberValueDatatype="5" unbalanced="0"/>
    <cacheHierarchy uniqueName="[Supplynew].[transportation_modes]" caption="transportation_modes" attribute="1" defaultMemberUniqueName="[Supplynew].[transportation_modes].[All]" allUniqueName="[Supplynew].[transportation_modes].[All]" dimensionUniqueName="[Supplynew]" displayFolder="" count="0" memberValueDatatype="130" unbalanced="0"/>
    <cacheHierarchy uniqueName="[Measures].[__XL_Count Supplynew]" caption="__XL_Count Supplynew" measure="1" displayFolder="" measureGroup="Supplynew" count="0" hidden="1"/>
    <cacheHierarchy uniqueName="[Measures].[__No measures defined]" caption="__No measures defined" measure="1" displayFolder="" count="0" hidden="1"/>
    <cacheHierarchy uniqueName="[Measures].[Sum of number_of_products_sold]" caption="Sum of number_of_products_sold" measure="1" displayFolder="" measureGroup="Supplynew"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upplynew" count="0" hidden="1">
      <extLst>
        <ext xmlns:x15="http://schemas.microsoft.com/office/spreadsheetml/2010/11/main" uri="{B97F6D7D-B522-45F9-BDA1-12C45D357490}">
          <x15:cacheHierarchy aggregatedColumn="3"/>
        </ext>
      </extLst>
    </cacheHierarchy>
    <cacheHierarchy uniqueName="[Measures].[Count of order_quantities]" caption="Count of order_quantities" measure="1" displayFolder="" measureGroup="Supplynew" count="0" hidden="1">
      <extLst>
        <ext xmlns:x15="http://schemas.microsoft.com/office/spreadsheetml/2010/11/main" uri="{B97F6D7D-B522-45F9-BDA1-12C45D357490}">
          <x15:cacheHierarchy aggregatedColumn="6"/>
        </ext>
      </extLst>
    </cacheHierarchy>
    <cacheHierarchy uniqueName="[Measures].[Count of number_of_products_sold]" caption="Count of number_of_products_sold" measure="1" displayFolder="" measureGroup="Supplynew"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Supplynew" count="0" hidden="1">
      <extLst>
        <ext xmlns:x15="http://schemas.microsoft.com/office/spreadsheetml/2010/11/main" uri="{B97F6D7D-B522-45F9-BDA1-12C45D357490}">
          <x15:cacheHierarchy aggregatedColumn="3"/>
        </ext>
      </extLst>
    </cacheHierarchy>
    <cacheHierarchy uniqueName="[Measures].[Count of product_type]" caption="Count of product_type" measure="1" displayFolder="" measureGroup="Supplynew" count="0" hidden="1">
      <extLst>
        <ext xmlns:x15="http://schemas.microsoft.com/office/spreadsheetml/2010/11/main" uri="{B97F6D7D-B522-45F9-BDA1-12C45D357490}">
          <x15:cacheHierarchy aggregatedColumn="1"/>
        </ext>
      </extLst>
    </cacheHierarchy>
    <cacheHierarchy uniqueName="[Measures].[Count of sku]" caption="Count of sku" measure="1" displayFolder="" measureGroup="Supplynew" count="0" hidden="1">
      <extLst>
        <ext xmlns:x15="http://schemas.microsoft.com/office/spreadsheetml/2010/11/main" uri="{B97F6D7D-B522-45F9-BDA1-12C45D357490}">
          <x15:cacheHierarchy aggregatedColumn="2"/>
        </ext>
      </extLst>
    </cacheHierarchy>
    <cacheHierarchy uniqueName="[Measures].[Sum of shipping_costs]" caption="Sum of shipping_costs" measure="1" displayFolder="" measureGroup="Supplynew" count="0" hidden="1">
      <extLst>
        <ext xmlns:x15="http://schemas.microsoft.com/office/spreadsheetml/2010/11/main" uri="{B97F6D7D-B522-45F9-BDA1-12C45D357490}">
          <x15:cacheHierarchy aggregatedColumn="7"/>
        </ext>
      </extLst>
    </cacheHierarchy>
    <cacheHierarchy uniqueName="[Measures].[Average of shipping_costs]" caption="Average of shipping_costs" measure="1" displayFolder="" measureGroup="Supplynew"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Supplynew" count="0" hidden="1">
      <extLst>
        <ext xmlns:x15="http://schemas.microsoft.com/office/spreadsheetml/2010/11/main" uri="{B97F6D7D-B522-45F9-BDA1-12C45D357490}">
          <x15:cacheHierarchy aggregatedColumn="9"/>
        </ext>
      </extLst>
    </cacheHierarchy>
    <cacheHierarchy uniqueName="[Measures].[Sum of revenue_generated]" caption="Sum of revenue_generated" measure="1" displayFolder="" measureGroup="Supplynew" count="0" hidden="1">
      <extLst>
        <ext xmlns:x15="http://schemas.microsoft.com/office/spreadsheetml/2010/11/main" uri="{B97F6D7D-B522-45F9-BDA1-12C45D357490}">
          <x15:cacheHierarchy aggregatedColumn="5"/>
        </ext>
      </extLst>
    </cacheHierarchy>
    <cacheHierarchy uniqueName="[Measures].[Sum of manufacturing_costs]" caption="Sum of manufacturing_costs" measure="1" displayFolder="" measureGroup="Supplynew" count="0" hidden="1">
      <extLst>
        <ext xmlns:x15="http://schemas.microsoft.com/office/spreadsheetml/2010/11/main" uri="{B97F6D7D-B522-45F9-BDA1-12C45D357490}">
          <x15:cacheHierarchy aggregatedColumn="12"/>
        </ext>
      </extLst>
    </cacheHierarchy>
    <cacheHierarchy uniqueName="[Measures].[Count of lead date]" caption="Count of lead date" measure="1" displayFolder="" measureGroup="Supplynew" count="0" hidden="1">
      <extLst>
        <ext xmlns:x15="http://schemas.microsoft.com/office/spreadsheetml/2010/11/main" uri="{B97F6D7D-B522-45F9-BDA1-12C45D357490}">
          <x15:cacheHierarchy aggregatedColumn="11"/>
        </ext>
      </extLst>
    </cacheHierarchy>
    <cacheHierarchy uniqueName="[Measures].[Count of transportation_modes]" caption="Count of transportation_modes" measure="1" displayFolder="" measureGroup="Supplynew" count="0" hidden="1">
      <extLst>
        <ext xmlns:x15="http://schemas.microsoft.com/office/spreadsheetml/2010/11/main" uri="{B97F6D7D-B522-45F9-BDA1-12C45D357490}">
          <x15:cacheHierarchy aggregatedColumn="13"/>
        </ext>
      </extLst>
    </cacheHierarchy>
    <cacheHierarchy uniqueName="[Measures].[Count of supplier_name]" caption="Count of supplier_name" measure="1" displayFolder="" measureGroup="Supplynew"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339176535"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909.860654629629" createdVersion="3" refreshedVersion="8" minRefreshableVersion="3" recordCount="0" supportSubquery="1" supportAdvancedDrill="1" xr:uid="{ED34C960-E7A9-4211-8C3A-0238BB8F264E}">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Supplynew].[id]" caption="id" attribute="1" defaultMemberUniqueName="[Supplynew].[id].[All]" allUniqueName="[Supplynew].[id].[All]" dimensionUniqueName="[Supplynew]" displayFolder="" count="0" memberValueDatatype="130" unbalanced="0"/>
    <cacheHierarchy uniqueName="[Supplynew].[product_type]" caption="product_type" attribute="1" defaultMemberUniqueName="[Supplynew].[product_type].[All]" allUniqueName="[Supplynew].[product_type].[All]" dimensionUniqueName="[Supplynew]" displayFolder="" count="0" memberValueDatatype="130" unbalanced="0"/>
    <cacheHierarchy uniqueName="[Supplynew].[sku]" caption="sku" attribute="1" defaultMemberUniqueName="[Supplynew].[sku].[All]" allUniqueName="[Supplynew].[sku].[All]" dimensionUniqueName="[Supplynew]" displayFolder="" count="0" memberValueDatatype="130" unbalanced="0"/>
    <cacheHierarchy uniqueName="[Supplynew].[price]" caption="price" attribute="1" defaultMemberUniqueName="[Supplynew].[price].[All]" allUniqueName="[Supplynew].[price].[All]" dimensionUniqueName="[Supplynew]" displayFolder="" count="0" memberValueDatatype="5" unbalanced="0"/>
    <cacheHierarchy uniqueName="[Supplynew].[number_of_products_sold]" caption="number_of_products_sold" attribute="1" defaultMemberUniqueName="[Supplynew].[number_of_products_sold].[All]" allUniqueName="[Supplynew].[number_of_products_sold].[All]" dimensionUniqueName="[Supplynew]" displayFolder="" count="0" memberValueDatatype="20" unbalanced="0"/>
    <cacheHierarchy uniqueName="[Supplynew].[revenue_generated]" caption="revenue_generated" attribute="1" defaultMemberUniqueName="[Supplynew].[revenue_generated].[All]" allUniqueName="[Supplynew].[revenue_generated].[All]" dimensionUniqueName="[Supplynew]" displayFolder="" count="0" memberValueDatatype="5" unbalanced="0"/>
    <cacheHierarchy uniqueName="[Supplynew].[order_quantities]" caption="order_quantities" attribute="1" defaultMemberUniqueName="[Supplynew].[order_quantities].[All]" allUniqueName="[Supplynew].[order_quantities].[All]" dimensionUniqueName="[Supplynew]" displayFolder="" count="0" memberValueDatatype="130" unbalanced="0"/>
    <cacheHierarchy uniqueName="[Supplynew].[shipping_costs]" caption="shipping_costs" attribute="1" defaultMemberUniqueName="[Supplynew].[shipping_costs].[All]" allUniqueName="[Supplynew].[shipping_costs].[All]" dimensionUniqueName="[Supplynew]" displayFolder="" count="0" memberValueDatatype="5" unbalanced="0"/>
    <cacheHierarchy uniqueName="[Supplynew].[supplier_name]" caption="supplier_name" attribute="1" defaultMemberUniqueName="[Supplynew].[supplier_name].[All]" allUniqueName="[Supplynew].[supplier_name].[All]" dimensionUniqueName="[Supplynew]" displayFolder="" count="0" memberValueDatatype="130" unbalanced="0"/>
    <cacheHierarchy uniqueName="[Supplynew].[location]" caption="location" attribute="1" defaultMemberUniqueName="[Supplynew].[location].[All]" allUniqueName="[Supplynew].[location].[All]" dimensionUniqueName="[Supplynew]" displayFolder="" count="0" memberValueDatatype="130" unbalanced="0"/>
    <cacheHierarchy uniqueName="[Supplynew].[lead_time]" caption="lead_time" attribute="1" defaultMemberUniqueName="[Supplynew].[lead_time].[All]" allUniqueName="[Supplynew].[lead_time].[All]" dimensionUniqueName="[Supplynew]" displayFolder="" count="0" memberValueDatatype="20" unbalanced="0"/>
    <cacheHierarchy uniqueName="[Supplynew].[lead date]" caption="lead date" attribute="1" time="1" defaultMemberUniqueName="[Supplynew].[lead date].[All]" allUniqueName="[Supplynew].[lead date].[All]" dimensionUniqueName="[Supplynew]" displayFolder="" count="2" memberValueDatatype="7" unbalanced="0"/>
    <cacheHierarchy uniqueName="[Supplynew].[manufacturing_costs]" caption="manufacturing_costs" attribute="1" defaultMemberUniqueName="[Supplynew].[manufacturing_costs].[All]" allUniqueName="[Supplynew].[manufacturing_costs].[All]" dimensionUniqueName="[Supplynew]" displayFolder="" count="0" memberValueDatatype="5" unbalanced="0"/>
    <cacheHierarchy uniqueName="[Supplynew].[transportation_modes]" caption="transportation_modes" attribute="1" defaultMemberUniqueName="[Supplynew].[transportation_modes].[All]" allUniqueName="[Supplynew].[transportation_modes].[All]" dimensionUniqueName="[Supplynew]" displayFolder="" count="0" memberValueDatatype="130" unbalanced="0"/>
    <cacheHierarchy uniqueName="[Measures].[__XL_Count Supplynew]" caption="__XL_Count Supplynew" measure="1" displayFolder="" measureGroup="Supplynew" count="0" hidden="1"/>
    <cacheHierarchy uniqueName="[Measures].[__No measures defined]" caption="__No measures defined" measure="1" displayFolder="" count="0" hidden="1"/>
    <cacheHierarchy uniqueName="[Measures].[Sum of number_of_products_sold]" caption="Sum of number_of_products_sold" measure="1" displayFolder="" measureGroup="Supplynew"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upplynew" count="0" hidden="1">
      <extLst>
        <ext xmlns:x15="http://schemas.microsoft.com/office/spreadsheetml/2010/11/main" uri="{B97F6D7D-B522-45F9-BDA1-12C45D357490}">
          <x15:cacheHierarchy aggregatedColumn="3"/>
        </ext>
      </extLst>
    </cacheHierarchy>
    <cacheHierarchy uniqueName="[Measures].[Count of order_quantities]" caption="Count of order_quantities" measure="1" displayFolder="" measureGroup="Supplynew" count="0" hidden="1">
      <extLst>
        <ext xmlns:x15="http://schemas.microsoft.com/office/spreadsheetml/2010/11/main" uri="{B97F6D7D-B522-45F9-BDA1-12C45D357490}">
          <x15:cacheHierarchy aggregatedColumn="6"/>
        </ext>
      </extLst>
    </cacheHierarchy>
    <cacheHierarchy uniqueName="[Measures].[Count of number_of_products_sold]" caption="Count of number_of_products_sold" measure="1" displayFolder="" measureGroup="Supplynew"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Supplynew" count="0" hidden="1">
      <extLst>
        <ext xmlns:x15="http://schemas.microsoft.com/office/spreadsheetml/2010/11/main" uri="{B97F6D7D-B522-45F9-BDA1-12C45D357490}">
          <x15:cacheHierarchy aggregatedColumn="3"/>
        </ext>
      </extLst>
    </cacheHierarchy>
    <cacheHierarchy uniqueName="[Measures].[Count of product_type]" caption="Count of product_type" measure="1" displayFolder="" measureGroup="Supplynew" count="0" hidden="1">
      <extLst>
        <ext xmlns:x15="http://schemas.microsoft.com/office/spreadsheetml/2010/11/main" uri="{B97F6D7D-B522-45F9-BDA1-12C45D357490}">
          <x15:cacheHierarchy aggregatedColumn="1"/>
        </ext>
      </extLst>
    </cacheHierarchy>
    <cacheHierarchy uniqueName="[Measures].[Count of sku]" caption="Count of sku" measure="1" displayFolder="" measureGroup="Supplynew" count="0" hidden="1">
      <extLst>
        <ext xmlns:x15="http://schemas.microsoft.com/office/spreadsheetml/2010/11/main" uri="{B97F6D7D-B522-45F9-BDA1-12C45D357490}">
          <x15:cacheHierarchy aggregatedColumn="2"/>
        </ext>
      </extLst>
    </cacheHierarchy>
    <cacheHierarchy uniqueName="[Measures].[Sum of shipping_costs]" caption="Sum of shipping_costs" measure="1" displayFolder="" measureGroup="Supplynew" count="0" hidden="1">
      <extLst>
        <ext xmlns:x15="http://schemas.microsoft.com/office/spreadsheetml/2010/11/main" uri="{B97F6D7D-B522-45F9-BDA1-12C45D357490}">
          <x15:cacheHierarchy aggregatedColumn="7"/>
        </ext>
      </extLst>
    </cacheHierarchy>
    <cacheHierarchy uniqueName="[Measures].[Average of shipping_costs]" caption="Average of shipping_costs" measure="1" displayFolder="" measureGroup="Supplynew" count="0" hidden="1">
      <extLst>
        <ext xmlns:x15="http://schemas.microsoft.com/office/spreadsheetml/2010/11/main" uri="{B97F6D7D-B522-45F9-BDA1-12C45D357490}">
          <x15:cacheHierarchy aggregatedColumn="7"/>
        </ext>
      </extLst>
    </cacheHierarchy>
    <cacheHierarchy uniqueName="[Measures].[Count of location]" caption="Count of location" measure="1" displayFolder="" measureGroup="Supplynew" count="0" hidden="1">
      <extLst>
        <ext xmlns:x15="http://schemas.microsoft.com/office/spreadsheetml/2010/11/main" uri="{B97F6D7D-B522-45F9-BDA1-12C45D357490}">
          <x15:cacheHierarchy aggregatedColumn="9"/>
        </ext>
      </extLst>
    </cacheHierarchy>
    <cacheHierarchy uniqueName="[Measures].[Sum of revenue_generated]" caption="Sum of revenue_generated" measure="1" displayFolder="" measureGroup="Supplynew" count="0" hidden="1">
      <extLst>
        <ext xmlns:x15="http://schemas.microsoft.com/office/spreadsheetml/2010/11/main" uri="{B97F6D7D-B522-45F9-BDA1-12C45D357490}">
          <x15:cacheHierarchy aggregatedColumn="5"/>
        </ext>
      </extLst>
    </cacheHierarchy>
    <cacheHierarchy uniqueName="[Measures].[Sum of manufacturing_costs]" caption="Sum of manufacturing_costs" measure="1" displayFolder="" measureGroup="Supplynew" count="0" hidden="1">
      <extLst>
        <ext xmlns:x15="http://schemas.microsoft.com/office/spreadsheetml/2010/11/main" uri="{B97F6D7D-B522-45F9-BDA1-12C45D357490}">
          <x15:cacheHierarchy aggregatedColumn="12"/>
        </ext>
      </extLst>
    </cacheHierarchy>
    <cacheHierarchy uniqueName="[Measures].[Count of lead date]" caption="Count of lead date" measure="1" displayFolder="" measureGroup="Supplynew" count="0" hidden="1">
      <extLst>
        <ext xmlns:x15="http://schemas.microsoft.com/office/spreadsheetml/2010/11/main" uri="{B97F6D7D-B522-45F9-BDA1-12C45D357490}">
          <x15:cacheHierarchy aggregatedColumn="11"/>
        </ext>
      </extLst>
    </cacheHierarchy>
    <cacheHierarchy uniqueName="[Measures].[Count of transportation_modes]" caption="Count of transportation_modes" measure="1" displayFolder="" measureGroup="Supplynew" count="0" hidden="1">
      <extLst>
        <ext xmlns:x15="http://schemas.microsoft.com/office/spreadsheetml/2010/11/main" uri="{B97F6D7D-B522-45F9-BDA1-12C45D357490}">
          <x15:cacheHierarchy aggregatedColumn="13"/>
        </ext>
      </extLst>
    </cacheHierarchy>
    <cacheHierarchy uniqueName="[Measures].[Count of supplier_name]" caption="Count of supplier_name" measure="1" displayFolder="" measureGroup="Supplynew"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pivotCacheId="129467164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44BAC7-267C-4F0D-A78D-1975E2B07266}" name="PivotTable9" cacheId="4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9:G13" firstHeaderRow="0"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3">
        <item s="1" x="0"/>
        <item s="1" x="1"/>
        <item s="1" x="2"/>
      </items>
    </pivotField>
    <pivotField dataField="1" subtotalTop="0" showAll="0" defaultSubtotal="0"/>
  </pivotFields>
  <rowFields count="1">
    <field x="2"/>
  </rowFields>
  <rowItems count="4">
    <i>
      <x/>
    </i>
    <i>
      <x v="1"/>
    </i>
    <i>
      <x v="2"/>
    </i>
    <i t="grand">
      <x/>
    </i>
  </rowItems>
  <colFields count="1">
    <field x="-2"/>
  </colFields>
  <colItems count="2">
    <i>
      <x/>
    </i>
    <i i="1">
      <x v="1"/>
    </i>
  </colItems>
  <dataFields count="2">
    <dataField name="Sum of shipping_costs" fld="1" baseField="0" baseItem="0"/>
    <dataField name="Count of order_quantities" fld="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13" format="9"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number_of_products_s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6">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lyn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86738D-D173-493B-BE56-988A131D6908}" name="PivotTable2" cacheId="4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E3:F7" firstHeaderRow="1" firstDataRow="1" firstDataCol="1" rowPageCount="1" colPageCount="1"/>
  <pivotFields count="3">
    <pivotField axis="axisRow" allDrilled="1" subtotalTop="0" showAll="0" defaultSubtotal="0">
      <items count="3">
        <item s="1" x="0" e="0"/>
        <item s="1" x="1" e="0"/>
        <item s="1" x="2"/>
      </items>
    </pivotField>
    <pivotField dataField="1" subtotalTop="0" showAll="0" defaultSubtotal="0"/>
    <pivotField axis="axisPage" allDrilled="1" subtotalTop="0" showAll="0" dataSourceSort="1" defaultSubtotal="0" defaultAttributeDrillState="1"/>
  </pivotFields>
  <rowFields count="1">
    <field x="0"/>
  </rowFields>
  <rowItems count="4">
    <i>
      <x/>
    </i>
    <i>
      <x v="1"/>
    </i>
    <i>
      <x v="2"/>
    </i>
    <i t="grand">
      <x/>
    </i>
  </rowItems>
  <colItems count="1">
    <i/>
  </colItems>
  <pageFields count="1">
    <pageField fld="2" hier="8" name="[Supplynew].[supplier_name].&amp;[Supplier 1]" cap="Supplier 1"/>
  </pageFields>
  <dataFields count="1">
    <dataField name="Count of order_quantities" fld="1" subtotal="count" baseField="0" baseItem="0"/>
  </dataFields>
  <chartFormats count="5">
    <chartFormat chart="0" format="0" series="1">
      <pivotArea type="data" outline="0" fieldPosition="0">
        <references count="1">
          <reference field="4294967294" count="1" selected="0">
            <x v="0"/>
          </reference>
        </references>
      </pivotArea>
    </chartFormat>
    <chartFormat chart="13" format="15" series="1">
      <pivotArea type="data" outline="0" fieldPosition="0">
        <references count="1">
          <reference field="4294967294" count="1" selected="0">
            <x v="0"/>
          </reference>
        </references>
      </pivotArea>
    </chartFormat>
    <chartFormat chart="13" format="16">
      <pivotArea type="data" outline="0" fieldPosition="0">
        <references count="2">
          <reference field="4294967294" count="1" selected="0">
            <x v="0"/>
          </reference>
          <reference field="0" count="1" selected="0">
            <x v="0"/>
          </reference>
        </references>
      </pivotArea>
    </chartFormat>
    <chartFormat chart="13" format="17">
      <pivotArea type="data" outline="0" fieldPosition="0">
        <references count="2">
          <reference field="4294967294" count="1" selected="0">
            <x v="0"/>
          </reference>
          <reference field="0" count="1" selected="0">
            <x v="1"/>
          </reference>
        </references>
      </pivotArea>
    </chartFormat>
    <chartFormat chart="13" format="18">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Supplynew].[supplier_name].&amp;[Supplier 1]"/>
        <member name="[Supplynew].[supplier_name].&amp;[Supplier 5]"/>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shipping_cost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upplynew">
        <x15:activeTabTopLevelEntity name="[Supplyn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A7C85B-3A43-4CE3-B8F0-E01DEE768818}" name="PivotTable4" cacheId="43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5">
  <location ref="A18:B31" firstHeaderRow="1" firstDataRow="1" firstDataCol="1" rowPageCount="1" colPageCount="1"/>
  <pivotFields count="5">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s="1" x="0"/>
        <item s="1" x="1"/>
        <item s="1" x="2"/>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2">
    <field x="1"/>
    <field x="0"/>
  </rowFields>
  <rowItems count="13">
    <i>
      <x/>
    </i>
    <i r="1">
      <x/>
    </i>
    <i r="1">
      <x v="1"/>
    </i>
    <i>
      <x v="1"/>
    </i>
    <i r="1">
      <x v="2"/>
    </i>
    <i r="1">
      <x/>
    </i>
    <i r="1">
      <x v="1"/>
    </i>
    <i>
      <x v="2"/>
    </i>
    <i r="1">
      <x v="2"/>
    </i>
    <i r="1">
      <x/>
    </i>
    <i r="1">
      <x v="1"/>
    </i>
    <i r="1">
      <x v="3"/>
    </i>
    <i t="grand">
      <x/>
    </i>
  </rowItems>
  <colItems count="1">
    <i/>
  </colItems>
  <pageFields count="1">
    <pageField fld="3" hier="11" name="[Supplynew].[lead date].[All]" cap="All"/>
  </pageFields>
  <dataFields count="1">
    <dataField name="Count of order_quantities" fld="2" subtotal="count" baseField="0" baseItem="0"/>
  </dataFields>
  <chartFormats count="2">
    <chartFormat chart="2"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plynew].[location].&amp;[Bangalore]"/>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lyn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88FD58-36EB-4AD8-97B9-20F16F2E0D0E}" name="PivotTable3" cacheId="3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J3"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number_of_products_sold" fld="3" baseField="0" baseItem="1"/>
    <dataField name="Sum of revenue_generated" fld="0" baseField="0" baseItem="0"/>
    <dataField name="Count of order_quantities" fld="2" subtotal="count" baseField="0" baseItem="0"/>
    <dataField name="Sum of manufacturing_costs" fld="1"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number_of_products_sold"/>
    <pivotHierarchy dragToData="1"/>
    <pivotHierarchy dragToData="1"/>
    <pivotHierarchy dragToData="1" caption="Count of number_of_products_s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lyn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B199FB-12D4-452C-8EA8-E8BAC32CCC90}" name="PivotTable1" cacheId="27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A1:C12" firstHeaderRow="0"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Average of price" fld="2" subtotal="average" baseField="0" baseItem="0"/>
    <dataField name="Sum of number_of_products_sold" fld="1"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number_of_products_sold"/>
    <pivotHierarchy dragToData="1"/>
    <pivotHierarchy dragToData="1"/>
    <pivotHierarchy dragToData="1" caption="Count of number_of_products_sold"/>
    <pivotHierarchy dragToData="1" caption="Average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upplynew">
        <x15:activeTabTopLevelEntity name="[Supplynew]"/>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1E8220D-71C8-490C-B4EA-6DF65019C937}" sourceName="[Supplynew].[location]">
  <pivotTables>
    <pivotTable tabId="4" name="PivotTable4"/>
  </pivotTables>
  <data>
    <olap pivotCacheId="1339176535">
      <levels count="2">
        <level uniqueName="[Supplynew].[location].[(All)]" sourceCaption="(All)" count="0"/>
        <level uniqueName="[Supplynew].[location].[location]" sourceCaption="location" count="5">
          <ranges>
            <range startItem="0">
              <i n="[Supplynew].[location].&amp;[Bangalore]" c="Bangalore"/>
              <i n="[Supplynew].[location].&amp;[Chennai]" c="Chennai"/>
              <i n="[Supplynew].[location].&amp;[Delhi]" c="Delhi"/>
              <i n="[Supplynew].[location].&amp;[Kolkata]" c="Kolkata"/>
              <i n="[Supplynew].[location].&amp;[Mumbai]" c="Mumbai"/>
            </range>
          </ranges>
        </level>
      </levels>
      <selections count="1">
        <selection n="[Supplynew].[location].&amp;[Bangalo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D88984A-6A83-4A49-8FD5-00FBC76613C2}" cache="Slicer_location" caption="locat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08F7F9E8-F8B2-49A8-912B-D54FD893EA1C}" cache="Slicer_location" caption="location" level="1"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D932D7-D669-4225-8C78-5C87AB417B16}" name="supplynew" displayName="supplynew" ref="A1:M112" totalsRowShown="0">
  <autoFilter ref="A1:M112" xr:uid="{59D932D7-D669-4225-8C78-5C87AB417B16}"/>
  <tableColumns count="13">
    <tableColumn id="1" xr3:uid="{C7862F94-A351-4830-ABB9-FD0545CAAE89}" name="id" dataDxfId="12"/>
    <tableColumn id="2" xr3:uid="{7FE2C96C-AE69-43AA-87EC-081D258FD1B2}" name="product_type" dataDxfId="11"/>
    <tableColumn id="3" xr3:uid="{49C53CAA-4C8E-4A00-ABD2-B16BCD7A0F2D}" name="sku" dataDxfId="10"/>
    <tableColumn id="4" xr3:uid="{FC137B48-1DE9-4B0D-B2D4-10C4FFEC7A13}" name="price" dataDxfId="9"/>
    <tableColumn id="5" xr3:uid="{05BD688B-B664-436B-8F70-32053D3392F0}" name="number_of_products_sold" dataDxfId="8"/>
    <tableColumn id="6" xr3:uid="{4920DD19-FEF5-4AFD-A3A4-895434F7D9F7}" name="revenue_generated" dataDxfId="7"/>
    <tableColumn id="7" xr3:uid="{8FF06FAE-9DE3-419D-8A2D-0CAF23AA97DE}" name="order_quantities" dataDxfId="6"/>
    <tableColumn id="8" xr3:uid="{7F902585-FD28-4C49-A331-3494A4FFA8BC}" name="shipping_costs" dataDxfId="5"/>
    <tableColumn id="9" xr3:uid="{E55DFABD-FD30-478F-83DB-6E14CE945639}" name="supplier_name" dataDxfId="4"/>
    <tableColumn id="10" xr3:uid="{2D3D63C6-D700-4217-B985-5DC3E9EAC3F3}" name="location" dataDxfId="3"/>
    <tableColumn id="11" xr3:uid="{081FEB2A-C808-467D-805F-D1698459B7B7}" name="lead_time" dataDxfId="2"/>
    <tableColumn id="12" xr3:uid="{F907D96C-3FE2-4921-B957-1087C767203E}" name="manufacturing_costs" dataDxfId="1"/>
    <tableColumn id="13" xr3:uid="{D26D4C8B-EEE1-4BED-BE49-F4E5D0B3D056}" name="transportation_modes"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lead_date" xr10:uid="{93261DB2-7042-43CC-8DD9-20B094BD093D}" sourceName="[Supplynew].[lead date]">
  <pivotTables>
    <pivotTable tabId="4" name="PivotTable4"/>
  </pivotTables>
  <state minimalRefreshVersion="6" lastRefreshVersion="6" pivotCacheId="1294671647" filterType="unknown">
    <bounds startDate="1899-12-31T00:00:00" endDate="190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ead date" xr10:uid="{7C5A25D4-C9A4-4F17-A186-7B01AAF327B0}" cache="Timeline_lead_date" caption="lead date" level="1" selectionLevel="1" scrollPosition="1899-12-3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ead date 1" xr10:uid="{C1E812A5-2522-4B5F-AD64-235D74E9870D}" cache="Timeline_lead_date" caption="lead date" level="1" selectionLevel="1" scrollPosition="1899-12-31T00:00:00" style="TimeSlicerStyleLight6"/>
</timelines>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8C195-8A21-4193-BF90-0613069CF34D}">
  <sheetPr codeName="Sheet1"/>
  <dimension ref="A1:J31"/>
  <sheetViews>
    <sheetView zoomScale="55" zoomScaleNormal="55" workbookViewId="0">
      <selection activeCell="G2" sqref="G2:J3"/>
    </sheetView>
  </sheetViews>
  <sheetFormatPr defaultRowHeight="14.4" x14ac:dyDescent="0.3"/>
  <cols>
    <col min="1" max="1" width="18.44140625" bestFit="1" customWidth="1"/>
    <col min="2" max="2" width="30.77734375" bestFit="1" customWidth="1"/>
    <col min="3" max="3" width="40.33203125" bestFit="1" customWidth="1"/>
    <col min="4" max="4" width="20" bestFit="1" customWidth="1"/>
    <col min="5" max="5" width="18.44140625" bestFit="1" customWidth="1"/>
    <col min="6" max="6" width="30.77734375" bestFit="1" customWidth="1"/>
    <col min="7" max="7" width="34.44140625" bestFit="1" customWidth="1"/>
    <col min="8" max="8" width="13.21875" customWidth="1"/>
    <col min="9" max="9" width="12.88671875" bestFit="1" customWidth="1"/>
    <col min="10" max="10" width="23" bestFit="1" customWidth="1"/>
    <col min="11" max="11" width="20" bestFit="1" customWidth="1"/>
    <col min="12" max="12" width="9.77734375" bestFit="1" customWidth="1"/>
    <col min="13" max="13" width="10.77734375" bestFit="1" customWidth="1"/>
    <col min="14" max="14" width="30.33203125" bestFit="1" customWidth="1"/>
    <col min="15" max="15" width="24.21875" bestFit="1" customWidth="1"/>
    <col min="16" max="16" width="23" bestFit="1" customWidth="1"/>
    <col min="17" max="17" width="25.5546875" bestFit="1" customWidth="1"/>
    <col min="18" max="18" width="8.77734375" bestFit="1" customWidth="1"/>
    <col min="19" max="22" width="9.77734375" bestFit="1" customWidth="1"/>
    <col min="23" max="23" width="8.77734375" bestFit="1" customWidth="1"/>
    <col min="24" max="28" width="9.77734375" bestFit="1" customWidth="1"/>
    <col min="29" max="31" width="10.77734375" bestFit="1" customWidth="1"/>
    <col min="32" max="36" width="9.77734375" bestFit="1" customWidth="1"/>
    <col min="37" max="38" width="10.77734375" bestFit="1" customWidth="1"/>
    <col min="39" max="39" width="11.33203125" bestFit="1" customWidth="1"/>
    <col min="40" max="41" width="9.77734375" bestFit="1" customWidth="1"/>
    <col min="42" max="43" width="8.77734375" bestFit="1" customWidth="1"/>
    <col min="44" max="46" width="9.77734375" bestFit="1" customWidth="1"/>
    <col min="47" max="48" width="10.77734375" bestFit="1" customWidth="1"/>
    <col min="49" max="49" width="11.33203125" bestFit="1" customWidth="1"/>
    <col min="50" max="51" width="9.77734375" bestFit="1" customWidth="1"/>
    <col min="52" max="52" width="8.77734375" bestFit="1" customWidth="1"/>
    <col min="53" max="55" width="9.77734375" bestFit="1" customWidth="1"/>
    <col min="56" max="56" width="8.77734375" bestFit="1" customWidth="1"/>
    <col min="57" max="61" width="9.77734375" bestFit="1" customWidth="1"/>
    <col min="62" max="62" width="10.77734375" bestFit="1" customWidth="1"/>
    <col min="63" max="63" width="11.33203125" bestFit="1" customWidth="1"/>
    <col min="64" max="64" width="8.77734375" bestFit="1" customWidth="1"/>
    <col min="65" max="67" width="9.77734375" bestFit="1" customWidth="1"/>
    <col min="68" max="68" width="8.77734375" bestFit="1" customWidth="1"/>
    <col min="69" max="69" width="9.77734375" bestFit="1" customWidth="1"/>
    <col min="70" max="70" width="8.77734375" bestFit="1" customWidth="1"/>
    <col min="71" max="74" width="9.77734375" bestFit="1" customWidth="1"/>
    <col min="75" max="75" width="10.77734375" bestFit="1" customWidth="1"/>
  </cols>
  <sheetData>
    <row r="1" spans="1:10" x14ac:dyDescent="0.3">
      <c r="A1" s="3" t="s">
        <v>714</v>
      </c>
      <c r="B1" t="s">
        <v>718</v>
      </c>
      <c r="C1" t="s">
        <v>716</v>
      </c>
      <c r="E1" s="3" t="s">
        <v>8</v>
      </c>
      <c r="F1" t="s" vm="2">
        <v>723</v>
      </c>
    </row>
    <row r="2" spans="1:10" x14ac:dyDescent="0.3">
      <c r="A2" s="4" t="s">
        <v>84</v>
      </c>
      <c r="B2" s="5">
        <v>99.17</v>
      </c>
      <c r="C2" s="1">
        <v>562</v>
      </c>
      <c r="G2" t="s">
        <v>716</v>
      </c>
      <c r="H2" t="s">
        <v>721</v>
      </c>
      <c r="I2" t="s">
        <v>717</v>
      </c>
      <c r="J2" t="s">
        <v>722</v>
      </c>
    </row>
    <row r="3" spans="1:10" x14ac:dyDescent="0.3">
      <c r="A3" s="4" t="s">
        <v>252</v>
      </c>
      <c r="B3" s="5">
        <v>96.34</v>
      </c>
      <c r="C3" s="1">
        <v>320</v>
      </c>
      <c r="E3" s="3" t="s">
        <v>714</v>
      </c>
      <c r="F3" t="s">
        <v>717</v>
      </c>
      <c r="G3" s="1">
        <v>50485</v>
      </c>
      <c r="H3" s="5">
        <v>638108.97</v>
      </c>
      <c r="I3" s="1">
        <v>111</v>
      </c>
      <c r="J3" s="5">
        <v>5429.64</v>
      </c>
    </row>
    <row r="4" spans="1:10" x14ac:dyDescent="0.3">
      <c r="A4" s="4" t="s">
        <v>147</v>
      </c>
      <c r="B4" s="5">
        <v>97.45</v>
      </c>
      <c r="C4" s="1">
        <v>353</v>
      </c>
      <c r="E4" s="4" t="s">
        <v>74</v>
      </c>
      <c r="F4" s="1">
        <v>14</v>
      </c>
    </row>
    <row r="5" spans="1:10" x14ac:dyDescent="0.3">
      <c r="A5" s="4" t="s">
        <v>600</v>
      </c>
      <c r="B5" s="5">
        <v>92.56</v>
      </c>
      <c r="C5" s="1">
        <v>352</v>
      </c>
      <c r="E5" s="4" t="s">
        <v>26</v>
      </c>
      <c r="F5" s="1">
        <v>10</v>
      </c>
    </row>
    <row r="6" spans="1:10" x14ac:dyDescent="0.3">
      <c r="A6" s="4" t="s">
        <v>229</v>
      </c>
      <c r="B6" s="5">
        <v>99.11</v>
      </c>
      <c r="C6" s="1">
        <v>556</v>
      </c>
      <c r="E6" s="4" t="s">
        <v>14</v>
      </c>
      <c r="F6" s="1">
        <v>21</v>
      </c>
    </row>
    <row r="7" spans="1:10" x14ac:dyDescent="0.3">
      <c r="A7" s="4" t="s">
        <v>547</v>
      </c>
      <c r="B7" s="5">
        <v>95.71</v>
      </c>
      <c r="C7" s="1">
        <v>910</v>
      </c>
      <c r="E7" s="4" t="s">
        <v>715</v>
      </c>
      <c r="F7" s="1">
        <v>45</v>
      </c>
    </row>
    <row r="8" spans="1:10" x14ac:dyDescent="0.3">
      <c r="A8" s="4" t="s">
        <v>699</v>
      </c>
      <c r="B8" s="5">
        <v>98.03</v>
      </c>
      <c r="C8" s="1">
        <v>820</v>
      </c>
    </row>
    <row r="9" spans="1:10" x14ac:dyDescent="0.3">
      <c r="A9" s="4" t="s">
        <v>569</v>
      </c>
      <c r="B9" s="5">
        <v>93</v>
      </c>
      <c r="C9" s="1">
        <v>106</v>
      </c>
      <c r="E9" s="3" t="s">
        <v>714</v>
      </c>
      <c r="F9" t="s">
        <v>720</v>
      </c>
      <c r="G9" t="s">
        <v>717</v>
      </c>
    </row>
    <row r="10" spans="1:10" x14ac:dyDescent="0.3">
      <c r="A10" s="4" t="s">
        <v>682</v>
      </c>
      <c r="B10" s="5">
        <v>91.13</v>
      </c>
      <c r="C10" s="1">
        <v>872</v>
      </c>
      <c r="E10" s="4" t="s">
        <v>74</v>
      </c>
      <c r="F10" s="5">
        <v>179.45</v>
      </c>
      <c r="G10" s="1">
        <v>29</v>
      </c>
    </row>
    <row r="11" spans="1:10" x14ac:dyDescent="0.3">
      <c r="A11" s="4" t="s">
        <v>185</v>
      </c>
      <c r="B11" s="5">
        <v>97.76</v>
      </c>
      <c r="C11" s="1">
        <v>134</v>
      </c>
      <c r="E11" s="4" t="s">
        <v>26</v>
      </c>
      <c r="F11" s="5">
        <v>237.92</v>
      </c>
      <c r="G11" s="1">
        <v>38</v>
      </c>
    </row>
    <row r="12" spans="1:10" x14ac:dyDescent="0.3">
      <c r="A12" s="4" t="s">
        <v>715</v>
      </c>
      <c r="B12" s="5">
        <v>96.025999999999996</v>
      </c>
      <c r="C12" s="1">
        <v>4985</v>
      </c>
      <c r="E12" s="4" t="s">
        <v>14</v>
      </c>
      <c r="F12" s="5">
        <v>219.32</v>
      </c>
      <c r="G12" s="1">
        <v>41</v>
      </c>
    </row>
    <row r="13" spans="1:10" x14ac:dyDescent="0.3">
      <c r="E13" s="4" t="s">
        <v>715</v>
      </c>
      <c r="F13" s="5">
        <v>636.69000000000005</v>
      </c>
      <c r="G13" s="1">
        <v>108</v>
      </c>
    </row>
    <row r="16" spans="1:10" x14ac:dyDescent="0.3">
      <c r="A16" s="3" t="s">
        <v>713</v>
      </c>
      <c r="B16" t="s" vm="1">
        <v>719</v>
      </c>
    </row>
    <row r="18" spans="1:2" x14ac:dyDescent="0.3">
      <c r="A18" s="3" t="s">
        <v>714</v>
      </c>
      <c r="B18" t="s">
        <v>717</v>
      </c>
    </row>
    <row r="19" spans="1:2" x14ac:dyDescent="0.3">
      <c r="A19" s="4" t="s">
        <v>74</v>
      </c>
      <c r="B19" s="1"/>
    </row>
    <row r="20" spans="1:2" x14ac:dyDescent="0.3">
      <c r="A20" s="6" t="s">
        <v>47</v>
      </c>
      <c r="B20" s="1">
        <v>1</v>
      </c>
    </row>
    <row r="21" spans="1:2" x14ac:dyDescent="0.3">
      <c r="A21" s="6" t="s">
        <v>36</v>
      </c>
      <c r="B21" s="1">
        <v>2</v>
      </c>
    </row>
    <row r="22" spans="1:2" x14ac:dyDescent="0.3">
      <c r="A22" s="4" t="s">
        <v>26</v>
      </c>
      <c r="B22" s="1"/>
    </row>
    <row r="23" spans="1:2" x14ac:dyDescent="0.3">
      <c r="A23" s="6" t="s">
        <v>91</v>
      </c>
      <c r="B23" s="1">
        <v>2</v>
      </c>
    </row>
    <row r="24" spans="1:2" x14ac:dyDescent="0.3">
      <c r="A24" s="6" t="s">
        <v>47</v>
      </c>
      <c r="B24" s="1">
        <v>3</v>
      </c>
    </row>
    <row r="25" spans="1:2" x14ac:dyDescent="0.3">
      <c r="A25" s="6" t="s">
        <v>36</v>
      </c>
      <c r="B25" s="1">
        <v>4</v>
      </c>
    </row>
    <row r="26" spans="1:2" x14ac:dyDescent="0.3">
      <c r="A26" s="4" t="s">
        <v>14</v>
      </c>
      <c r="B26" s="1"/>
    </row>
    <row r="27" spans="1:2" x14ac:dyDescent="0.3">
      <c r="A27" s="6" t="s">
        <v>91</v>
      </c>
      <c r="B27" s="1">
        <v>1</v>
      </c>
    </row>
    <row r="28" spans="1:2" x14ac:dyDescent="0.3">
      <c r="A28" s="6" t="s">
        <v>47</v>
      </c>
      <c r="B28" s="1">
        <v>4</v>
      </c>
    </row>
    <row r="29" spans="1:2" x14ac:dyDescent="0.3">
      <c r="A29" s="6" t="s">
        <v>36</v>
      </c>
      <c r="B29" s="1">
        <v>2</v>
      </c>
    </row>
    <row r="30" spans="1:2" x14ac:dyDescent="0.3">
      <c r="A30" s="6" t="s">
        <v>24</v>
      </c>
      <c r="B30" s="1">
        <v>2</v>
      </c>
    </row>
    <row r="31" spans="1:2" x14ac:dyDescent="0.3">
      <c r="A31" s="4" t="s">
        <v>715</v>
      </c>
      <c r="B31" s="1">
        <v>21</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CDC8B-B0E1-425B-8223-F5880862D48F}">
  <sheetPr>
    <pageSetUpPr fitToPage="1"/>
  </sheetPr>
  <dimension ref="A1"/>
  <sheetViews>
    <sheetView showGridLines="0" tabSelected="1" zoomScale="55" zoomScaleNormal="55" zoomScaleSheetLayoutView="46" workbookViewId="0">
      <selection activeCell="L48" sqref="L48"/>
    </sheetView>
  </sheetViews>
  <sheetFormatPr defaultRowHeight="14.4" x14ac:dyDescent="0.3"/>
  <sheetData/>
  <pageMargins left="0.7" right="0.7" top="0.75" bottom="0.75" header="0.3" footer="0.3"/>
  <pageSetup scale="42"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C21B3-C681-4F83-A327-FAF694ECADBA}">
  <sheetPr codeName="Sheet2"/>
  <dimension ref="A1:M112"/>
  <sheetViews>
    <sheetView workbookViewId="0">
      <selection activeCell="K1" sqref="K1:K1048576"/>
    </sheetView>
  </sheetViews>
  <sheetFormatPr defaultRowHeight="14.4" x14ac:dyDescent="0.3"/>
  <cols>
    <col min="1" max="1" width="4.77734375" bestFit="1" customWidth="1"/>
    <col min="2" max="2" width="14.6640625" bestFit="1" customWidth="1"/>
    <col min="3" max="3" width="6.21875" bestFit="1" customWidth="1"/>
    <col min="4" max="4" width="7.33203125" bestFit="1" customWidth="1"/>
    <col min="5" max="5" width="25.88671875" bestFit="1" customWidth="1"/>
    <col min="6" max="6" width="19.88671875" bestFit="1" customWidth="1"/>
    <col min="7" max="7" width="17.21875" bestFit="1" customWidth="1"/>
    <col min="8" max="8" width="15.6640625" bestFit="1" customWidth="1"/>
    <col min="9" max="9" width="15.77734375" bestFit="1" customWidth="1"/>
    <col min="10" max="10" width="10" bestFit="1" customWidth="1"/>
    <col min="11" max="11" width="11.5546875" bestFit="1" customWidth="1"/>
    <col min="12" max="12" width="21.109375" bestFit="1" customWidth="1"/>
    <col min="13" max="13" width="22.21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s="1" t="s">
        <v>13</v>
      </c>
      <c r="B2" s="1" t="s">
        <v>14</v>
      </c>
      <c r="C2" s="1" t="s">
        <v>15</v>
      </c>
      <c r="D2" s="1" t="s">
        <v>16</v>
      </c>
      <c r="E2" s="1" t="s">
        <v>17</v>
      </c>
      <c r="F2" s="1" t="s">
        <v>18</v>
      </c>
      <c r="G2" s="1" t="s">
        <v>19</v>
      </c>
      <c r="H2" s="1" t="s">
        <v>20</v>
      </c>
      <c r="I2" s="1" t="s">
        <v>21</v>
      </c>
      <c r="J2" s="1" t="s">
        <v>22</v>
      </c>
      <c r="K2" s="2">
        <v>0.41666666666666669</v>
      </c>
      <c r="L2" s="1" t="s">
        <v>23</v>
      </c>
      <c r="M2" s="1" t="s">
        <v>24</v>
      </c>
    </row>
    <row r="3" spans="1:13" x14ac:dyDescent="0.3">
      <c r="A3" s="1" t="s">
        <v>25</v>
      </c>
      <c r="B3" s="1" t="s">
        <v>26</v>
      </c>
      <c r="C3" s="1" t="s">
        <v>27</v>
      </c>
      <c r="D3" s="1" t="s">
        <v>28</v>
      </c>
      <c r="E3" s="1" t="s">
        <v>29</v>
      </c>
      <c r="F3" s="1" t="s">
        <v>30</v>
      </c>
      <c r="G3" s="1" t="s">
        <v>31</v>
      </c>
      <c r="H3" s="1" t="s">
        <v>32</v>
      </c>
      <c r="I3" s="1" t="s">
        <v>33</v>
      </c>
      <c r="J3" s="1" t="s">
        <v>34</v>
      </c>
      <c r="K3" s="2"/>
      <c r="L3" s="1" t="s">
        <v>35</v>
      </c>
      <c r="M3" s="1" t="s">
        <v>36</v>
      </c>
    </row>
    <row r="4" spans="1:13" x14ac:dyDescent="0.3">
      <c r="A4" s="1" t="s">
        <v>37</v>
      </c>
      <c r="B4" s="1" t="s">
        <v>26</v>
      </c>
      <c r="C4" s="1" t="s">
        <v>38</v>
      </c>
      <c r="D4" s="1" t="s">
        <v>39</v>
      </c>
      <c r="E4" s="1" t="s">
        <v>40</v>
      </c>
      <c r="F4" s="1" t="s">
        <v>41</v>
      </c>
      <c r="G4" s="1" t="s">
        <v>42</v>
      </c>
      <c r="H4" s="1" t="s">
        <v>43</v>
      </c>
      <c r="I4" s="1" t="s">
        <v>44</v>
      </c>
      <c r="J4" s="1" t="s">
        <v>45</v>
      </c>
      <c r="K4" s="2"/>
      <c r="L4" s="1" t="s">
        <v>46</v>
      </c>
      <c r="M4" s="1" t="s">
        <v>47</v>
      </c>
    </row>
    <row r="5" spans="1:13" x14ac:dyDescent="0.3">
      <c r="A5" s="1" t="s">
        <v>48</v>
      </c>
      <c r="B5" s="1" t="s">
        <v>14</v>
      </c>
      <c r="C5" s="1" t="s">
        <v>49</v>
      </c>
      <c r="D5" s="1" t="s">
        <v>50</v>
      </c>
      <c r="E5" s="1" t="s">
        <v>51</v>
      </c>
      <c r="F5" s="1" t="s">
        <v>52</v>
      </c>
      <c r="G5" s="1" t="s">
        <v>53</v>
      </c>
      <c r="H5" s="1" t="s">
        <v>54</v>
      </c>
      <c r="I5" s="1" t="s">
        <v>44</v>
      </c>
      <c r="J5" s="1" t="s">
        <v>45</v>
      </c>
      <c r="K5" s="2"/>
      <c r="L5" s="1" t="s">
        <v>55</v>
      </c>
      <c r="M5" s="1" t="s">
        <v>47</v>
      </c>
    </row>
    <row r="6" spans="1:13" x14ac:dyDescent="0.3">
      <c r="A6" s="1" t="s">
        <v>56</v>
      </c>
      <c r="B6" s="1" t="s">
        <v>26</v>
      </c>
      <c r="C6" s="1" t="s">
        <v>57</v>
      </c>
      <c r="D6" s="1" t="s">
        <v>58</v>
      </c>
      <c r="E6" s="1" t="s">
        <v>59</v>
      </c>
      <c r="F6" s="1" t="s">
        <v>60</v>
      </c>
      <c r="G6" s="1" t="s">
        <v>61</v>
      </c>
      <c r="H6" s="1" t="s">
        <v>62</v>
      </c>
      <c r="I6" s="1" t="s">
        <v>63</v>
      </c>
      <c r="J6" s="1" t="s">
        <v>45</v>
      </c>
      <c r="K6" s="2"/>
      <c r="L6" s="1" t="s">
        <v>64</v>
      </c>
      <c r="M6" s="1" t="s">
        <v>24</v>
      </c>
    </row>
    <row r="7" spans="1:13" x14ac:dyDescent="0.3">
      <c r="A7" s="1" t="s">
        <v>65</v>
      </c>
      <c r="B7" s="1" t="s">
        <v>14</v>
      </c>
      <c r="C7" s="1" t="s">
        <v>66</v>
      </c>
      <c r="D7" s="1" t="s">
        <v>67</v>
      </c>
      <c r="E7" s="1" t="s">
        <v>68</v>
      </c>
      <c r="F7" s="1" t="s">
        <v>69</v>
      </c>
      <c r="G7" s="1" t="s">
        <v>70</v>
      </c>
      <c r="H7" s="1" t="s">
        <v>71</v>
      </c>
      <c r="I7" s="1" t="s">
        <v>63</v>
      </c>
      <c r="J7" s="1" t="s">
        <v>45</v>
      </c>
      <c r="K7" s="2"/>
      <c r="L7" s="1" t="s">
        <v>72</v>
      </c>
      <c r="M7" s="1" t="s">
        <v>47</v>
      </c>
    </row>
    <row r="8" spans="1:13" x14ac:dyDescent="0.3">
      <c r="A8" s="1" t="s">
        <v>73</v>
      </c>
      <c r="B8" s="1" t="s">
        <v>74</v>
      </c>
      <c r="C8" s="1" t="s">
        <v>75</v>
      </c>
      <c r="D8" s="1" t="s">
        <v>76</v>
      </c>
      <c r="E8" s="1" t="s">
        <v>77</v>
      </c>
      <c r="F8" s="1" t="s">
        <v>78</v>
      </c>
      <c r="G8" s="1" t="s">
        <v>79</v>
      </c>
      <c r="H8" s="1" t="s">
        <v>80</v>
      </c>
      <c r="I8" s="1" t="s">
        <v>33</v>
      </c>
      <c r="J8" s="1" t="s">
        <v>81</v>
      </c>
      <c r="K8" s="2">
        <v>0.91666666666666663</v>
      </c>
      <c r="L8" s="1" t="s">
        <v>82</v>
      </c>
      <c r="M8" s="1" t="s">
        <v>36</v>
      </c>
    </row>
    <row r="9" spans="1:13" x14ac:dyDescent="0.3">
      <c r="A9" s="1" t="s">
        <v>83</v>
      </c>
      <c r="B9" s="1" t="s">
        <v>14</v>
      </c>
      <c r="C9" s="1" t="s">
        <v>84</v>
      </c>
      <c r="D9" s="1" t="s">
        <v>85</v>
      </c>
      <c r="E9" s="1" t="s">
        <v>86</v>
      </c>
      <c r="F9" s="1" t="s">
        <v>87</v>
      </c>
      <c r="G9" s="1" t="s">
        <v>88</v>
      </c>
      <c r="H9" s="1" t="s">
        <v>89</v>
      </c>
      <c r="I9" s="1" t="s">
        <v>21</v>
      </c>
      <c r="J9" s="1" t="s">
        <v>34</v>
      </c>
      <c r="K9" s="2"/>
      <c r="L9" s="1" t="s">
        <v>90</v>
      </c>
      <c r="M9" s="1" t="s">
        <v>91</v>
      </c>
    </row>
    <row r="10" spans="1:13" x14ac:dyDescent="0.3">
      <c r="A10" s="1" t="s">
        <v>92</v>
      </c>
      <c r="B10" s="1" t="s">
        <v>14</v>
      </c>
      <c r="C10" s="1" t="s">
        <v>93</v>
      </c>
      <c r="D10" s="1" t="s">
        <v>94</v>
      </c>
      <c r="E10" s="1" t="s">
        <v>95</v>
      </c>
      <c r="F10" s="1" t="s">
        <v>96</v>
      </c>
      <c r="G10" s="1" t="s">
        <v>97</v>
      </c>
      <c r="H10" s="1" t="s">
        <v>98</v>
      </c>
      <c r="I10" s="1" t="s">
        <v>33</v>
      </c>
      <c r="J10" s="1" t="s">
        <v>34</v>
      </c>
      <c r="K10" s="2"/>
      <c r="L10" s="1" t="s">
        <v>99</v>
      </c>
      <c r="M10" s="1" t="s">
        <v>91</v>
      </c>
    </row>
    <row r="11" spans="1:13" x14ac:dyDescent="0.3">
      <c r="A11" s="1" t="s">
        <v>100</v>
      </c>
      <c r="B11" s="1" t="s">
        <v>26</v>
      </c>
      <c r="C11" s="1" t="s">
        <v>101</v>
      </c>
      <c r="D11" s="1" t="s">
        <v>102</v>
      </c>
      <c r="E11" s="1" t="s">
        <v>103</v>
      </c>
      <c r="F11" s="1" t="s">
        <v>104</v>
      </c>
      <c r="G11" s="1" t="s">
        <v>105</v>
      </c>
      <c r="H11" s="1" t="s">
        <v>106</v>
      </c>
      <c r="I11" s="1" t="s">
        <v>33</v>
      </c>
      <c r="J11" s="1" t="s">
        <v>81</v>
      </c>
      <c r="K11" s="2">
        <v>0.41666666666666669</v>
      </c>
      <c r="L11" s="1" t="s">
        <v>107</v>
      </c>
      <c r="M11" s="1" t="s">
        <v>36</v>
      </c>
    </row>
    <row r="12" spans="1:13" x14ac:dyDescent="0.3">
      <c r="A12" s="1" t="s">
        <v>108</v>
      </c>
      <c r="B12" s="1" t="s">
        <v>74</v>
      </c>
      <c r="C12" s="1" t="s">
        <v>109</v>
      </c>
      <c r="D12" s="1" t="s">
        <v>110</v>
      </c>
      <c r="E12" s="1" t="s">
        <v>111</v>
      </c>
      <c r="F12" s="1" t="s">
        <v>112</v>
      </c>
      <c r="G12" s="1" t="s">
        <v>113</v>
      </c>
      <c r="H12" s="1" t="s">
        <v>114</v>
      </c>
      <c r="I12" s="1" t="s">
        <v>21</v>
      </c>
      <c r="J12" s="1" t="s">
        <v>34</v>
      </c>
      <c r="K12" s="2">
        <v>0.45833333333333331</v>
      </c>
      <c r="L12" s="1" t="s">
        <v>115</v>
      </c>
      <c r="M12" s="1" t="s">
        <v>91</v>
      </c>
    </row>
    <row r="13" spans="1:13" x14ac:dyDescent="0.3">
      <c r="A13" s="1" t="s">
        <v>116</v>
      </c>
      <c r="B13" s="1" t="s">
        <v>14</v>
      </c>
      <c r="C13" s="1" t="s">
        <v>117</v>
      </c>
      <c r="D13" s="1" t="s">
        <v>118</v>
      </c>
      <c r="E13" s="1" t="s">
        <v>119</v>
      </c>
      <c r="F13" s="1" t="s">
        <v>120</v>
      </c>
      <c r="G13" s="1" t="s">
        <v>53</v>
      </c>
      <c r="H13" s="1" t="s">
        <v>121</v>
      </c>
      <c r="I13" s="1" t="s">
        <v>21</v>
      </c>
      <c r="J13" s="1" t="s">
        <v>22</v>
      </c>
      <c r="K13" s="2"/>
      <c r="L13" s="1" t="s">
        <v>122</v>
      </c>
      <c r="M13" s="1" t="s">
        <v>91</v>
      </c>
    </row>
    <row r="14" spans="1:13" x14ac:dyDescent="0.3">
      <c r="A14" s="1" t="s">
        <v>123</v>
      </c>
      <c r="B14" s="1" t="s">
        <v>74</v>
      </c>
      <c r="C14" s="1" t="s">
        <v>124</v>
      </c>
      <c r="D14" s="1" t="s">
        <v>125</v>
      </c>
      <c r="E14" s="1" t="s">
        <v>126</v>
      </c>
      <c r="F14" s="1" t="s">
        <v>127</v>
      </c>
      <c r="G14" s="1" t="s">
        <v>128</v>
      </c>
      <c r="H14" s="1" t="s">
        <v>129</v>
      </c>
      <c r="I14" s="1" t="s">
        <v>21</v>
      </c>
      <c r="J14" s="1" t="s">
        <v>34</v>
      </c>
      <c r="K14" s="2">
        <v>0.66666666666666663</v>
      </c>
      <c r="L14" s="1" t="s">
        <v>130</v>
      </c>
      <c r="M14" s="1" t="s">
        <v>36</v>
      </c>
    </row>
    <row r="15" spans="1:13" x14ac:dyDescent="0.3">
      <c r="A15" s="1" t="s">
        <v>131</v>
      </c>
      <c r="B15" s="1" t="s">
        <v>14</v>
      </c>
      <c r="C15" s="1" t="s">
        <v>132</v>
      </c>
      <c r="D15" s="1" t="s">
        <v>133</v>
      </c>
      <c r="E15" s="1" t="s">
        <v>134</v>
      </c>
      <c r="F15" s="1" t="s">
        <v>135</v>
      </c>
      <c r="G15" s="1" t="s">
        <v>136</v>
      </c>
      <c r="H15" s="1" t="s">
        <v>137</v>
      </c>
      <c r="I15" s="1" t="s">
        <v>21</v>
      </c>
      <c r="J15" s="1" t="s">
        <v>81</v>
      </c>
      <c r="K15" s="2">
        <v>0.58333333333333337</v>
      </c>
      <c r="L15" s="1" t="s">
        <v>138</v>
      </c>
      <c r="M15" s="1" t="s">
        <v>24</v>
      </c>
    </row>
    <row r="16" spans="1:13" x14ac:dyDescent="0.3">
      <c r="A16" s="1" t="s">
        <v>139</v>
      </c>
      <c r="B16" s="1" t="s">
        <v>26</v>
      </c>
      <c r="C16" s="1" t="s">
        <v>140</v>
      </c>
      <c r="D16" s="1" t="s">
        <v>141</v>
      </c>
      <c r="E16" s="1" t="s">
        <v>142</v>
      </c>
      <c r="F16" s="1" t="s">
        <v>143</v>
      </c>
      <c r="G16" s="1" t="s">
        <v>144</v>
      </c>
      <c r="H16" s="1" t="s">
        <v>145</v>
      </c>
      <c r="I16" s="1" t="s">
        <v>44</v>
      </c>
      <c r="J16" s="1" t="s">
        <v>45</v>
      </c>
      <c r="K16" s="2"/>
      <c r="L16" s="1" t="s">
        <v>146</v>
      </c>
      <c r="M16" s="1" t="s">
        <v>47</v>
      </c>
    </row>
    <row r="17" spans="1:13" x14ac:dyDescent="0.3">
      <c r="A17" s="1" t="s">
        <v>97</v>
      </c>
      <c r="B17" s="1" t="s">
        <v>26</v>
      </c>
      <c r="C17" s="1" t="s">
        <v>147</v>
      </c>
      <c r="D17" s="1" t="s">
        <v>148</v>
      </c>
      <c r="E17" s="1" t="s">
        <v>149</v>
      </c>
      <c r="F17" s="1" t="s">
        <v>150</v>
      </c>
      <c r="G17" s="1" t="s">
        <v>151</v>
      </c>
      <c r="H17" s="1" t="s">
        <v>152</v>
      </c>
      <c r="I17" s="1" t="s">
        <v>44</v>
      </c>
      <c r="J17" s="1" t="s">
        <v>81</v>
      </c>
      <c r="K17" s="2"/>
      <c r="L17" s="1" t="s">
        <v>153</v>
      </c>
      <c r="M17" s="1" t="s">
        <v>47</v>
      </c>
    </row>
    <row r="18" spans="1:13" x14ac:dyDescent="0.3">
      <c r="A18" s="1" t="s">
        <v>154</v>
      </c>
      <c r="B18" s="1" t="s">
        <v>14</v>
      </c>
      <c r="C18" s="1" t="s">
        <v>155</v>
      </c>
      <c r="D18" s="1" t="s">
        <v>156</v>
      </c>
      <c r="E18" s="1" t="s">
        <v>157</v>
      </c>
      <c r="F18" s="1" t="s">
        <v>158</v>
      </c>
      <c r="G18" s="1" t="s">
        <v>159</v>
      </c>
      <c r="H18" s="1" t="s">
        <v>160</v>
      </c>
      <c r="I18" s="1" t="s">
        <v>63</v>
      </c>
      <c r="J18" s="1" t="s">
        <v>81</v>
      </c>
      <c r="K18" s="2"/>
      <c r="L18" s="1" t="s">
        <v>161</v>
      </c>
      <c r="M18" s="1" t="s">
        <v>47</v>
      </c>
    </row>
    <row r="19" spans="1:13" x14ac:dyDescent="0.3">
      <c r="A19" s="1" t="s">
        <v>162</v>
      </c>
      <c r="B19" s="1" t="s">
        <v>14</v>
      </c>
      <c r="C19" s="1" t="s">
        <v>163</v>
      </c>
      <c r="D19" s="1" t="s">
        <v>164</v>
      </c>
      <c r="E19" s="1" t="s">
        <v>165</v>
      </c>
      <c r="F19" s="1" t="s">
        <v>166</v>
      </c>
      <c r="G19" s="1" t="s">
        <v>167</v>
      </c>
      <c r="H19" s="1" t="s">
        <v>168</v>
      </c>
      <c r="I19" s="1" t="s">
        <v>21</v>
      </c>
      <c r="J19" s="1" t="s">
        <v>169</v>
      </c>
      <c r="K19" s="2">
        <v>0.70833333333333337</v>
      </c>
      <c r="L19" s="1" t="s">
        <v>170</v>
      </c>
      <c r="M19" s="1" t="s">
        <v>91</v>
      </c>
    </row>
    <row r="20" spans="1:13" x14ac:dyDescent="0.3">
      <c r="A20" s="1" t="s">
        <v>61</v>
      </c>
      <c r="B20" s="1" t="s">
        <v>26</v>
      </c>
      <c r="C20" s="1" t="s">
        <v>171</v>
      </c>
      <c r="D20" s="1" t="s">
        <v>172</v>
      </c>
      <c r="E20" s="1" t="s">
        <v>173</v>
      </c>
      <c r="F20" s="1" t="s">
        <v>174</v>
      </c>
      <c r="G20" s="1" t="s">
        <v>175</v>
      </c>
      <c r="H20" s="1" t="s">
        <v>176</v>
      </c>
      <c r="I20" s="1" t="s">
        <v>21</v>
      </c>
      <c r="J20" s="1" t="s">
        <v>34</v>
      </c>
      <c r="K20" s="2"/>
      <c r="L20" s="1" t="s">
        <v>177</v>
      </c>
      <c r="M20" s="1" t="s">
        <v>36</v>
      </c>
    </row>
    <row r="21" spans="1:13" x14ac:dyDescent="0.3">
      <c r="A21" s="1" t="s">
        <v>178</v>
      </c>
      <c r="B21" s="1" t="s">
        <v>26</v>
      </c>
      <c r="C21" s="1" t="s">
        <v>179</v>
      </c>
      <c r="D21" s="1" t="s">
        <v>180</v>
      </c>
      <c r="E21" s="1" t="s">
        <v>73</v>
      </c>
      <c r="F21" s="1" t="s">
        <v>181</v>
      </c>
      <c r="G21" s="1" t="s">
        <v>56</v>
      </c>
      <c r="H21" s="1" t="s">
        <v>182</v>
      </c>
      <c r="I21" s="1" t="s">
        <v>21</v>
      </c>
      <c r="J21" s="1" t="s">
        <v>22</v>
      </c>
      <c r="K21" s="2">
        <v>0.5</v>
      </c>
      <c r="L21" s="1" t="s">
        <v>183</v>
      </c>
      <c r="M21" s="1" t="s">
        <v>91</v>
      </c>
    </row>
    <row r="22" spans="1:13" x14ac:dyDescent="0.3">
      <c r="A22" s="1" t="s">
        <v>184</v>
      </c>
      <c r="B22" s="1" t="s">
        <v>74</v>
      </c>
      <c r="C22" s="1" t="s">
        <v>185</v>
      </c>
      <c r="D22" s="1" t="s">
        <v>186</v>
      </c>
      <c r="E22" s="1" t="s">
        <v>165</v>
      </c>
      <c r="F22" s="1" t="s">
        <v>187</v>
      </c>
      <c r="G22" s="1" t="s">
        <v>97</v>
      </c>
      <c r="H22" s="1" t="s">
        <v>188</v>
      </c>
      <c r="I22" s="1" t="s">
        <v>21</v>
      </c>
      <c r="J22" s="1" t="s">
        <v>34</v>
      </c>
      <c r="K22" s="2">
        <v>0.95833333333333337</v>
      </c>
      <c r="L22" s="1" t="s">
        <v>189</v>
      </c>
      <c r="M22" s="1" t="s">
        <v>47</v>
      </c>
    </row>
    <row r="23" spans="1:13" x14ac:dyDescent="0.3">
      <c r="A23" s="1" t="s">
        <v>190</v>
      </c>
      <c r="B23" s="1" t="s">
        <v>74</v>
      </c>
      <c r="C23" s="1" t="s">
        <v>191</v>
      </c>
      <c r="D23" s="1" t="s">
        <v>192</v>
      </c>
      <c r="E23" s="1" t="s">
        <v>193</v>
      </c>
      <c r="F23" s="1" t="s">
        <v>194</v>
      </c>
      <c r="G23" s="1" t="s">
        <v>195</v>
      </c>
      <c r="H23" s="1" t="s">
        <v>196</v>
      </c>
      <c r="I23" s="1" t="s">
        <v>33</v>
      </c>
      <c r="J23" s="1" t="s">
        <v>169</v>
      </c>
      <c r="K23" s="2"/>
      <c r="L23" s="1" t="s">
        <v>197</v>
      </c>
      <c r="M23" s="1" t="s">
        <v>47</v>
      </c>
    </row>
    <row r="24" spans="1:13" x14ac:dyDescent="0.3">
      <c r="A24" s="1" t="s">
        <v>113</v>
      </c>
      <c r="B24" s="1" t="s">
        <v>26</v>
      </c>
      <c r="C24" s="1" t="s">
        <v>198</v>
      </c>
      <c r="D24" s="1" t="s">
        <v>199</v>
      </c>
      <c r="E24" s="1" t="s">
        <v>200</v>
      </c>
      <c r="F24" s="1" t="s">
        <v>201</v>
      </c>
      <c r="G24" s="1" t="s">
        <v>42</v>
      </c>
      <c r="H24" s="1" t="s">
        <v>202</v>
      </c>
      <c r="I24" s="1" t="s">
        <v>33</v>
      </c>
      <c r="J24" s="1" t="s">
        <v>34</v>
      </c>
      <c r="K24" s="2">
        <v>0.79166666666666663</v>
      </c>
      <c r="L24" s="1" t="s">
        <v>203</v>
      </c>
      <c r="M24" s="1" t="s">
        <v>36</v>
      </c>
    </row>
    <row r="25" spans="1:13" x14ac:dyDescent="0.3">
      <c r="A25" s="1" t="s">
        <v>204</v>
      </c>
      <c r="B25" s="1" t="s">
        <v>26</v>
      </c>
      <c r="C25" s="1" t="s">
        <v>205</v>
      </c>
      <c r="D25" s="1" t="s">
        <v>206</v>
      </c>
      <c r="E25" s="1" t="s">
        <v>207</v>
      </c>
      <c r="F25" s="1" t="s">
        <v>208</v>
      </c>
      <c r="G25" s="1" t="s">
        <v>209</v>
      </c>
      <c r="H25" s="1" t="s">
        <v>210</v>
      </c>
      <c r="I25" s="1" t="s">
        <v>63</v>
      </c>
      <c r="J25" s="1" t="s">
        <v>81</v>
      </c>
      <c r="K25" s="2"/>
      <c r="L25" s="1" t="s">
        <v>211</v>
      </c>
      <c r="M25" s="1" t="s">
        <v>91</v>
      </c>
    </row>
    <row r="26" spans="1:13" x14ac:dyDescent="0.3">
      <c r="A26" s="1" t="s">
        <v>212</v>
      </c>
      <c r="B26" s="1" t="s">
        <v>26</v>
      </c>
      <c r="C26" s="1" t="s">
        <v>213</v>
      </c>
      <c r="D26" s="1" t="s">
        <v>214</v>
      </c>
      <c r="E26" s="1" t="s">
        <v>215</v>
      </c>
      <c r="F26" s="1" t="s">
        <v>216</v>
      </c>
      <c r="G26" s="1" t="s">
        <v>217</v>
      </c>
      <c r="H26" s="1" t="s">
        <v>218</v>
      </c>
      <c r="I26" s="1" t="s">
        <v>44</v>
      </c>
      <c r="J26" s="1" t="s">
        <v>81</v>
      </c>
      <c r="K26" s="2"/>
      <c r="L26" s="1" t="s">
        <v>219</v>
      </c>
      <c r="M26" s="1" t="s">
        <v>47</v>
      </c>
    </row>
    <row r="27" spans="1:13" x14ac:dyDescent="0.3">
      <c r="A27" s="1" t="s">
        <v>220</v>
      </c>
      <c r="B27" s="1" t="s">
        <v>14</v>
      </c>
      <c r="C27" s="1" t="s">
        <v>155</v>
      </c>
      <c r="D27" s="1" t="s">
        <v>156</v>
      </c>
      <c r="E27" s="1" t="s">
        <v>157</v>
      </c>
      <c r="F27" s="1" t="s">
        <v>158</v>
      </c>
      <c r="G27" s="1" t="s">
        <v>159</v>
      </c>
      <c r="H27" s="1" t="s">
        <v>160</v>
      </c>
      <c r="I27" s="1" t="s">
        <v>63</v>
      </c>
      <c r="J27" s="1" t="s">
        <v>81</v>
      </c>
      <c r="K27" s="2"/>
      <c r="L27" s="1" t="s">
        <v>161</v>
      </c>
      <c r="M27" s="1" t="s">
        <v>47</v>
      </c>
    </row>
    <row r="28" spans="1:13" x14ac:dyDescent="0.3">
      <c r="A28" s="1" t="s">
        <v>221</v>
      </c>
      <c r="B28" s="1" t="s">
        <v>74</v>
      </c>
      <c r="C28" s="1" t="s">
        <v>222</v>
      </c>
      <c r="D28" s="1" t="s">
        <v>223</v>
      </c>
      <c r="E28" s="1" t="s">
        <v>224</v>
      </c>
      <c r="F28" s="1" t="s">
        <v>225</v>
      </c>
      <c r="G28" s="1" t="s">
        <v>105</v>
      </c>
      <c r="H28" s="1" t="s">
        <v>226</v>
      </c>
      <c r="I28" s="1" t="s">
        <v>33</v>
      </c>
      <c r="J28" s="1" t="s">
        <v>45</v>
      </c>
      <c r="K28" s="2">
        <v>0.54166666666666663</v>
      </c>
      <c r="L28" s="1" t="s">
        <v>227</v>
      </c>
      <c r="M28" s="1" t="s">
        <v>36</v>
      </c>
    </row>
    <row r="29" spans="1:13" x14ac:dyDescent="0.3">
      <c r="A29" s="1" t="s">
        <v>228</v>
      </c>
      <c r="B29" s="1" t="s">
        <v>14</v>
      </c>
      <c r="C29" s="1" t="s">
        <v>229</v>
      </c>
      <c r="D29" s="1" t="s">
        <v>230</v>
      </c>
      <c r="E29" s="1" t="s">
        <v>231</v>
      </c>
      <c r="F29" s="1" t="s">
        <v>232</v>
      </c>
      <c r="G29" s="1" t="s">
        <v>233</v>
      </c>
      <c r="H29" s="1" t="s">
        <v>234</v>
      </c>
      <c r="I29" s="1" t="s">
        <v>33</v>
      </c>
      <c r="J29" s="1" t="s">
        <v>45</v>
      </c>
      <c r="K29" s="2">
        <v>0.75</v>
      </c>
      <c r="L29" s="1" t="s">
        <v>235</v>
      </c>
      <c r="M29" s="1" t="s">
        <v>24</v>
      </c>
    </row>
    <row r="30" spans="1:13" x14ac:dyDescent="0.3">
      <c r="A30" s="1" t="s">
        <v>236</v>
      </c>
      <c r="B30" s="1" t="s">
        <v>26</v>
      </c>
      <c r="C30" s="1" t="s">
        <v>237</v>
      </c>
      <c r="D30" s="1" t="s">
        <v>238</v>
      </c>
      <c r="E30" s="1" t="s">
        <v>239</v>
      </c>
      <c r="F30" s="1" t="s">
        <v>240</v>
      </c>
      <c r="G30" s="1" t="s">
        <v>241</v>
      </c>
      <c r="H30" s="1" t="s">
        <v>242</v>
      </c>
      <c r="I30" s="1" t="s">
        <v>33</v>
      </c>
      <c r="J30" s="1" t="s">
        <v>22</v>
      </c>
      <c r="K30" s="2">
        <v>0.41666666666666669</v>
      </c>
      <c r="L30" s="1" t="s">
        <v>243</v>
      </c>
      <c r="M30" s="1" t="s">
        <v>36</v>
      </c>
    </row>
    <row r="31" spans="1:13" x14ac:dyDescent="0.3">
      <c r="A31" s="1" t="s">
        <v>105</v>
      </c>
      <c r="B31" s="1" t="s">
        <v>14</v>
      </c>
      <c r="C31" s="1" t="s">
        <v>244</v>
      </c>
      <c r="D31" s="1" t="s">
        <v>245</v>
      </c>
      <c r="E31" s="1" t="s">
        <v>246</v>
      </c>
      <c r="F31" s="1" t="s">
        <v>247</v>
      </c>
      <c r="G31" s="1" t="s">
        <v>248</v>
      </c>
      <c r="H31" s="1" t="s">
        <v>62</v>
      </c>
      <c r="I31" s="1" t="s">
        <v>249</v>
      </c>
      <c r="J31" s="1" t="s">
        <v>34</v>
      </c>
      <c r="K31" s="2">
        <v>0.66666666666666663</v>
      </c>
      <c r="L31" s="1" t="s">
        <v>250</v>
      </c>
      <c r="M31" s="1" t="s">
        <v>47</v>
      </c>
    </row>
    <row r="32" spans="1:13" x14ac:dyDescent="0.3">
      <c r="A32" s="1" t="s">
        <v>251</v>
      </c>
      <c r="B32" s="1" t="s">
        <v>14</v>
      </c>
      <c r="C32" s="1" t="s">
        <v>252</v>
      </c>
      <c r="D32" s="1" t="s">
        <v>253</v>
      </c>
      <c r="E32" s="1" t="s">
        <v>157</v>
      </c>
      <c r="F32" s="1" t="s">
        <v>254</v>
      </c>
      <c r="G32" s="1" t="s">
        <v>13</v>
      </c>
      <c r="H32" s="1" t="s">
        <v>255</v>
      </c>
      <c r="I32" s="1" t="s">
        <v>21</v>
      </c>
      <c r="J32" s="1" t="s">
        <v>45</v>
      </c>
      <c r="K32" s="2"/>
      <c r="L32" s="1" t="s">
        <v>256</v>
      </c>
      <c r="M32" s="1" t="s">
        <v>91</v>
      </c>
    </row>
    <row r="33" spans="1:13" x14ac:dyDescent="0.3">
      <c r="A33" s="1" t="s">
        <v>257</v>
      </c>
      <c r="B33" s="1" t="s">
        <v>14</v>
      </c>
      <c r="C33" s="1" t="s">
        <v>155</v>
      </c>
      <c r="D33" s="1" t="s">
        <v>156</v>
      </c>
      <c r="E33" s="1" t="s">
        <v>157</v>
      </c>
      <c r="F33" s="1" t="s">
        <v>158</v>
      </c>
      <c r="G33" s="1" t="s">
        <v>159</v>
      </c>
      <c r="H33" s="1" t="s">
        <v>160</v>
      </c>
      <c r="I33" s="1" t="s">
        <v>63</v>
      </c>
      <c r="J33" s="1" t="s">
        <v>81</v>
      </c>
      <c r="K33" s="2"/>
      <c r="L33" s="1" t="s">
        <v>161</v>
      </c>
      <c r="M33" s="1" t="s">
        <v>47</v>
      </c>
    </row>
    <row r="34" spans="1:13" x14ac:dyDescent="0.3">
      <c r="A34" s="1" t="s">
        <v>258</v>
      </c>
      <c r="B34" s="1" t="s">
        <v>26</v>
      </c>
      <c r="C34" s="1" t="s">
        <v>259</v>
      </c>
      <c r="D34" s="1" t="s">
        <v>260</v>
      </c>
      <c r="E34" s="1" t="s">
        <v>261</v>
      </c>
      <c r="F34" s="1" t="s">
        <v>262</v>
      </c>
      <c r="G34" s="1" t="s">
        <v>263</v>
      </c>
      <c r="H34" s="1" t="s">
        <v>264</v>
      </c>
      <c r="I34" s="1" t="s">
        <v>33</v>
      </c>
      <c r="J34" s="1" t="s">
        <v>34</v>
      </c>
      <c r="K34" s="2">
        <v>0.91666666666666663</v>
      </c>
      <c r="L34" s="1" t="s">
        <v>265</v>
      </c>
      <c r="M34" s="1" t="s">
        <v>47</v>
      </c>
    </row>
    <row r="35" spans="1:13" x14ac:dyDescent="0.3">
      <c r="A35" s="1" t="s">
        <v>128</v>
      </c>
      <c r="B35" s="1" t="s">
        <v>14</v>
      </c>
      <c r="C35" s="1" t="s">
        <v>266</v>
      </c>
      <c r="D35" s="1" t="s">
        <v>267</v>
      </c>
      <c r="E35" s="1" t="s">
        <v>268</v>
      </c>
      <c r="F35" s="1" t="s">
        <v>269</v>
      </c>
      <c r="G35" s="1" t="s">
        <v>270</v>
      </c>
      <c r="H35" s="1" t="s">
        <v>271</v>
      </c>
      <c r="I35" s="1" t="s">
        <v>249</v>
      </c>
      <c r="J35" s="1" t="s">
        <v>34</v>
      </c>
      <c r="K35" s="2"/>
      <c r="L35" s="1" t="s">
        <v>272</v>
      </c>
      <c r="M35" s="1" t="s">
        <v>36</v>
      </c>
    </row>
    <row r="36" spans="1:13" x14ac:dyDescent="0.3">
      <c r="A36" s="1" t="s">
        <v>263</v>
      </c>
      <c r="B36" s="1" t="s">
        <v>74</v>
      </c>
      <c r="C36" s="1" t="s">
        <v>273</v>
      </c>
      <c r="D36" s="1" t="s">
        <v>274</v>
      </c>
      <c r="E36" s="1" t="s">
        <v>275</v>
      </c>
      <c r="F36" s="1" t="s">
        <v>276</v>
      </c>
      <c r="G36" s="1" t="s">
        <v>277</v>
      </c>
      <c r="H36" s="1" t="s">
        <v>114</v>
      </c>
      <c r="I36" s="1" t="s">
        <v>44</v>
      </c>
      <c r="J36" s="1" t="s">
        <v>22</v>
      </c>
      <c r="K36" s="2">
        <v>0.54166666666666663</v>
      </c>
      <c r="L36" s="1" t="s">
        <v>278</v>
      </c>
      <c r="M36" s="1" t="s">
        <v>24</v>
      </c>
    </row>
    <row r="37" spans="1:13" x14ac:dyDescent="0.3">
      <c r="A37" s="1" t="s">
        <v>279</v>
      </c>
      <c r="B37" s="1" t="s">
        <v>14</v>
      </c>
      <c r="C37" s="1" t="s">
        <v>280</v>
      </c>
      <c r="D37" s="1" t="s">
        <v>281</v>
      </c>
      <c r="E37" s="1" t="s">
        <v>282</v>
      </c>
      <c r="F37" s="1" t="s">
        <v>283</v>
      </c>
      <c r="G37" s="1" t="s">
        <v>284</v>
      </c>
      <c r="H37" s="1" t="s">
        <v>285</v>
      </c>
      <c r="I37" s="1" t="s">
        <v>63</v>
      </c>
      <c r="J37" s="1" t="s">
        <v>34</v>
      </c>
      <c r="K37" s="2"/>
      <c r="L37" s="1" t="s">
        <v>286</v>
      </c>
      <c r="M37" s="1" t="s">
        <v>36</v>
      </c>
    </row>
    <row r="38" spans="1:13" x14ac:dyDescent="0.3">
      <c r="A38" s="1" t="s">
        <v>287</v>
      </c>
      <c r="B38" s="1" t="s">
        <v>74</v>
      </c>
      <c r="C38" s="1" t="s">
        <v>288</v>
      </c>
      <c r="D38" s="1" t="s">
        <v>289</v>
      </c>
      <c r="E38" s="1" t="s">
        <v>290</v>
      </c>
      <c r="F38" s="1" t="s">
        <v>291</v>
      </c>
      <c r="G38" s="1" t="s">
        <v>292</v>
      </c>
      <c r="H38" s="1" t="s">
        <v>293</v>
      </c>
      <c r="I38" s="1" t="s">
        <v>44</v>
      </c>
      <c r="J38" s="1" t="s">
        <v>169</v>
      </c>
      <c r="K38" s="2">
        <v>0.83333333333333337</v>
      </c>
      <c r="L38" s="1" t="s">
        <v>294</v>
      </c>
      <c r="M38" s="1" t="s">
        <v>47</v>
      </c>
    </row>
    <row r="39" spans="1:13" x14ac:dyDescent="0.3">
      <c r="A39" s="1" t="s">
        <v>295</v>
      </c>
      <c r="B39" s="1" t="s">
        <v>26</v>
      </c>
      <c r="C39" s="1" t="s">
        <v>237</v>
      </c>
      <c r="D39" s="1" t="s">
        <v>238</v>
      </c>
      <c r="E39" s="1" t="s">
        <v>239</v>
      </c>
      <c r="F39" s="1" t="s">
        <v>240</v>
      </c>
      <c r="G39" s="1" t="s">
        <v>241</v>
      </c>
      <c r="H39" s="1" t="s">
        <v>242</v>
      </c>
      <c r="I39" s="1" t="s">
        <v>33</v>
      </c>
      <c r="J39" s="1" t="s">
        <v>22</v>
      </c>
      <c r="K39" s="2">
        <v>0.41666666666666669</v>
      </c>
      <c r="L39" s="1" t="s">
        <v>243</v>
      </c>
      <c r="M39" s="1" t="s">
        <v>36</v>
      </c>
    </row>
    <row r="40" spans="1:13" x14ac:dyDescent="0.3">
      <c r="A40" s="1" t="s">
        <v>296</v>
      </c>
      <c r="B40" s="1" t="s">
        <v>74</v>
      </c>
      <c r="C40" s="1" t="s">
        <v>297</v>
      </c>
      <c r="D40" s="1" t="s">
        <v>298</v>
      </c>
      <c r="E40" s="1" t="s">
        <v>299</v>
      </c>
      <c r="F40" s="1" t="s">
        <v>300</v>
      </c>
      <c r="G40" s="1" t="s">
        <v>301</v>
      </c>
      <c r="H40" s="1" t="s">
        <v>302</v>
      </c>
      <c r="I40" s="1" t="s">
        <v>44</v>
      </c>
      <c r="J40" s="1" t="s">
        <v>169</v>
      </c>
      <c r="K40" s="2">
        <v>0.5</v>
      </c>
      <c r="L40" s="1" t="s">
        <v>303</v>
      </c>
      <c r="M40" s="1" t="s">
        <v>47</v>
      </c>
    </row>
    <row r="41" spans="1:13" x14ac:dyDescent="0.3">
      <c r="A41" s="1" t="s">
        <v>304</v>
      </c>
      <c r="B41" s="1" t="s">
        <v>26</v>
      </c>
      <c r="C41" s="1" t="s">
        <v>305</v>
      </c>
      <c r="D41" s="1" t="s">
        <v>306</v>
      </c>
      <c r="E41" s="1" t="s">
        <v>307</v>
      </c>
      <c r="F41" s="1" t="s">
        <v>308</v>
      </c>
      <c r="G41" s="1" t="s">
        <v>309</v>
      </c>
      <c r="H41" s="1" t="s">
        <v>310</v>
      </c>
      <c r="I41" s="1" t="s">
        <v>44</v>
      </c>
      <c r="J41" s="1" t="s">
        <v>81</v>
      </c>
      <c r="K41" s="2"/>
      <c r="L41" s="1" t="s">
        <v>311</v>
      </c>
      <c r="M41" s="1" t="s">
        <v>91</v>
      </c>
    </row>
    <row r="42" spans="1:13" x14ac:dyDescent="0.3">
      <c r="A42" s="1" t="s">
        <v>312</v>
      </c>
      <c r="B42" s="1" t="s">
        <v>26</v>
      </c>
      <c r="C42" s="1" t="s">
        <v>313</v>
      </c>
      <c r="D42" s="1" t="s">
        <v>314</v>
      </c>
      <c r="E42" s="1" t="s">
        <v>315</v>
      </c>
      <c r="F42" s="1" t="s">
        <v>316</v>
      </c>
      <c r="G42" s="1" t="s">
        <v>317</v>
      </c>
      <c r="H42" s="1" t="s">
        <v>318</v>
      </c>
      <c r="I42" s="1" t="s">
        <v>21</v>
      </c>
      <c r="J42" s="1" t="s">
        <v>81</v>
      </c>
      <c r="K42" s="2">
        <v>0.83333333333333337</v>
      </c>
      <c r="L42" s="1" t="s">
        <v>319</v>
      </c>
      <c r="M42" s="1" t="s">
        <v>36</v>
      </c>
    </row>
    <row r="43" spans="1:13" x14ac:dyDescent="0.3">
      <c r="A43" s="1" t="s">
        <v>320</v>
      </c>
      <c r="B43" s="1" t="s">
        <v>26</v>
      </c>
      <c r="C43" s="1" t="s">
        <v>321</v>
      </c>
      <c r="D43" s="1" t="s">
        <v>322</v>
      </c>
      <c r="E43" s="1" t="s">
        <v>323</v>
      </c>
      <c r="F43" s="1" t="s">
        <v>324</v>
      </c>
      <c r="G43" s="1" t="s">
        <v>79</v>
      </c>
      <c r="H43" s="1" t="s">
        <v>325</v>
      </c>
      <c r="I43" s="1" t="s">
        <v>44</v>
      </c>
      <c r="J43" s="1" t="s">
        <v>169</v>
      </c>
      <c r="K43" s="2"/>
      <c r="L43" s="1" t="s">
        <v>326</v>
      </c>
      <c r="M43" s="1" t="s">
        <v>24</v>
      </c>
    </row>
    <row r="44" spans="1:13" x14ac:dyDescent="0.3">
      <c r="A44" s="1" t="s">
        <v>327</v>
      </c>
      <c r="B44" s="1" t="s">
        <v>26</v>
      </c>
      <c r="C44" s="1" t="s">
        <v>237</v>
      </c>
      <c r="D44" s="1" t="s">
        <v>238</v>
      </c>
      <c r="E44" s="1" t="s">
        <v>239</v>
      </c>
      <c r="F44" s="1" t="s">
        <v>240</v>
      </c>
      <c r="G44" s="1" t="s">
        <v>241</v>
      </c>
      <c r="H44" s="1" t="s">
        <v>242</v>
      </c>
      <c r="I44" s="1" t="s">
        <v>33</v>
      </c>
      <c r="J44" s="1" t="s">
        <v>22</v>
      </c>
      <c r="K44" s="2">
        <v>0.41666666666666669</v>
      </c>
      <c r="L44" s="1" t="s">
        <v>243</v>
      </c>
      <c r="M44" s="1" t="s">
        <v>36</v>
      </c>
    </row>
    <row r="45" spans="1:13" x14ac:dyDescent="0.3">
      <c r="A45" s="1" t="s">
        <v>119</v>
      </c>
      <c r="B45" s="1" t="s">
        <v>74</v>
      </c>
      <c r="C45" s="1" t="s">
        <v>328</v>
      </c>
      <c r="D45" s="1" t="s">
        <v>329</v>
      </c>
      <c r="E45" s="1" t="s">
        <v>330</v>
      </c>
      <c r="F45" s="1" t="s">
        <v>331</v>
      </c>
      <c r="G45" s="1" t="s">
        <v>48</v>
      </c>
      <c r="H45" s="1" t="s">
        <v>332</v>
      </c>
      <c r="I45" s="1" t="s">
        <v>44</v>
      </c>
      <c r="J45" s="1" t="s">
        <v>22</v>
      </c>
      <c r="K45" s="2"/>
      <c r="L45" s="1" t="s">
        <v>333</v>
      </c>
      <c r="M45" s="1" t="s">
        <v>47</v>
      </c>
    </row>
    <row r="46" spans="1:13" x14ac:dyDescent="0.3">
      <c r="A46" s="1" t="s">
        <v>334</v>
      </c>
      <c r="B46" s="1" t="s">
        <v>74</v>
      </c>
      <c r="C46" s="1" t="s">
        <v>335</v>
      </c>
      <c r="D46" s="1" t="s">
        <v>336</v>
      </c>
      <c r="E46" s="1" t="s">
        <v>337</v>
      </c>
      <c r="F46" s="1" t="s">
        <v>338</v>
      </c>
      <c r="G46" s="1" t="s">
        <v>195</v>
      </c>
      <c r="H46" s="1" t="s">
        <v>339</v>
      </c>
      <c r="I46" s="1" t="s">
        <v>44</v>
      </c>
      <c r="J46" s="1" t="s">
        <v>22</v>
      </c>
      <c r="K46" s="2">
        <v>0.875</v>
      </c>
      <c r="L46" s="1" t="s">
        <v>340</v>
      </c>
      <c r="M46" s="1" t="s">
        <v>24</v>
      </c>
    </row>
    <row r="47" spans="1:13" x14ac:dyDescent="0.3">
      <c r="A47" s="1" t="s">
        <v>292</v>
      </c>
      <c r="B47" s="1" t="s">
        <v>26</v>
      </c>
      <c r="C47" s="1" t="s">
        <v>341</v>
      </c>
      <c r="D47" s="1" t="s">
        <v>342</v>
      </c>
      <c r="E47" s="1" t="s">
        <v>343</v>
      </c>
      <c r="F47" s="1" t="s">
        <v>344</v>
      </c>
      <c r="G47" s="1" t="s">
        <v>73</v>
      </c>
      <c r="H47" s="1" t="s">
        <v>345</v>
      </c>
      <c r="I47" s="1" t="s">
        <v>63</v>
      </c>
      <c r="J47" s="1" t="s">
        <v>169</v>
      </c>
      <c r="K47" s="2"/>
      <c r="L47" s="1" t="s">
        <v>346</v>
      </c>
      <c r="M47" s="1" t="s">
        <v>47</v>
      </c>
    </row>
    <row r="48" spans="1:13" x14ac:dyDescent="0.3">
      <c r="A48" s="1" t="s">
        <v>233</v>
      </c>
      <c r="B48" s="1" t="s">
        <v>14</v>
      </c>
      <c r="C48" s="1" t="s">
        <v>347</v>
      </c>
      <c r="D48" s="1" t="s">
        <v>348</v>
      </c>
      <c r="E48" s="1" t="s">
        <v>349</v>
      </c>
      <c r="F48" s="1" t="s">
        <v>350</v>
      </c>
      <c r="G48" s="1" t="s">
        <v>251</v>
      </c>
      <c r="H48" s="1" t="s">
        <v>351</v>
      </c>
      <c r="I48" s="1" t="s">
        <v>63</v>
      </c>
      <c r="J48" s="1" t="s">
        <v>34</v>
      </c>
      <c r="K48" s="2"/>
      <c r="L48" s="1" t="s">
        <v>352</v>
      </c>
      <c r="M48" s="1" t="s">
        <v>24</v>
      </c>
    </row>
    <row r="49" spans="1:13" x14ac:dyDescent="0.3">
      <c r="A49" s="1" t="s">
        <v>353</v>
      </c>
      <c r="B49" s="1" t="s">
        <v>14</v>
      </c>
      <c r="C49" s="1" t="s">
        <v>354</v>
      </c>
      <c r="D49" s="1" t="s">
        <v>355</v>
      </c>
      <c r="E49" s="1" t="s">
        <v>356</v>
      </c>
      <c r="F49" s="1" t="s">
        <v>357</v>
      </c>
      <c r="G49" s="1" t="s">
        <v>97</v>
      </c>
      <c r="H49" s="1" t="s">
        <v>358</v>
      </c>
      <c r="I49" s="1" t="s">
        <v>249</v>
      </c>
      <c r="J49" s="1" t="s">
        <v>45</v>
      </c>
      <c r="K49" s="2"/>
      <c r="L49" s="1" t="s">
        <v>359</v>
      </c>
      <c r="M49" s="1" t="s">
        <v>47</v>
      </c>
    </row>
    <row r="50" spans="1:13" x14ac:dyDescent="0.3">
      <c r="A50" s="1" t="s">
        <v>159</v>
      </c>
      <c r="B50" s="1" t="s">
        <v>26</v>
      </c>
      <c r="C50" s="1" t="s">
        <v>360</v>
      </c>
      <c r="D50" s="1" t="s">
        <v>361</v>
      </c>
      <c r="E50" s="1" t="s">
        <v>362</v>
      </c>
      <c r="F50" s="1" t="s">
        <v>363</v>
      </c>
      <c r="G50" s="1" t="s">
        <v>113</v>
      </c>
      <c r="H50" s="1" t="s">
        <v>364</v>
      </c>
      <c r="I50" s="1" t="s">
        <v>33</v>
      </c>
      <c r="J50" s="1" t="s">
        <v>22</v>
      </c>
      <c r="K50" s="2">
        <v>0.75</v>
      </c>
      <c r="L50" s="1" t="s">
        <v>365</v>
      </c>
      <c r="M50" s="1" t="s">
        <v>91</v>
      </c>
    </row>
    <row r="51" spans="1:13" x14ac:dyDescent="0.3">
      <c r="A51" s="1" t="s">
        <v>175</v>
      </c>
      <c r="B51" s="1" t="s">
        <v>14</v>
      </c>
      <c r="C51" s="1" t="s">
        <v>366</v>
      </c>
      <c r="D51" s="1" t="s">
        <v>367</v>
      </c>
      <c r="E51" s="1" t="s">
        <v>368</v>
      </c>
      <c r="F51" s="1" t="s">
        <v>369</v>
      </c>
      <c r="G51" s="1" t="s">
        <v>301</v>
      </c>
      <c r="H51" s="1" t="s">
        <v>370</v>
      </c>
      <c r="I51" s="1" t="s">
        <v>33</v>
      </c>
      <c r="J51" s="1" t="s">
        <v>22</v>
      </c>
      <c r="K51" s="2"/>
      <c r="L51" s="1" t="s">
        <v>371</v>
      </c>
      <c r="M51" s="1" t="s">
        <v>47</v>
      </c>
    </row>
    <row r="52" spans="1:13" x14ac:dyDescent="0.3">
      <c r="A52" s="1" t="s">
        <v>59</v>
      </c>
      <c r="B52" s="1" t="s">
        <v>26</v>
      </c>
      <c r="C52" s="1" t="s">
        <v>372</v>
      </c>
      <c r="D52" s="1" t="s">
        <v>373</v>
      </c>
      <c r="E52" s="1" t="s">
        <v>374</v>
      </c>
      <c r="F52" s="1" t="s">
        <v>375</v>
      </c>
      <c r="G52" s="1" t="s">
        <v>287</v>
      </c>
      <c r="H52" s="1" t="s">
        <v>376</v>
      </c>
      <c r="I52" s="1" t="s">
        <v>249</v>
      </c>
      <c r="J52" s="1" t="s">
        <v>22</v>
      </c>
      <c r="K52" s="2"/>
      <c r="L52" s="1" t="s">
        <v>377</v>
      </c>
      <c r="M52" s="1" t="s">
        <v>24</v>
      </c>
    </row>
    <row r="53" spans="1:13" x14ac:dyDescent="0.3">
      <c r="A53" s="1" t="s">
        <v>378</v>
      </c>
      <c r="B53" s="1" t="s">
        <v>26</v>
      </c>
      <c r="C53" s="1" t="s">
        <v>379</v>
      </c>
      <c r="D53" s="1" t="s">
        <v>380</v>
      </c>
      <c r="E53" s="1" t="s">
        <v>381</v>
      </c>
      <c r="F53" s="1" t="s">
        <v>382</v>
      </c>
      <c r="G53" s="1" t="s">
        <v>100</v>
      </c>
      <c r="H53" s="1" t="s">
        <v>345</v>
      </c>
      <c r="I53" s="1" t="s">
        <v>63</v>
      </c>
      <c r="J53" s="1" t="s">
        <v>45</v>
      </c>
      <c r="K53" s="2">
        <v>0.75</v>
      </c>
      <c r="L53" s="1" t="s">
        <v>383</v>
      </c>
      <c r="M53" s="1" t="s">
        <v>36</v>
      </c>
    </row>
    <row r="54" spans="1:13" x14ac:dyDescent="0.3">
      <c r="A54" s="1" t="s">
        <v>277</v>
      </c>
      <c r="B54" s="1" t="s">
        <v>14</v>
      </c>
      <c r="C54" s="1" t="s">
        <v>384</v>
      </c>
      <c r="D54" s="1" t="s">
        <v>385</v>
      </c>
      <c r="E54" s="1" t="s">
        <v>386</v>
      </c>
      <c r="F54" s="1" t="s">
        <v>387</v>
      </c>
      <c r="G54" s="1" t="s">
        <v>388</v>
      </c>
      <c r="H54" s="1" t="s">
        <v>389</v>
      </c>
      <c r="I54" s="1" t="s">
        <v>44</v>
      </c>
      <c r="J54" s="1" t="s">
        <v>34</v>
      </c>
      <c r="K54" s="2"/>
      <c r="L54" s="1" t="s">
        <v>390</v>
      </c>
      <c r="M54" s="1" t="s">
        <v>91</v>
      </c>
    </row>
    <row r="55" spans="1:13" x14ac:dyDescent="0.3">
      <c r="A55" s="1" t="s">
        <v>391</v>
      </c>
      <c r="B55" s="1" t="s">
        <v>74</v>
      </c>
      <c r="C55" s="1" t="s">
        <v>392</v>
      </c>
      <c r="D55" s="1" t="s">
        <v>393</v>
      </c>
      <c r="E55" s="1" t="s">
        <v>394</v>
      </c>
      <c r="F55" s="1" t="s">
        <v>395</v>
      </c>
      <c r="G55" s="1" t="s">
        <v>40</v>
      </c>
      <c r="H55" s="1" t="s">
        <v>396</v>
      </c>
      <c r="I55" s="1" t="s">
        <v>21</v>
      </c>
      <c r="J55" s="1" t="s">
        <v>22</v>
      </c>
      <c r="K55" s="2">
        <v>0.54166666666666663</v>
      </c>
      <c r="L55" s="1" t="s">
        <v>397</v>
      </c>
      <c r="M55" s="1" t="s">
        <v>91</v>
      </c>
    </row>
    <row r="56" spans="1:13" x14ac:dyDescent="0.3">
      <c r="A56" s="1" t="s">
        <v>398</v>
      </c>
      <c r="B56" s="1" t="s">
        <v>74</v>
      </c>
      <c r="C56" s="1" t="s">
        <v>399</v>
      </c>
      <c r="D56" s="1" t="s">
        <v>400</v>
      </c>
      <c r="E56" s="1" t="s">
        <v>353</v>
      </c>
      <c r="F56" s="1" t="s">
        <v>401</v>
      </c>
      <c r="G56" s="1" t="s">
        <v>402</v>
      </c>
      <c r="H56" s="1" t="s">
        <v>403</v>
      </c>
      <c r="I56" s="1" t="s">
        <v>249</v>
      </c>
      <c r="J56" s="1" t="s">
        <v>169</v>
      </c>
      <c r="K56" s="2"/>
      <c r="L56" s="1" t="s">
        <v>404</v>
      </c>
      <c r="M56" s="1" t="s">
        <v>47</v>
      </c>
    </row>
    <row r="57" spans="1:13" x14ac:dyDescent="0.3">
      <c r="A57" s="1" t="s">
        <v>405</v>
      </c>
      <c r="B57" s="1" t="s">
        <v>14</v>
      </c>
      <c r="C57" s="1" t="s">
        <v>406</v>
      </c>
      <c r="D57" s="1" t="s">
        <v>407</v>
      </c>
      <c r="E57" s="1" t="s">
        <v>349</v>
      </c>
      <c r="F57" s="1" t="s">
        <v>408</v>
      </c>
      <c r="G57" s="1" t="s">
        <v>409</v>
      </c>
      <c r="H57" s="1" t="s">
        <v>410</v>
      </c>
      <c r="I57" s="1" t="s">
        <v>44</v>
      </c>
      <c r="J57" s="1" t="s">
        <v>169</v>
      </c>
      <c r="K57" s="2"/>
      <c r="L57" s="1" t="s">
        <v>411</v>
      </c>
      <c r="M57" s="1" t="s">
        <v>91</v>
      </c>
    </row>
    <row r="58" spans="1:13" x14ac:dyDescent="0.3">
      <c r="A58" s="1" t="s">
        <v>79</v>
      </c>
      <c r="B58" s="1" t="s">
        <v>14</v>
      </c>
      <c r="C58" s="1" t="s">
        <v>412</v>
      </c>
      <c r="D58" s="1" t="s">
        <v>413</v>
      </c>
      <c r="E58" s="1" t="s">
        <v>414</v>
      </c>
      <c r="F58" s="1" t="s">
        <v>415</v>
      </c>
      <c r="G58" s="1" t="s">
        <v>204</v>
      </c>
      <c r="H58" s="1" t="s">
        <v>416</v>
      </c>
      <c r="I58" s="1" t="s">
        <v>249</v>
      </c>
      <c r="J58" s="1" t="s">
        <v>34</v>
      </c>
      <c r="K58" s="2">
        <v>0.75</v>
      </c>
      <c r="L58" s="1" t="s">
        <v>417</v>
      </c>
      <c r="M58" s="1" t="s">
        <v>36</v>
      </c>
    </row>
    <row r="59" spans="1:13" x14ac:dyDescent="0.3">
      <c r="A59" s="1" t="s">
        <v>309</v>
      </c>
      <c r="B59" s="1" t="s">
        <v>14</v>
      </c>
      <c r="C59" s="1" t="s">
        <v>418</v>
      </c>
      <c r="D59" s="1" t="s">
        <v>419</v>
      </c>
      <c r="E59" s="1" t="s">
        <v>420</v>
      </c>
      <c r="F59" s="1" t="s">
        <v>421</v>
      </c>
      <c r="G59" s="1" t="s">
        <v>405</v>
      </c>
      <c r="H59" s="1" t="s">
        <v>422</v>
      </c>
      <c r="I59" s="1" t="s">
        <v>63</v>
      </c>
      <c r="J59" s="1" t="s">
        <v>22</v>
      </c>
      <c r="K59" s="2">
        <v>0.95833333333333337</v>
      </c>
      <c r="L59" s="1" t="s">
        <v>423</v>
      </c>
      <c r="M59" s="1" t="s">
        <v>36</v>
      </c>
    </row>
    <row r="60" spans="1:13" x14ac:dyDescent="0.3">
      <c r="A60" s="1" t="s">
        <v>424</v>
      </c>
      <c r="B60" s="1" t="s">
        <v>26</v>
      </c>
      <c r="C60" s="1" t="s">
        <v>425</v>
      </c>
      <c r="D60" s="1" t="s">
        <v>426</v>
      </c>
      <c r="E60" s="1" t="s">
        <v>427</v>
      </c>
      <c r="F60" s="1" t="s">
        <v>428</v>
      </c>
      <c r="G60" s="1" t="s">
        <v>116</v>
      </c>
      <c r="H60" s="1" t="s">
        <v>429</v>
      </c>
      <c r="I60" s="1" t="s">
        <v>21</v>
      </c>
      <c r="J60" s="1" t="s">
        <v>34</v>
      </c>
      <c r="K60" s="2"/>
      <c r="L60" s="1" t="s">
        <v>430</v>
      </c>
      <c r="M60" s="1" t="s">
        <v>36</v>
      </c>
    </row>
    <row r="61" spans="1:13" x14ac:dyDescent="0.3">
      <c r="A61" s="1" t="s">
        <v>317</v>
      </c>
      <c r="B61" s="1" t="s">
        <v>14</v>
      </c>
      <c r="C61" s="1" t="s">
        <v>431</v>
      </c>
      <c r="D61" s="1" t="s">
        <v>432</v>
      </c>
      <c r="E61" s="1" t="s">
        <v>162</v>
      </c>
      <c r="F61" s="1" t="s">
        <v>433</v>
      </c>
      <c r="G61" s="1" t="s">
        <v>434</v>
      </c>
      <c r="H61" s="1" t="s">
        <v>435</v>
      </c>
      <c r="I61" s="1" t="s">
        <v>63</v>
      </c>
      <c r="J61" s="1" t="s">
        <v>34</v>
      </c>
      <c r="K61" s="2">
        <v>0.58333333333333337</v>
      </c>
      <c r="L61" s="1" t="s">
        <v>436</v>
      </c>
      <c r="M61" s="1" t="s">
        <v>24</v>
      </c>
    </row>
    <row r="62" spans="1:13" x14ac:dyDescent="0.3">
      <c r="A62" s="1" t="s">
        <v>195</v>
      </c>
      <c r="B62" s="1" t="s">
        <v>26</v>
      </c>
      <c r="C62" s="1" t="s">
        <v>437</v>
      </c>
      <c r="D62" s="1" t="s">
        <v>438</v>
      </c>
      <c r="E62" s="1" t="s">
        <v>439</v>
      </c>
      <c r="F62" s="1" t="s">
        <v>440</v>
      </c>
      <c r="G62" s="1" t="s">
        <v>204</v>
      </c>
      <c r="H62" s="1" t="s">
        <v>441</v>
      </c>
      <c r="I62" s="1" t="s">
        <v>249</v>
      </c>
      <c r="J62" s="1" t="s">
        <v>45</v>
      </c>
      <c r="K62" s="2"/>
      <c r="L62" s="1" t="s">
        <v>442</v>
      </c>
      <c r="M62" s="1" t="s">
        <v>91</v>
      </c>
    </row>
    <row r="63" spans="1:13" x14ac:dyDescent="0.3">
      <c r="A63" s="1" t="s">
        <v>443</v>
      </c>
      <c r="B63" s="1" t="s">
        <v>74</v>
      </c>
      <c r="C63" s="1" t="s">
        <v>444</v>
      </c>
      <c r="D63" s="1" t="s">
        <v>445</v>
      </c>
      <c r="E63" s="1" t="s">
        <v>446</v>
      </c>
      <c r="F63" s="1" t="s">
        <v>447</v>
      </c>
      <c r="G63" s="1" t="s">
        <v>65</v>
      </c>
      <c r="H63" s="1" t="s">
        <v>448</v>
      </c>
      <c r="I63" s="1" t="s">
        <v>63</v>
      </c>
      <c r="J63" s="1" t="s">
        <v>22</v>
      </c>
      <c r="K63" s="2"/>
      <c r="L63" s="1" t="s">
        <v>449</v>
      </c>
      <c r="M63" s="1" t="s">
        <v>36</v>
      </c>
    </row>
    <row r="64" spans="1:13" x14ac:dyDescent="0.3">
      <c r="A64" s="1" t="s">
        <v>19</v>
      </c>
      <c r="B64" s="1" t="s">
        <v>26</v>
      </c>
      <c r="C64" s="1" t="s">
        <v>450</v>
      </c>
      <c r="D64" s="1" t="s">
        <v>451</v>
      </c>
      <c r="E64" s="1" t="s">
        <v>65</v>
      </c>
      <c r="F64" s="1" t="s">
        <v>452</v>
      </c>
      <c r="G64" s="1" t="s">
        <v>217</v>
      </c>
      <c r="H64" s="1" t="s">
        <v>453</v>
      </c>
      <c r="I64" s="1" t="s">
        <v>21</v>
      </c>
      <c r="J64" s="1" t="s">
        <v>81</v>
      </c>
      <c r="K64" s="2">
        <v>0.91666666666666663</v>
      </c>
      <c r="L64" s="1" t="s">
        <v>454</v>
      </c>
      <c r="M64" s="1" t="s">
        <v>36</v>
      </c>
    </row>
    <row r="65" spans="1:13" x14ac:dyDescent="0.3">
      <c r="A65" s="1" t="s">
        <v>455</v>
      </c>
      <c r="B65" s="1" t="s">
        <v>14</v>
      </c>
      <c r="C65" s="1" t="s">
        <v>456</v>
      </c>
      <c r="D65" s="1" t="s">
        <v>457</v>
      </c>
      <c r="E65" s="1" t="s">
        <v>458</v>
      </c>
      <c r="F65" s="1" t="s">
        <v>459</v>
      </c>
      <c r="G65" s="1" t="s">
        <v>460</v>
      </c>
      <c r="H65" s="1" t="s">
        <v>461</v>
      </c>
      <c r="I65" s="1" t="s">
        <v>21</v>
      </c>
      <c r="J65" s="1" t="s">
        <v>34</v>
      </c>
      <c r="K65" s="2">
        <v>0.75</v>
      </c>
      <c r="L65" s="1" t="s">
        <v>462</v>
      </c>
      <c r="M65" s="1" t="s">
        <v>36</v>
      </c>
    </row>
    <row r="66" spans="1:13" x14ac:dyDescent="0.3">
      <c r="A66" s="1" t="s">
        <v>463</v>
      </c>
      <c r="B66" s="1" t="s">
        <v>26</v>
      </c>
      <c r="C66" s="1" t="s">
        <v>464</v>
      </c>
      <c r="D66" s="1" t="s">
        <v>465</v>
      </c>
      <c r="E66" s="1" t="s">
        <v>466</v>
      </c>
      <c r="F66" s="1" t="s">
        <v>467</v>
      </c>
      <c r="G66" s="1" t="s">
        <v>159</v>
      </c>
      <c r="H66" s="1" t="s">
        <v>468</v>
      </c>
      <c r="I66" s="1" t="s">
        <v>63</v>
      </c>
      <c r="J66" s="1" t="s">
        <v>22</v>
      </c>
      <c r="K66" s="2"/>
      <c r="L66" s="1" t="s">
        <v>469</v>
      </c>
      <c r="M66" s="1" t="s">
        <v>36</v>
      </c>
    </row>
    <row r="67" spans="1:13" x14ac:dyDescent="0.3">
      <c r="A67" s="1" t="s">
        <v>470</v>
      </c>
      <c r="B67" s="1" t="s">
        <v>74</v>
      </c>
      <c r="C67" s="1" t="s">
        <v>471</v>
      </c>
      <c r="D67" s="1" t="s">
        <v>472</v>
      </c>
      <c r="E67" s="1" t="s">
        <v>473</v>
      </c>
      <c r="F67" s="1" t="s">
        <v>474</v>
      </c>
      <c r="G67" s="1" t="s">
        <v>212</v>
      </c>
      <c r="H67" s="1" t="s">
        <v>285</v>
      </c>
      <c r="I67" s="1" t="s">
        <v>21</v>
      </c>
      <c r="J67" s="1" t="s">
        <v>81</v>
      </c>
      <c r="K67" s="2">
        <v>0.875</v>
      </c>
      <c r="L67" s="1" t="s">
        <v>475</v>
      </c>
      <c r="M67" s="1" t="s">
        <v>47</v>
      </c>
    </row>
    <row r="68" spans="1:13" x14ac:dyDescent="0.3">
      <c r="A68" s="1" t="s">
        <v>144</v>
      </c>
      <c r="B68" s="1" t="s">
        <v>14</v>
      </c>
      <c r="C68" s="1" t="s">
        <v>476</v>
      </c>
      <c r="D68" s="1" t="s">
        <v>477</v>
      </c>
      <c r="E68" s="1" t="s">
        <v>478</v>
      </c>
      <c r="F68" s="1" t="s">
        <v>479</v>
      </c>
      <c r="G68" s="1" t="s">
        <v>70</v>
      </c>
      <c r="H68" s="1" t="s">
        <v>480</v>
      </c>
      <c r="I68" s="1" t="s">
        <v>63</v>
      </c>
      <c r="J68" s="1" t="s">
        <v>169</v>
      </c>
      <c r="K68" s="2">
        <v>0.75</v>
      </c>
      <c r="L68" s="1" t="s">
        <v>481</v>
      </c>
      <c r="M68" s="1" t="s">
        <v>36</v>
      </c>
    </row>
    <row r="69" spans="1:13" x14ac:dyDescent="0.3">
      <c r="A69" s="1" t="s">
        <v>482</v>
      </c>
      <c r="B69" s="1" t="s">
        <v>74</v>
      </c>
      <c r="C69" s="1" t="s">
        <v>191</v>
      </c>
      <c r="D69" s="1" t="s">
        <v>192</v>
      </c>
      <c r="E69" s="1" t="s">
        <v>193</v>
      </c>
      <c r="F69" s="1" t="s">
        <v>194</v>
      </c>
      <c r="G69" s="1" t="s">
        <v>195</v>
      </c>
      <c r="H69" s="1" t="s">
        <v>196</v>
      </c>
      <c r="I69" s="1" t="s">
        <v>33</v>
      </c>
      <c r="J69" s="1" t="s">
        <v>169</v>
      </c>
      <c r="K69" s="2"/>
      <c r="L69" s="1" t="s">
        <v>197</v>
      </c>
      <c r="M69" s="1" t="s">
        <v>47</v>
      </c>
    </row>
    <row r="70" spans="1:13" x14ac:dyDescent="0.3">
      <c r="A70" s="1" t="s">
        <v>483</v>
      </c>
      <c r="B70" s="1" t="s">
        <v>26</v>
      </c>
      <c r="C70" s="1" t="s">
        <v>484</v>
      </c>
      <c r="D70" s="1" t="s">
        <v>485</v>
      </c>
      <c r="E70" s="1" t="s">
        <v>391</v>
      </c>
      <c r="F70" s="1" t="s">
        <v>486</v>
      </c>
      <c r="G70" s="1" t="s">
        <v>402</v>
      </c>
      <c r="H70" s="1" t="s">
        <v>487</v>
      </c>
      <c r="I70" s="1" t="s">
        <v>44</v>
      </c>
      <c r="J70" s="1" t="s">
        <v>22</v>
      </c>
      <c r="K70" s="2"/>
      <c r="L70" s="1" t="s">
        <v>488</v>
      </c>
      <c r="M70" s="1" t="s">
        <v>47</v>
      </c>
    </row>
    <row r="71" spans="1:13" x14ac:dyDescent="0.3">
      <c r="A71" s="1" t="s">
        <v>489</v>
      </c>
      <c r="B71" s="1" t="s">
        <v>14</v>
      </c>
      <c r="C71" s="1" t="s">
        <v>490</v>
      </c>
      <c r="D71" s="1" t="s">
        <v>491</v>
      </c>
      <c r="E71" s="1" t="s">
        <v>492</v>
      </c>
      <c r="F71" s="1" t="s">
        <v>493</v>
      </c>
      <c r="G71" s="1" t="s">
        <v>151</v>
      </c>
      <c r="H71" s="1" t="s">
        <v>494</v>
      </c>
      <c r="I71" s="1" t="s">
        <v>249</v>
      </c>
      <c r="J71" s="1" t="s">
        <v>81</v>
      </c>
      <c r="K71" s="2">
        <v>0.95833333333333337</v>
      </c>
      <c r="L71" s="1" t="s">
        <v>495</v>
      </c>
      <c r="M71" s="1" t="s">
        <v>36</v>
      </c>
    </row>
    <row r="72" spans="1:13" x14ac:dyDescent="0.3">
      <c r="A72" s="1" t="s">
        <v>496</v>
      </c>
      <c r="B72" s="1" t="s">
        <v>14</v>
      </c>
      <c r="C72" s="1" t="s">
        <v>497</v>
      </c>
      <c r="D72" s="1" t="s">
        <v>498</v>
      </c>
      <c r="E72" s="1" t="s">
        <v>499</v>
      </c>
      <c r="F72" s="1" t="s">
        <v>500</v>
      </c>
      <c r="G72" s="1" t="s">
        <v>217</v>
      </c>
      <c r="H72" s="1" t="s">
        <v>501</v>
      </c>
      <c r="I72" s="1" t="s">
        <v>21</v>
      </c>
      <c r="J72" s="1" t="s">
        <v>22</v>
      </c>
      <c r="K72" s="2"/>
      <c r="L72" s="1" t="s">
        <v>502</v>
      </c>
      <c r="M72" s="1" t="s">
        <v>47</v>
      </c>
    </row>
    <row r="73" spans="1:13" x14ac:dyDescent="0.3">
      <c r="A73" s="1" t="s">
        <v>70</v>
      </c>
      <c r="B73" s="1" t="s">
        <v>26</v>
      </c>
      <c r="C73" s="1" t="s">
        <v>503</v>
      </c>
      <c r="D73" s="1" t="s">
        <v>504</v>
      </c>
      <c r="E73" s="1" t="s">
        <v>505</v>
      </c>
      <c r="F73" s="1" t="s">
        <v>506</v>
      </c>
      <c r="G73" s="1" t="s">
        <v>195</v>
      </c>
      <c r="H73" s="1" t="s">
        <v>507</v>
      </c>
      <c r="I73" s="1" t="s">
        <v>249</v>
      </c>
      <c r="J73" s="1" t="s">
        <v>22</v>
      </c>
      <c r="K73" s="2"/>
      <c r="L73" s="1" t="s">
        <v>508</v>
      </c>
      <c r="M73" s="1" t="s">
        <v>91</v>
      </c>
    </row>
    <row r="74" spans="1:13" x14ac:dyDescent="0.3">
      <c r="A74" s="1" t="s">
        <v>509</v>
      </c>
      <c r="B74" s="1" t="s">
        <v>14</v>
      </c>
      <c r="C74" s="1" t="s">
        <v>510</v>
      </c>
      <c r="D74" s="1" t="s">
        <v>511</v>
      </c>
      <c r="E74" s="1" t="s">
        <v>512</v>
      </c>
      <c r="F74" s="1" t="s">
        <v>513</v>
      </c>
      <c r="G74" s="1" t="s">
        <v>88</v>
      </c>
      <c r="H74" s="1" t="s">
        <v>514</v>
      </c>
      <c r="I74" s="1" t="s">
        <v>21</v>
      </c>
      <c r="J74" s="1" t="s">
        <v>81</v>
      </c>
      <c r="K74" s="2"/>
      <c r="L74" s="1" t="s">
        <v>515</v>
      </c>
      <c r="M74" s="1" t="s">
        <v>91</v>
      </c>
    </row>
    <row r="75" spans="1:13" x14ac:dyDescent="0.3">
      <c r="A75" s="1" t="s">
        <v>388</v>
      </c>
      <c r="B75" s="1" t="s">
        <v>74</v>
      </c>
      <c r="C75" s="1" t="s">
        <v>516</v>
      </c>
      <c r="D75" s="1" t="s">
        <v>517</v>
      </c>
      <c r="E75" s="1" t="s">
        <v>518</v>
      </c>
      <c r="F75" s="1" t="s">
        <v>519</v>
      </c>
      <c r="G75" s="1" t="s">
        <v>296</v>
      </c>
      <c r="H75" s="1" t="s">
        <v>520</v>
      </c>
      <c r="I75" s="1" t="s">
        <v>249</v>
      </c>
      <c r="J75" s="1" t="s">
        <v>45</v>
      </c>
      <c r="K75" s="2"/>
      <c r="L75" s="1" t="s">
        <v>521</v>
      </c>
      <c r="M75" s="1" t="s">
        <v>24</v>
      </c>
    </row>
    <row r="76" spans="1:13" x14ac:dyDescent="0.3">
      <c r="A76" s="1" t="s">
        <v>522</v>
      </c>
      <c r="B76" s="1" t="s">
        <v>74</v>
      </c>
      <c r="C76" s="1" t="s">
        <v>523</v>
      </c>
      <c r="D76" s="1" t="s">
        <v>524</v>
      </c>
      <c r="E76" s="1" t="s">
        <v>525</v>
      </c>
      <c r="F76" s="1" t="s">
        <v>526</v>
      </c>
      <c r="G76" s="1" t="s">
        <v>301</v>
      </c>
      <c r="H76" s="1" t="s">
        <v>527</v>
      </c>
      <c r="I76" s="1" t="s">
        <v>44</v>
      </c>
      <c r="J76" s="1" t="s">
        <v>169</v>
      </c>
      <c r="K76" s="2"/>
      <c r="L76" s="1" t="s">
        <v>528</v>
      </c>
      <c r="M76" s="1" t="s">
        <v>47</v>
      </c>
    </row>
    <row r="77" spans="1:13" x14ac:dyDescent="0.3">
      <c r="A77" s="1" t="s">
        <v>40</v>
      </c>
      <c r="B77" s="1" t="s">
        <v>74</v>
      </c>
      <c r="C77" s="1" t="s">
        <v>529</v>
      </c>
      <c r="D77" s="1" t="s">
        <v>530</v>
      </c>
      <c r="E77" s="1" t="s">
        <v>531</v>
      </c>
      <c r="F77" s="1" t="s">
        <v>532</v>
      </c>
      <c r="G77" s="1" t="s">
        <v>391</v>
      </c>
      <c r="H77" s="1" t="s">
        <v>533</v>
      </c>
      <c r="I77" s="1" t="s">
        <v>249</v>
      </c>
      <c r="J77" s="1" t="s">
        <v>34</v>
      </c>
      <c r="K77" s="2">
        <v>0.45833333333333331</v>
      </c>
      <c r="L77" s="1" t="s">
        <v>534</v>
      </c>
      <c r="M77" s="1" t="s">
        <v>47</v>
      </c>
    </row>
    <row r="78" spans="1:13" x14ac:dyDescent="0.3">
      <c r="A78" s="1" t="s">
        <v>535</v>
      </c>
      <c r="B78" s="1" t="s">
        <v>14</v>
      </c>
      <c r="C78" s="1" t="s">
        <v>155</v>
      </c>
      <c r="D78" s="1" t="s">
        <v>156</v>
      </c>
      <c r="E78" s="1" t="s">
        <v>157</v>
      </c>
      <c r="F78" s="1" t="s">
        <v>158</v>
      </c>
      <c r="G78" s="1" t="s">
        <v>159</v>
      </c>
      <c r="H78" s="1" t="s">
        <v>160</v>
      </c>
      <c r="I78" s="1" t="s">
        <v>63</v>
      </c>
      <c r="J78" s="1" t="s">
        <v>81</v>
      </c>
      <c r="K78" s="2"/>
      <c r="L78" s="1" t="s">
        <v>161</v>
      </c>
      <c r="M78" s="1" t="s">
        <v>47</v>
      </c>
    </row>
    <row r="79" spans="1:13" x14ac:dyDescent="0.3">
      <c r="A79" s="1" t="s">
        <v>536</v>
      </c>
      <c r="B79" s="1" t="s">
        <v>74</v>
      </c>
      <c r="C79" s="1" t="s">
        <v>297</v>
      </c>
      <c r="D79" s="1" t="s">
        <v>298</v>
      </c>
      <c r="E79" s="1" t="s">
        <v>299</v>
      </c>
      <c r="F79" s="1" t="s">
        <v>300</v>
      </c>
      <c r="G79" s="1" t="s">
        <v>301</v>
      </c>
      <c r="H79" s="1" t="s">
        <v>302</v>
      </c>
      <c r="I79" s="1" t="s">
        <v>44</v>
      </c>
      <c r="J79" s="1" t="s">
        <v>169</v>
      </c>
      <c r="K79" s="2">
        <v>0.5</v>
      </c>
      <c r="L79" s="1" t="s">
        <v>303</v>
      </c>
      <c r="M79" s="1" t="s">
        <v>47</v>
      </c>
    </row>
    <row r="80" spans="1:13" x14ac:dyDescent="0.3">
      <c r="A80" s="1" t="s">
        <v>434</v>
      </c>
      <c r="B80" s="1" t="s">
        <v>26</v>
      </c>
      <c r="C80" s="1" t="s">
        <v>537</v>
      </c>
      <c r="D80" s="1" t="s">
        <v>538</v>
      </c>
      <c r="E80" s="1" t="s">
        <v>539</v>
      </c>
      <c r="F80" s="1" t="s">
        <v>540</v>
      </c>
      <c r="G80" s="1" t="s">
        <v>287</v>
      </c>
      <c r="H80" s="1" t="s">
        <v>541</v>
      </c>
      <c r="I80" s="1" t="s">
        <v>44</v>
      </c>
      <c r="J80" s="1" t="s">
        <v>169</v>
      </c>
      <c r="K80" s="2">
        <v>0.875</v>
      </c>
      <c r="L80" s="1" t="s">
        <v>542</v>
      </c>
      <c r="M80" s="1" t="s">
        <v>47</v>
      </c>
    </row>
    <row r="81" spans="1:13" x14ac:dyDescent="0.3">
      <c r="A81" s="1" t="s">
        <v>53</v>
      </c>
      <c r="B81" s="1" t="s">
        <v>14</v>
      </c>
      <c r="C81" s="1" t="s">
        <v>543</v>
      </c>
      <c r="D81" s="1" t="s">
        <v>367</v>
      </c>
      <c r="E81" s="1" t="s">
        <v>544</v>
      </c>
      <c r="F81" s="1" t="s">
        <v>545</v>
      </c>
      <c r="G81" s="1" t="s">
        <v>301</v>
      </c>
      <c r="H81" s="1" t="s">
        <v>546</v>
      </c>
      <c r="I81" s="1" t="s">
        <v>44</v>
      </c>
      <c r="J81" s="1" t="s">
        <v>22</v>
      </c>
      <c r="K81" s="2"/>
      <c r="L81" s="1" t="s">
        <v>332</v>
      </c>
      <c r="M81" s="1" t="s">
        <v>36</v>
      </c>
    </row>
    <row r="82" spans="1:13" x14ac:dyDescent="0.3">
      <c r="A82" s="1" t="s">
        <v>151</v>
      </c>
      <c r="B82" s="1" t="s">
        <v>14</v>
      </c>
      <c r="C82" s="1" t="s">
        <v>547</v>
      </c>
      <c r="D82" s="1" t="s">
        <v>548</v>
      </c>
      <c r="E82" s="1" t="s">
        <v>549</v>
      </c>
      <c r="F82" s="1" t="s">
        <v>550</v>
      </c>
      <c r="G82" s="1" t="s">
        <v>287</v>
      </c>
      <c r="H82" s="1" t="s">
        <v>551</v>
      </c>
      <c r="I82" s="1" t="s">
        <v>21</v>
      </c>
      <c r="J82" s="1" t="s">
        <v>34</v>
      </c>
      <c r="K82" s="2">
        <v>0.41666666666666669</v>
      </c>
      <c r="L82" s="1" t="s">
        <v>552</v>
      </c>
      <c r="M82" s="1" t="s">
        <v>47</v>
      </c>
    </row>
    <row r="83" spans="1:13" x14ac:dyDescent="0.3">
      <c r="A83" s="1" t="s">
        <v>553</v>
      </c>
      <c r="B83" s="1" t="s">
        <v>14</v>
      </c>
      <c r="C83" s="1" t="s">
        <v>554</v>
      </c>
      <c r="D83" s="1" t="s">
        <v>555</v>
      </c>
      <c r="E83" s="1" t="s">
        <v>556</v>
      </c>
      <c r="F83" s="1" t="s">
        <v>557</v>
      </c>
      <c r="G83" s="1" t="s">
        <v>116</v>
      </c>
      <c r="H83" s="1" t="s">
        <v>558</v>
      </c>
      <c r="I83" s="1" t="s">
        <v>249</v>
      </c>
      <c r="J83" s="1" t="s">
        <v>81</v>
      </c>
      <c r="K83" s="2"/>
      <c r="L83" s="1" t="s">
        <v>559</v>
      </c>
      <c r="M83" s="1" t="s">
        <v>36</v>
      </c>
    </row>
    <row r="84" spans="1:13" x14ac:dyDescent="0.3">
      <c r="A84" s="1" t="s">
        <v>560</v>
      </c>
      <c r="B84" s="1" t="s">
        <v>26</v>
      </c>
      <c r="C84" s="1" t="s">
        <v>237</v>
      </c>
      <c r="D84" s="1" t="s">
        <v>238</v>
      </c>
      <c r="E84" s="1" t="s">
        <v>239</v>
      </c>
      <c r="F84" s="1" t="s">
        <v>240</v>
      </c>
      <c r="G84" s="1" t="s">
        <v>241</v>
      </c>
      <c r="H84" s="1" t="s">
        <v>242</v>
      </c>
      <c r="I84" s="1" t="s">
        <v>33</v>
      </c>
      <c r="J84" s="1" t="s">
        <v>22</v>
      </c>
      <c r="K84" s="2">
        <v>0.41666666666666669</v>
      </c>
      <c r="L84" s="1" t="s">
        <v>243</v>
      </c>
      <c r="M84" s="1" t="s">
        <v>36</v>
      </c>
    </row>
    <row r="85" spans="1:13" x14ac:dyDescent="0.3">
      <c r="A85" s="1" t="s">
        <v>561</v>
      </c>
      <c r="B85" s="1" t="s">
        <v>26</v>
      </c>
      <c r="C85" s="1" t="s">
        <v>562</v>
      </c>
      <c r="D85" s="1" t="s">
        <v>563</v>
      </c>
      <c r="E85" s="1" t="s">
        <v>564</v>
      </c>
      <c r="F85" s="1" t="s">
        <v>565</v>
      </c>
      <c r="G85" s="1" t="s">
        <v>105</v>
      </c>
      <c r="H85" s="1" t="s">
        <v>566</v>
      </c>
      <c r="I85" s="1" t="s">
        <v>33</v>
      </c>
      <c r="J85" s="1" t="s">
        <v>45</v>
      </c>
      <c r="K85" s="2">
        <v>0.875</v>
      </c>
      <c r="L85" s="1" t="s">
        <v>567</v>
      </c>
      <c r="M85" s="1" t="s">
        <v>91</v>
      </c>
    </row>
    <row r="86" spans="1:13" x14ac:dyDescent="0.3">
      <c r="A86" s="1" t="s">
        <v>568</v>
      </c>
      <c r="B86" s="1" t="s">
        <v>14</v>
      </c>
      <c r="C86" s="1" t="s">
        <v>569</v>
      </c>
      <c r="D86" s="1" t="s">
        <v>570</v>
      </c>
      <c r="E86" s="1" t="s">
        <v>295</v>
      </c>
      <c r="F86" s="1" t="s">
        <v>571</v>
      </c>
      <c r="G86" s="1" t="s">
        <v>320</v>
      </c>
      <c r="H86" s="1" t="s">
        <v>572</v>
      </c>
      <c r="I86" s="1" t="s">
        <v>21</v>
      </c>
      <c r="J86" s="1" t="s">
        <v>45</v>
      </c>
      <c r="K86" s="2"/>
      <c r="L86" s="1" t="s">
        <v>573</v>
      </c>
      <c r="M86" s="1" t="s">
        <v>91</v>
      </c>
    </row>
    <row r="87" spans="1:13" x14ac:dyDescent="0.3">
      <c r="A87" s="1" t="s">
        <v>270</v>
      </c>
      <c r="B87" s="1" t="s">
        <v>26</v>
      </c>
      <c r="C87" s="1" t="s">
        <v>574</v>
      </c>
      <c r="D87" s="1" t="s">
        <v>575</v>
      </c>
      <c r="E87" s="1" t="s">
        <v>576</v>
      </c>
      <c r="F87" s="1" t="s">
        <v>577</v>
      </c>
      <c r="G87" s="1" t="s">
        <v>37</v>
      </c>
      <c r="H87" s="1" t="s">
        <v>578</v>
      </c>
      <c r="I87" s="1" t="s">
        <v>44</v>
      </c>
      <c r="J87" s="1" t="s">
        <v>34</v>
      </c>
      <c r="K87" s="2">
        <v>0.75</v>
      </c>
      <c r="L87" s="1" t="s">
        <v>579</v>
      </c>
      <c r="M87" s="1" t="s">
        <v>24</v>
      </c>
    </row>
    <row r="88" spans="1:13" x14ac:dyDescent="0.3">
      <c r="A88" s="1" t="s">
        <v>580</v>
      </c>
      <c r="B88" s="1" t="s">
        <v>14</v>
      </c>
      <c r="C88" s="1" t="s">
        <v>581</v>
      </c>
      <c r="D88" s="1" t="s">
        <v>582</v>
      </c>
      <c r="E88" s="1" t="s">
        <v>583</v>
      </c>
      <c r="F88" s="1" t="s">
        <v>584</v>
      </c>
      <c r="G88" s="1" t="s">
        <v>320</v>
      </c>
      <c r="H88" s="1" t="s">
        <v>585</v>
      </c>
      <c r="I88" s="1" t="s">
        <v>21</v>
      </c>
      <c r="J88" s="1" t="s">
        <v>169</v>
      </c>
      <c r="K88" s="2"/>
      <c r="L88" s="1" t="s">
        <v>586</v>
      </c>
      <c r="M88" s="1" t="s">
        <v>91</v>
      </c>
    </row>
    <row r="89" spans="1:13" x14ac:dyDescent="0.3">
      <c r="A89" s="1" t="s">
        <v>587</v>
      </c>
      <c r="B89" s="1" t="s">
        <v>74</v>
      </c>
      <c r="C89" s="1" t="s">
        <v>191</v>
      </c>
      <c r="D89" s="1" t="s">
        <v>192</v>
      </c>
      <c r="E89" s="1" t="s">
        <v>193</v>
      </c>
      <c r="F89" s="1" t="s">
        <v>194</v>
      </c>
      <c r="G89" s="1" t="s">
        <v>195</v>
      </c>
      <c r="H89" s="1" t="s">
        <v>196</v>
      </c>
      <c r="I89" s="1" t="s">
        <v>33</v>
      </c>
      <c r="J89" s="1" t="s">
        <v>169</v>
      </c>
      <c r="K89" s="2"/>
      <c r="L89" s="1" t="s">
        <v>197</v>
      </c>
      <c r="M89" s="1" t="s">
        <v>47</v>
      </c>
    </row>
    <row r="90" spans="1:13" x14ac:dyDescent="0.3">
      <c r="A90" s="1" t="s">
        <v>301</v>
      </c>
      <c r="B90" s="1" t="s">
        <v>74</v>
      </c>
      <c r="C90" s="1" t="s">
        <v>588</v>
      </c>
      <c r="D90" s="1" t="s">
        <v>589</v>
      </c>
      <c r="E90" s="1" t="s">
        <v>590</v>
      </c>
      <c r="F90" s="1" t="s">
        <v>591</v>
      </c>
      <c r="G90" s="1" t="s">
        <v>113</v>
      </c>
      <c r="H90" s="1" t="s">
        <v>592</v>
      </c>
      <c r="I90" s="1" t="s">
        <v>44</v>
      </c>
      <c r="J90" s="1" t="s">
        <v>81</v>
      </c>
      <c r="K90" s="2"/>
      <c r="L90" s="1" t="s">
        <v>593</v>
      </c>
      <c r="M90" s="1" t="s">
        <v>36</v>
      </c>
    </row>
    <row r="91" spans="1:13" x14ac:dyDescent="0.3">
      <c r="A91" s="1" t="s">
        <v>42</v>
      </c>
      <c r="B91" s="1" t="s">
        <v>26</v>
      </c>
      <c r="C91" s="1" t="s">
        <v>594</v>
      </c>
      <c r="D91" s="1" t="s">
        <v>595</v>
      </c>
      <c r="E91" s="1" t="s">
        <v>596</v>
      </c>
      <c r="F91" s="1" t="s">
        <v>597</v>
      </c>
      <c r="G91" s="1" t="s">
        <v>42</v>
      </c>
      <c r="H91" s="1" t="s">
        <v>598</v>
      </c>
      <c r="I91" s="1" t="s">
        <v>249</v>
      </c>
      <c r="J91" s="1" t="s">
        <v>81</v>
      </c>
      <c r="K91" s="2">
        <v>0.75</v>
      </c>
      <c r="L91" s="1" t="s">
        <v>599</v>
      </c>
      <c r="M91" s="1" t="s">
        <v>36</v>
      </c>
    </row>
    <row r="92" spans="1:13" x14ac:dyDescent="0.3">
      <c r="A92" s="1" t="s">
        <v>409</v>
      </c>
      <c r="B92" s="1" t="s">
        <v>74</v>
      </c>
      <c r="C92" s="1" t="s">
        <v>600</v>
      </c>
      <c r="D92" s="1" t="s">
        <v>601</v>
      </c>
      <c r="E92" s="1" t="s">
        <v>602</v>
      </c>
      <c r="F92" s="1" t="s">
        <v>603</v>
      </c>
      <c r="G92" s="1" t="s">
        <v>239</v>
      </c>
      <c r="H92" s="1" t="s">
        <v>604</v>
      </c>
      <c r="I92" s="1" t="s">
        <v>249</v>
      </c>
      <c r="J92" s="1" t="s">
        <v>22</v>
      </c>
      <c r="K92" s="2"/>
      <c r="L92" s="1" t="s">
        <v>605</v>
      </c>
      <c r="M92" s="1" t="s">
        <v>24</v>
      </c>
    </row>
    <row r="93" spans="1:13" x14ac:dyDescent="0.3">
      <c r="A93" s="1" t="s">
        <v>88</v>
      </c>
      <c r="B93" s="1" t="s">
        <v>26</v>
      </c>
      <c r="C93" s="1" t="s">
        <v>425</v>
      </c>
      <c r="D93" s="1" t="s">
        <v>426</v>
      </c>
      <c r="E93" s="1" t="s">
        <v>427</v>
      </c>
      <c r="F93" s="1" t="s">
        <v>428</v>
      </c>
      <c r="G93" s="1" t="s">
        <v>116</v>
      </c>
      <c r="H93" s="1" t="s">
        <v>429</v>
      </c>
      <c r="I93" s="1" t="s">
        <v>21</v>
      </c>
      <c r="J93" s="1" t="s">
        <v>34</v>
      </c>
      <c r="K93" s="2"/>
      <c r="L93" s="1" t="s">
        <v>430</v>
      </c>
      <c r="M93" s="1" t="s">
        <v>36</v>
      </c>
    </row>
    <row r="94" spans="1:13" x14ac:dyDescent="0.3">
      <c r="A94" s="1" t="s">
        <v>217</v>
      </c>
      <c r="B94" s="1" t="s">
        <v>74</v>
      </c>
      <c r="C94" s="1" t="s">
        <v>606</v>
      </c>
      <c r="D94" s="1" t="s">
        <v>607</v>
      </c>
      <c r="E94" s="1" t="s">
        <v>608</v>
      </c>
      <c r="F94" s="1" t="s">
        <v>609</v>
      </c>
      <c r="G94" s="1" t="s">
        <v>317</v>
      </c>
      <c r="H94" s="1" t="s">
        <v>610</v>
      </c>
      <c r="I94" s="1" t="s">
        <v>249</v>
      </c>
      <c r="J94" s="1" t="s">
        <v>45</v>
      </c>
      <c r="K94" s="2">
        <v>0.79166666666666663</v>
      </c>
      <c r="L94" s="1" t="s">
        <v>611</v>
      </c>
      <c r="M94" s="1" t="s">
        <v>91</v>
      </c>
    </row>
    <row r="95" spans="1:13" x14ac:dyDescent="0.3">
      <c r="A95" s="1" t="s">
        <v>612</v>
      </c>
      <c r="B95" s="1" t="s">
        <v>26</v>
      </c>
      <c r="C95" s="1" t="s">
        <v>237</v>
      </c>
      <c r="D95" s="1" t="s">
        <v>238</v>
      </c>
      <c r="E95" s="1" t="s">
        <v>239</v>
      </c>
      <c r="F95" s="1" t="s">
        <v>240</v>
      </c>
      <c r="G95" s="1" t="s">
        <v>241</v>
      </c>
      <c r="H95" s="1" t="s">
        <v>242</v>
      </c>
      <c r="I95" s="1" t="s">
        <v>33</v>
      </c>
      <c r="J95" s="1" t="s">
        <v>22</v>
      </c>
      <c r="K95" s="2">
        <v>0.41666666666666669</v>
      </c>
      <c r="L95" s="1" t="s">
        <v>243</v>
      </c>
      <c r="M95" s="1" t="s">
        <v>36</v>
      </c>
    </row>
    <row r="96" spans="1:13" x14ac:dyDescent="0.3">
      <c r="A96" s="1" t="s">
        <v>136</v>
      </c>
      <c r="B96" s="1" t="s">
        <v>26</v>
      </c>
      <c r="C96" s="1" t="s">
        <v>613</v>
      </c>
      <c r="D96" s="1" t="s">
        <v>614</v>
      </c>
      <c r="E96" s="1" t="s">
        <v>615</v>
      </c>
      <c r="F96" s="1" t="s">
        <v>616</v>
      </c>
      <c r="G96" s="1" t="s">
        <v>434</v>
      </c>
      <c r="H96" s="1" t="s">
        <v>617</v>
      </c>
      <c r="I96" s="1" t="s">
        <v>44</v>
      </c>
      <c r="J96" s="1" t="s">
        <v>81</v>
      </c>
      <c r="K96" s="2"/>
      <c r="L96" s="1" t="s">
        <v>618</v>
      </c>
      <c r="M96" s="1" t="s">
        <v>47</v>
      </c>
    </row>
    <row r="97" spans="1:13" x14ac:dyDescent="0.3">
      <c r="A97" s="1" t="s">
        <v>167</v>
      </c>
      <c r="B97" s="1" t="s">
        <v>26</v>
      </c>
      <c r="C97" s="1" t="s">
        <v>619</v>
      </c>
      <c r="D97" s="1" t="s">
        <v>620</v>
      </c>
      <c r="E97" s="1" t="s">
        <v>621</v>
      </c>
      <c r="F97" s="1" t="s">
        <v>622</v>
      </c>
      <c r="G97" s="1" t="s">
        <v>463</v>
      </c>
      <c r="H97" s="1" t="s">
        <v>623</v>
      </c>
      <c r="I97" s="1" t="s">
        <v>33</v>
      </c>
      <c r="J97" s="1" t="s">
        <v>169</v>
      </c>
      <c r="K97" s="2"/>
      <c r="L97" s="1" t="s">
        <v>624</v>
      </c>
      <c r="M97" s="1" t="s">
        <v>47</v>
      </c>
    </row>
    <row r="98" spans="1:13" x14ac:dyDescent="0.3">
      <c r="A98" s="1" t="s">
        <v>284</v>
      </c>
      <c r="B98" s="1" t="s">
        <v>14</v>
      </c>
      <c r="C98" s="1" t="s">
        <v>625</v>
      </c>
      <c r="D98" s="1" t="s">
        <v>626</v>
      </c>
      <c r="E98" s="1" t="s">
        <v>627</v>
      </c>
      <c r="F98" s="1" t="s">
        <v>628</v>
      </c>
      <c r="G98" s="1" t="s">
        <v>48</v>
      </c>
      <c r="H98" s="1" t="s">
        <v>629</v>
      </c>
      <c r="I98" s="1" t="s">
        <v>63</v>
      </c>
      <c r="J98" s="1" t="s">
        <v>81</v>
      </c>
      <c r="K98" s="2">
        <v>0.75</v>
      </c>
      <c r="L98" s="1" t="s">
        <v>630</v>
      </c>
      <c r="M98" s="1" t="s">
        <v>24</v>
      </c>
    </row>
    <row r="99" spans="1:13" x14ac:dyDescent="0.3">
      <c r="A99" s="1" t="s">
        <v>460</v>
      </c>
      <c r="B99" s="1" t="s">
        <v>74</v>
      </c>
      <c r="C99" s="1" t="s">
        <v>631</v>
      </c>
      <c r="D99" s="1" t="s">
        <v>632</v>
      </c>
      <c r="E99" s="1" t="s">
        <v>633</v>
      </c>
      <c r="F99" s="1" t="s">
        <v>634</v>
      </c>
      <c r="G99" s="1" t="s">
        <v>56</v>
      </c>
      <c r="H99" s="1" t="s">
        <v>635</v>
      </c>
      <c r="I99" s="1" t="s">
        <v>249</v>
      </c>
      <c r="J99" s="1" t="s">
        <v>22</v>
      </c>
      <c r="K99" s="2">
        <v>0.41666666666666669</v>
      </c>
      <c r="L99" s="1" t="s">
        <v>636</v>
      </c>
      <c r="M99" s="1" t="s">
        <v>91</v>
      </c>
    </row>
    <row r="100" spans="1:13" x14ac:dyDescent="0.3">
      <c r="A100" s="1" t="s">
        <v>248</v>
      </c>
      <c r="B100" s="1" t="s">
        <v>14</v>
      </c>
      <c r="C100" s="1" t="s">
        <v>637</v>
      </c>
      <c r="D100" s="1" t="s">
        <v>638</v>
      </c>
      <c r="E100" s="1" t="s">
        <v>639</v>
      </c>
      <c r="F100" s="1" t="s">
        <v>640</v>
      </c>
      <c r="G100" s="1" t="s">
        <v>248</v>
      </c>
      <c r="H100" s="1" t="s">
        <v>641</v>
      </c>
      <c r="I100" s="1" t="s">
        <v>21</v>
      </c>
      <c r="J100" s="1" t="s">
        <v>169</v>
      </c>
      <c r="K100" s="2"/>
      <c r="L100" s="1" t="s">
        <v>642</v>
      </c>
      <c r="M100" s="1" t="s">
        <v>91</v>
      </c>
    </row>
    <row r="101" spans="1:13" x14ac:dyDescent="0.3">
      <c r="A101" s="1" t="s">
        <v>643</v>
      </c>
      <c r="B101" s="1" t="s">
        <v>74</v>
      </c>
      <c r="C101" s="1" t="s">
        <v>644</v>
      </c>
      <c r="D101" s="1" t="s">
        <v>645</v>
      </c>
      <c r="E101" s="1" t="s">
        <v>646</v>
      </c>
      <c r="F101" s="1" t="s">
        <v>647</v>
      </c>
      <c r="G101" s="1" t="s">
        <v>195</v>
      </c>
      <c r="H101" s="1" t="s">
        <v>648</v>
      </c>
      <c r="I101" s="1" t="s">
        <v>21</v>
      </c>
      <c r="J101" s="1" t="s">
        <v>169</v>
      </c>
      <c r="K101" s="2"/>
      <c r="L101" s="1" t="s">
        <v>649</v>
      </c>
      <c r="M101" s="1" t="s">
        <v>24</v>
      </c>
    </row>
    <row r="102" spans="1:13" x14ac:dyDescent="0.3">
      <c r="A102" s="1" t="s">
        <v>239</v>
      </c>
      <c r="B102" s="1" t="s">
        <v>26</v>
      </c>
      <c r="C102" s="1" t="s">
        <v>650</v>
      </c>
      <c r="D102" s="1" t="s">
        <v>651</v>
      </c>
      <c r="E102" s="1" t="s">
        <v>652</v>
      </c>
      <c r="F102" s="1" t="s">
        <v>653</v>
      </c>
      <c r="G102" s="1" t="s">
        <v>643</v>
      </c>
      <c r="H102" s="1" t="s">
        <v>654</v>
      </c>
      <c r="I102" s="1" t="s">
        <v>33</v>
      </c>
      <c r="J102" s="1" t="s">
        <v>34</v>
      </c>
      <c r="K102" s="2">
        <v>0.58333333333333337</v>
      </c>
      <c r="L102" s="1" t="s">
        <v>655</v>
      </c>
      <c r="M102" s="1" t="s">
        <v>91</v>
      </c>
    </row>
    <row r="103" spans="1:13" x14ac:dyDescent="0.3">
      <c r="A103" s="1" t="s">
        <v>656</v>
      </c>
      <c r="B103" s="1" t="s">
        <v>74</v>
      </c>
      <c r="C103" s="1" t="s">
        <v>657</v>
      </c>
      <c r="D103" s="1" t="s">
        <v>658</v>
      </c>
      <c r="E103" s="1" t="s">
        <v>304</v>
      </c>
      <c r="F103" s="1" t="s">
        <v>659</v>
      </c>
      <c r="G103" s="1" t="s">
        <v>105</v>
      </c>
      <c r="H103" s="1" t="s">
        <v>660</v>
      </c>
      <c r="I103" s="1" t="s">
        <v>249</v>
      </c>
      <c r="J103" s="1" t="s">
        <v>45</v>
      </c>
      <c r="K103" s="2"/>
      <c r="L103" s="1" t="s">
        <v>661</v>
      </c>
      <c r="M103" s="1" t="s">
        <v>36</v>
      </c>
    </row>
    <row r="104" spans="1:13" x14ac:dyDescent="0.3">
      <c r="A104" s="1" t="s">
        <v>662</v>
      </c>
      <c r="B104" s="1" t="s">
        <v>663</v>
      </c>
      <c r="C104" s="1" t="s">
        <v>664</v>
      </c>
      <c r="D104" s="1" t="s">
        <v>665</v>
      </c>
      <c r="E104" s="1" t="s">
        <v>544</v>
      </c>
      <c r="F104" s="1" t="s">
        <v>666</v>
      </c>
      <c r="G104" s="1" t="s">
        <v>195</v>
      </c>
      <c r="H104" s="1" t="s">
        <v>667</v>
      </c>
      <c r="I104" s="1" t="s">
        <v>33</v>
      </c>
      <c r="J104" s="1" t="s">
        <v>34</v>
      </c>
      <c r="K104" s="2"/>
      <c r="L104" s="1" t="s">
        <v>668</v>
      </c>
      <c r="M104" s="1" t="s">
        <v>36</v>
      </c>
    </row>
    <row r="105" spans="1:13" x14ac:dyDescent="0.3">
      <c r="A105" s="1" t="s">
        <v>402</v>
      </c>
      <c r="B105" s="1" t="s">
        <v>74</v>
      </c>
      <c r="C105" s="1" t="s">
        <v>669</v>
      </c>
      <c r="D105" s="1" t="s">
        <v>670</v>
      </c>
      <c r="E105" s="1" t="s">
        <v>671</v>
      </c>
      <c r="F105" s="1" t="s">
        <v>672</v>
      </c>
      <c r="G105" s="1" t="s">
        <v>83</v>
      </c>
      <c r="H105" s="1" t="s">
        <v>673</v>
      </c>
      <c r="I105" s="1" t="s">
        <v>33</v>
      </c>
      <c r="J105" s="1" t="s">
        <v>22</v>
      </c>
      <c r="K105" s="2">
        <v>0.54166666666666663</v>
      </c>
      <c r="L105" s="1" t="s">
        <v>674</v>
      </c>
      <c r="M105" s="1" t="s">
        <v>24</v>
      </c>
    </row>
    <row r="106" spans="1:13" x14ac:dyDescent="0.3">
      <c r="A106" s="1" t="s">
        <v>675</v>
      </c>
      <c r="B106" s="1" t="s">
        <v>74</v>
      </c>
      <c r="C106" s="1" t="s">
        <v>676</v>
      </c>
      <c r="D106" s="1" t="s">
        <v>670</v>
      </c>
      <c r="E106" s="1" t="s">
        <v>677</v>
      </c>
      <c r="F106" s="1" t="s">
        <v>678</v>
      </c>
      <c r="G106" s="1" t="s">
        <v>195</v>
      </c>
      <c r="H106" s="1" t="s">
        <v>679</v>
      </c>
      <c r="I106" s="1" t="s">
        <v>21</v>
      </c>
      <c r="J106" s="1" t="s">
        <v>45</v>
      </c>
      <c r="K106" s="2"/>
      <c r="L106" s="1" t="s">
        <v>680</v>
      </c>
      <c r="M106" s="1" t="s">
        <v>91</v>
      </c>
    </row>
    <row r="107" spans="1:13" x14ac:dyDescent="0.3">
      <c r="A107" s="1" t="s">
        <v>681</v>
      </c>
      <c r="B107" s="1" t="s">
        <v>14</v>
      </c>
      <c r="C107" s="1" t="s">
        <v>682</v>
      </c>
      <c r="D107" s="1" t="s">
        <v>683</v>
      </c>
      <c r="E107" s="1" t="s">
        <v>684</v>
      </c>
      <c r="F107" s="1" t="s">
        <v>685</v>
      </c>
      <c r="G107" s="1" t="s">
        <v>455</v>
      </c>
      <c r="H107" s="1" t="s">
        <v>686</v>
      </c>
      <c r="I107" s="1" t="s">
        <v>63</v>
      </c>
      <c r="J107" s="1" t="s">
        <v>45</v>
      </c>
      <c r="K107" s="2"/>
      <c r="L107" s="1" t="s">
        <v>658</v>
      </c>
      <c r="M107" s="1" t="s">
        <v>24</v>
      </c>
    </row>
    <row r="108" spans="1:13" x14ac:dyDescent="0.3">
      <c r="A108" s="1" t="s">
        <v>687</v>
      </c>
      <c r="B108" s="1" t="s">
        <v>14</v>
      </c>
      <c r="C108" s="1" t="s">
        <v>688</v>
      </c>
      <c r="D108" s="1" t="s">
        <v>689</v>
      </c>
      <c r="E108" s="1" t="s">
        <v>690</v>
      </c>
      <c r="F108" s="1" t="s">
        <v>691</v>
      </c>
      <c r="G108" s="1" t="s">
        <v>108</v>
      </c>
      <c r="H108" s="1" t="s">
        <v>686</v>
      </c>
      <c r="I108" s="1" t="s">
        <v>44</v>
      </c>
      <c r="J108" s="1" t="s">
        <v>34</v>
      </c>
      <c r="K108" s="2"/>
      <c r="L108" s="1" t="s">
        <v>692</v>
      </c>
      <c r="M108" s="1" t="s">
        <v>91</v>
      </c>
    </row>
    <row r="109" spans="1:13" x14ac:dyDescent="0.3">
      <c r="A109" s="1" t="s">
        <v>31</v>
      </c>
      <c r="B109" s="1" t="s">
        <v>14</v>
      </c>
      <c r="C109" s="1" t="s">
        <v>693</v>
      </c>
      <c r="D109" s="1" t="s">
        <v>694</v>
      </c>
      <c r="E109" s="1" t="s">
        <v>695</v>
      </c>
      <c r="F109" s="1" t="s">
        <v>696</v>
      </c>
      <c r="G109" s="1" t="s">
        <v>251</v>
      </c>
      <c r="H109" s="1" t="s">
        <v>686</v>
      </c>
      <c r="I109" s="1" t="s">
        <v>21</v>
      </c>
      <c r="J109" s="1" t="s">
        <v>45</v>
      </c>
      <c r="K109" s="2"/>
      <c r="L109" s="1" t="s">
        <v>697</v>
      </c>
      <c r="M109" s="1" t="s">
        <v>36</v>
      </c>
    </row>
    <row r="110" spans="1:13" x14ac:dyDescent="0.3">
      <c r="A110" s="1" t="s">
        <v>698</v>
      </c>
      <c r="B110" s="1" t="s">
        <v>14</v>
      </c>
      <c r="C110" s="1" t="s">
        <v>699</v>
      </c>
      <c r="D110" s="1" t="s">
        <v>700</v>
      </c>
      <c r="E110" s="1" t="s">
        <v>701</v>
      </c>
      <c r="F110" s="1" t="s">
        <v>702</v>
      </c>
      <c r="G110" s="1" t="s">
        <v>79</v>
      </c>
      <c r="H110" s="1" t="s">
        <v>686</v>
      </c>
      <c r="I110" s="1" t="s">
        <v>21</v>
      </c>
      <c r="J110" s="1" t="s">
        <v>22</v>
      </c>
      <c r="K110" s="2">
        <v>0.41666666666666669</v>
      </c>
      <c r="L110" s="1" t="s">
        <v>703</v>
      </c>
      <c r="M110" s="1" t="s">
        <v>91</v>
      </c>
    </row>
    <row r="111" spans="1:13" x14ac:dyDescent="0.3">
      <c r="A111" s="1" t="s">
        <v>241</v>
      </c>
      <c r="B111" s="1" t="s">
        <v>663</v>
      </c>
      <c r="C111" s="1" t="s">
        <v>704</v>
      </c>
      <c r="D111" s="1" t="s">
        <v>705</v>
      </c>
      <c r="E111" s="1" t="s">
        <v>53</v>
      </c>
      <c r="F111" s="1" t="s">
        <v>706</v>
      </c>
      <c r="G111" s="1" t="s">
        <v>144</v>
      </c>
      <c r="H111" s="1" t="s">
        <v>686</v>
      </c>
      <c r="I111" s="1" t="s">
        <v>249</v>
      </c>
      <c r="J111" s="1" t="s">
        <v>34</v>
      </c>
      <c r="K111" s="2"/>
      <c r="L111" s="1" t="s">
        <v>707</v>
      </c>
      <c r="M111" s="1" t="s">
        <v>47</v>
      </c>
    </row>
    <row r="112" spans="1:13" x14ac:dyDescent="0.3">
      <c r="A112" s="1" t="s">
        <v>209</v>
      </c>
      <c r="B112" s="1" t="s">
        <v>663</v>
      </c>
      <c r="C112" s="1" t="s">
        <v>708</v>
      </c>
      <c r="D112" s="1" t="s">
        <v>709</v>
      </c>
      <c r="E112" s="1" t="s">
        <v>710</v>
      </c>
      <c r="F112" s="1" t="s">
        <v>711</v>
      </c>
      <c r="G112" s="1" t="s">
        <v>561</v>
      </c>
      <c r="H112" s="1" t="s">
        <v>686</v>
      </c>
      <c r="I112" s="1" t="s">
        <v>33</v>
      </c>
      <c r="J112" s="1" t="s">
        <v>45</v>
      </c>
      <c r="K112" s="2">
        <v>0.83333333333333337</v>
      </c>
      <c r="L112" s="1" t="s">
        <v>712</v>
      </c>
      <c r="M112" s="1" t="s">
        <v>36</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f 6 5 2 3 9 7 - a b b a - 4 2 d b - 8 b 7 5 - e b 0 d c 2 1 b 3 e e 8 "   x m l n s = " h t t p : / / s c h e m a s . m i c r o s o f t . c o m / D a t a M a s h u p " > A A A A A P k E A A B Q S w M E F A A C A A g A r a I p W 4 N x z J a k A A A A 9 w A A A B I A H A B D b 2 5 m a W c v U G F j a 2 F n Z S 5 4 b W w g o h g A K K A U A A A A A A A A A A A A A A A A A A A A A A A A A A A A h U 8 9 D o I w G L 0 K 6 U 5 b k M G Q j z K 4 S m J C N K 5 N q d g I H 4 Y W y 9 0 c P J J X E K O o m 8 M b 3 l / y 3 v 1 6 g 3 x s m + C i e 2 s 6 z E h E O Q k 0 q q 4 y W G d k c I d w S X I B G 6 l O s t b B F E a b j t Z k 5 O j c O W X M e 0 / 9 g n Z 9 z W L O I 7 Y v 1 q U 6 6 l a G B q 2 T q D T 5 t K r / L S J g 9 x o j Y h o l y Q Q e U w 5 s V q E w + E 3 E 0 + C n + y P C a m j c 0 G u h M d y W w G Y K 7 H 1 C P A B Q S w M E F A A C A A g A r a I p 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2 i K V t V E g R e 8 w E A A L w E A A A T A B w A R m 9 y b X V s Y X M v U 2 V j d G l v b j E u b S C i G A A o o B Q A A A A A A A A A A A A A A A A A A A A A A A A A A A C F U 8 t u 2 z A Q v B v w P x D q R S k I A 3 b T H h r o E C g N 2 k v R V r 4 5 g c B Q a 5 s o H y q 5 d G E Y / v e S k h x Z t o r o I n F 2 O D v 7 k A O O w m h S t O / 5 3 X Q y n b g t s 1 C R w t e 1 3 G v 4 S z I i A a c T E p 7 C e M s h I L n b z R 4 M 9 w o 0 p o 9 C w i w 3 G s P B p c n j 5 6 f i y Z 2 u z 7 j b J T d 0 9 Q B S K I F g s 4 Q m l O R G e q V d N v 9 A y R f N T S X 0 J p s v P i 4 o + e k N Q o F 7 C V n / O f t u N D z f 0 N b H u + S H N S r E K v I V W A X W J c H U k r 0 E Y h f p 8 L S 1 T M m q w + + l L D i T z L o M r T + X z L d M b 4 L i c l 9 D L 7 e 0 T L u 1 s a p 1 H I M u H c l P D 4 d E h u 8 S h Y J Q 4 D e N n 2 5 n k X 4 8 9 j n u q y r c y b 1 D o / o c A W 3 V 0 w s X l C Q d l x J g f E t W r y m e 3 y 9 u x 7 3 P 3 z Q / c B G N v y b B w C A V w 4 H p X 6 C Z i h f a m f X y b a C D 0 0 s X A + G m N 4 1 y M p Q 2 N r R v X L w J 9 e q X N u g h E V W U r q 2 p P M c S u 5 a 5 3 7 6 F B W / O 2 q s X s K V Z l x 3 T l c 7 I 5 q q F H W g P 5 Q Y 0 2 G C u A Z u 8 5 R / P N A o U 4 B r N r a j r s K M l N w 5 b J G 6 4 C M T o q q n Q c B Z / o 1 O 1 p 0 0 4 K z 0 c F N N + z T h 6 O 1 D D O K n a W G w k S m W q k P c 4 P u D F m w O + b m s c x l i x u b c W N N + 3 m 0 r J 4 b r S a 8 r / G 3 q 2 9 Z F 4 G s G 1 x H g b h r z j z X Q i 9 H g H 7 v 4 B U E s B A i 0 A F A A C A A g A r a I p W 4 N x z J a k A A A A 9 w A A A B I A A A A A A A A A A A A A A A A A A A A A A E N v b m Z p Z y 9 Q Y W N r Y W d l L n h t b F B L A Q I t A B Q A A g A I A K 2 i K V s P y u m r p A A A A O k A A A A T A A A A A A A A A A A A A A A A A P A A A A B b Q 2 9 u d G V u d F 9 U e X B l c 1 0 u e G 1 s U E s B A i 0 A F A A C A A g A r a I p W 1 U S B F 7 z A Q A A v A Q A A B M A A A A A A A A A A A A A A A A A 4 Q E A A E Z v c m 1 1 b G F z L 1 N l Y 3 R p b 2 4 x L m 1 Q S w U G A A A A A A M A A w D C A A A A I 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R Q A A A A A A A A z F 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c G x 5 b m V 3 P C 9 J d G V t U G F 0 a D 4 8 L 0 l 0 Z W 1 M b 2 N h d G l v b j 4 8 U 3 R h Y m x l R W 5 0 c m l l c z 4 8 R W 5 0 c n k g V H l w Z T 0 i S X N Q c m l 2 Y X R l I i B W Y W x 1 Z T 0 i b D A i I C 8 + P E V u d H J 5 I F R 5 c G U 9 I l F 1 Z X J 5 S U Q i I F Z h b H V l P S J z M j U 5 M z E 5 N m I t N m Y 5 N y 0 0 N D Q y L W I w Y j I t N m F j N T E 5 O D B j M j k 3 I i A v P j x F b n R y e S B U e X B l P S J G a W x s R W 5 h Y m x l Z C I g V m F s d W U 9 I m w w I i A v P j x F b n R y e S B U e X B l P S J B Z G R l Z F R v R G F 0 Y U 1 v Z G V s I i B W Y W x 1 Z T 0 i b D E i I C 8 + P E V u d H J 5 I F R 5 c G U 9 I k Z p b G x D b 3 V u d C I g V m F s d W U 9 I m w x M T 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2 R l I i B W Y W x 1 Z T 0 i c 1 V u a 2 5 v d 2 4 i I C 8 + P E V u d H J 5 I F R 5 c G U 9 I k Z p b G x l Z E N v b X B s Z X R l U m V z d W x 0 V G 9 X b 3 J r c 2 h l Z X Q i I F Z h b H V l P S J s M C I g L z 4 8 R W 5 0 c n k g V H l w Z T 0 i R m l s b E N v b H V t b k 5 h b W V z I i B W Y W x 1 Z T 0 i c 1 s m c X V v d D t p Z C Z x d W 9 0 O y w m c X V v d D t w c m 9 k d W N 0 X 3 R 5 c G U m c X V v d D s s J n F 1 b 3 Q 7 c 2 t 1 J n F 1 b 3 Q 7 L C Z x d W 9 0 O 3 B y a W N l J n F 1 b 3 Q 7 L C Z x d W 9 0 O 2 5 1 b W J l c l 9 v Z l 9 w c m 9 k d W N 0 c 1 9 z b 2 x k J n F 1 b 3 Q 7 L C Z x d W 9 0 O 3 J l d m V u d W V f Z 2 V u Z X J h d G V k J n F 1 b 3 Q 7 L C Z x d W 9 0 O 2 9 y Z G V y X 3 F 1 Y W 5 0 a X R p Z X M m c X V v d D s s J n F 1 b 3 Q 7 c 2 h p c H B p b m d f Y 2 9 z d H M m c X V v d D s s J n F 1 b 3 Q 7 c 3 V w c G x p Z X J f b m F t Z S Z x d W 9 0 O y w m c X V v d D t s b 2 N h d G l v b i Z x d W 9 0 O y w m c X V v d D t s Z W F k X 3 R p b W U m c X V v d D s s J n F 1 b 3 Q 7 b G V h Z C B k Y X R l J n F 1 b 3 Q 7 L C Z x d W 9 0 O 2 1 h b n V m Y W N 0 d X J p b m d f Y 2 9 z d H M m c X V v d D s s J n F 1 b 3 Q 7 d H J h b n N w b 3 J 0 Y X R p b 2 5 f b W 9 k Z X M m c X V v d D t d I i A v P j x F b n R y e S B U e X B l P S J G a W x s Q 2 9 s d W 1 u V H l w Z X M i I F Z h b H V l P S J z Q m d Z R 0 V R T V J C a E V H Q m d N S k V R W T 0 i I C 8 + P E V u d H J 5 I F R 5 c G U 9 I l J l b G F 0 a W 9 u c 2 h p c E l u Z m 9 D b 2 5 0 Y W l u Z X I i I F Z h b H V l P S J z e y Z x d W 9 0 O 2 N v b H V t b k N v d W 5 0 J n F 1 b 3 Q 7 O j E 0 L C Z x d W 9 0 O 2 t l e U N v b H V t b k 5 h b W V z J n F 1 b 3 Q 7 O l t d L C Z x d W 9 0 O 3 F 1 Z X J 5 U m V s Y X R p b 2 5 z a G l w c y Z x d W 9 0 O z p b X S w m c X V v d D t j b 2 x 1 b W 5 J Z G V u d G l 0 a W V z J n F 1 b 3 Q 7 O l s m c X V v d D t T Z W N 0 a W 9 u M S 9 T d X B w b H l u Z X c v U H J v b W 9 0 Z W Q g S G V h Z G V y c y 5 7 a W Q s M H 0 m c X V v d D s s J n F 1 b 3 Q 7 U 2 V j d G l v b j E v U 3 V w c G x 5 b m V 3 L 1 B y b 2 1 v d G V k I E h l Y W R l c n M u e 3 B y b 2 R 1 Y 3 R f d H l w Z S w x f S Z x d W 9 0 O y w m c X V v d D t T Z W N 0 a W 9 u M S 9 T d X B w b H l u Z X c v U H J v b W 9 0 Z W Q g S G V h Z G V y c y 5 7 c 2 t 1 L D J 9 J n F 1 b 3 Q 7 L C Z x d W 9 0 O 1 N l Y 3 R p b 2 4 x L 1 N 1 c H B s e W 5 l d y 9 D a G F u Z 2 V k I F R 5 c G U y L n t w c m l j Z S w z f S Z x d W 9 0 O y w m c X V v d D t T Z W N 0 a W 9 u M S 9 T d X B w b H l u Z X c v Q 2 h h b m d l Z C B U e X B l M i 5 7 b n V t Y m V y X 2 9 m X 3 B y b 2 R 1 Y 3 R z X 3 N v b G Q s N H 0 m c X V v d D s s J n F 1 b 3 Q 7 U 2 V j d G l v b j E v U 3 V w c G x 5 b m V 3 L 0 N o Y W 5 n Z W Q g V H l w Z T I u e 3 J l d m V u d W V f Z 2 V u Z X J h d G V k L D V 9 J n F 1 b 3 Q 7 L C Z x d W 9 0 O 1 N l Y 3 R p b 2 4 x L 1 N 1 c H B s e W 5 l d y 9 Q c m 9 t b 3 R l Z C B I Z W F k Z X J z L n t v c m R l c l 9 x d W F u d G l 0 a W V z L D Z 9 J n F 1 b 3 Q 7 L C Z x d W 9 0 O 1 N l Y 3 R p b 2 4 x L 1 N 1 c H B s e W 5 l d y 9 D a G F u Z 2 V k I F R 5 c G U y L n t z a G l w c G l u Z 1 9 j b 3 N 0 c y w 3 f S Z x d W 9 0 O y w m c X V v d D t T Z W N 0 a W 9 u M S 9 T d X B w b H l u Z X c v U H J v b W 9 0 Z W Q g S G V h Z G V y c y 5 7 c 3 V w c G x p Z X J f b m F t Z S w 4 f S Z x d W 9 0 O y w m c X V v d D t T Z W N 0 a W 9 u M S 9 T d X B w b H l u Z X c v U H J v b W 9 0 Z W Q g S G V h Z G V y c y 5 7 b G 9 j Y X R p b 2 4 s O X 0 m c X V v d D s s J n F 1 b 3 Q 7 U 2 V j d G l v b j E v U 3 V w c G x 5 b m V 3 L 0 N o Y W 5 n Z W Q g V H l w Z S 5 7 b G V h Z F 9 0 a W 1 l L D E w f S Z x d W 9 0 O y w m c X V v d D t T Z W N 0 a W 9 u M S 9 T d X B w b H l u Z X c v Q 2 h h b m d l Z C B U e X B l M S 5 7 Q 3 V z d G 9 t L D E z f S Z x d W 9 0 O y w m c X V v d D t T Z W N 0 a W 9 u M S 9 T d X B w b H l u Z X c v Q 2 h h b m d l Z C B U e X B l M i 5 7 b W F u d W Z h Y 3 R 1 c m l u Z 1 9 j b 3 N 0 c y w x M n 0 m c X V v d D s s J n F 1 b 3 Q 7 U 2 V j d G l v b j E v U 3 V w c G x 5 b m V 3 L 1 B y b 2 1 v d G V k I E h l Y W R l c n M u e 3 R y Y W 5 z c G 9 y d G F 0 a W 9 u X 2 1 v Z G V z L D E y f S Z x d W 9 0 O 1 0 s J n F 1 b 3 Q 7 Q 2 9 s d W 1 u Q 2 9 1 b n Q m c X V v d D s 6 M T Q s J n F 1 b 3 Q 7 S 2 V 5 Q 2 9 s d W 1 u T m F t Z X M m c X V v d D s 6 W 1 0 s J n F 1 b 3 Q 7 Q 2 9 s d W 1 u S W R l b n R p d G l l c y Z x d W 9 0 O z p b J n F 1 b 3 Q 7 U 2 V j d G l v b j E v U 3 V w c G x 5 b m V 3 L 1 B y b 2 1 v d G V k I E h l Y W R l c n M u e 2 l k L D B 9 J n F 1 b 3 Q 7 L C Z x d W 9 0 O 1 N l Y 3 R p b 2 4 x L 1 N 1 c H B s e W 5 l d y 9 Q c m 9 t b 3 R l Z C B I Z W F k Z X J z L n t w c m 9 k d W N 0 X 3 R 5 c G U s M X 0 m c X V v d D s s J n F 1 b 3 Q 7 U 2 V j d G l v b j E v U 3 V w c G x 5 b m V 3 L 1 B y b 2 1 v d G V k I E h l Y W R l c n M u e 3 N r d S w y f S Z x d W 9 0 O y w m c X V v d D t T Z W N 0 a W 9 u M S 9 T d X B w b H l u Z X c v Q 2 h h b m d l Z C B U e X B l M i 5 7 c H J p Y 2 U s M 3 0 m c X V v d D s s J n F 1 b 3 Q 7 U 2 V j d G l v b j E v U 3 V w c G x 5 b m V 3 L 0 N o Y W 5 n Z W Q g V H l w Z T I u e 2 5 1 b W J l c l 9 v Z l 9 w c m 9 k d W N 0 c 1 9 z b 2 x k L D R 9 J n F 1 b 3 Q 7 L C Z x d W 9 0 O 1 N l Y 3 R p b 2 4 x L 1 N 1 c H B s e W 5 l d y 9 D a G F u Z 2 V k I F R 5 c G U y L n t y Z X Z l b n V l X 2 d l b m V y Y X R l Z C w 1 f S Z x d W 9 0 O y w m c X V v d D t T Z W N 0 a W 9 u M S 9 T d X B w b H l u Z X c v U H J v b W 9 0 Z W Q g S G V h Z G V y c y 5 7 b 3 J k Z X J f c X V h b n R p d G l l c y w 2 f S Z x d W 9 0 O y w m c X V v d D t T Z W N 0 a W 9 u M S 9 T d X B w b H l u Z X c v Q 2 h h b m d l Z C B U e X B l M i 5 7 c 2 h p c H B p b m d f Y 2 9 z d H M s N 3 0 m c X V v d D s s J n F 1 b 3 Q 7 U 2 V j d G l v b j E v U 3 V w c G x 5 b m V 3 L 1 B y b 2 1 v d G V k I E h l Y W R l c n M u e 3 N 1 c H B s a W V y X 2 5 h b W U s O H 0 m c X V v d D s s J n F 1 b 3 Q 7 U 2 V j d G l v b j E v U 3 V w c G x 5 b m V 3 L 1 B y b 2 1 v d G V k I E h l Y W R l c n M u e 2 x v Y 2 F 0 a W 9 u L D l 9 J n F 1 b 3 Q 7 L C Z x d W 9 0 O 1 N l Y 3 R p b 2 4 x L 1 N 1 c H B s e W 5 l d y 9 D a G F u Z 2 V k I F R 5 c G U u e 2 x l Y W R f d G l t Z S w x M H 0 m c X V v d D s s J n F 1 b 3 Q 7 U 2 V j d G l v b j E v U 3 V w c G x 5 b m V 3 L 0 N o Y W 5 n Z W Q g V H l w Z T E u e 0 N 1 c 3 R v b S w x M 3 0 m c X V v d D s s J n F 1 b 3 Q 7 U 2 V j d G l v b j E v U 3 V w c G x 5 b m V 3 L 0 N o Y W 5 n Z W Q g V H l w Z T I u e 2 1 h b n V m Y W N 0 d X J p b m d f Y 2 9 z d H M s M T J 9 J n F 1 b 3 Q 7 L C Z x d W 9 0 O 1 N l Y 3 R p b 2 4 x L 1 N 1 c H B s e W 5 l d y 9 Q c m 9 t b 3 R l Z C B I Z W F k Z X J z L n t 0 c m F u c 3 B v c n R h d G l v b l 9 t b 2 R l c y w x M n 0 m c X V v d D t d L C Z x d W 9 0 O 1 J l b G F 0 a W 9 u c 2 h p c E l u Z m 8 m c X V v d D s 6 W 1 1 9 I i A v P j x F b n R y e S B U e X B l P S J G a W x s U 3 R h d H V z I i B W Y W x 1 Z T 0 i c 0 N v b X B s Z X R l I i A v P j x F b n R y e S B U e X B l P S J S Z W N v d m V y e V R h c m d l d F J v d y I g V m F s d W U 9 I m w x I i A v P j x F b n R y e S B U e X B l P S J S Z W N v d m V y e V R h c m d l d E N v b H V t b i I g V m F s d W U 9 I m w x I i A v P j x F b n R y e S B U e X B l P S J S Z W N v d m V y e V R h c m d l d F N o Z W V 0 I i B W Y W x 1 Z T 0 i c 2 x l Y W R f d G l t Z S I g L z 4 8 R W 5 0 c n k g V H l w Z T 0 i U G l 2 b 3 R P Y m p l Y 3 R O Y W 1 l I i B W Y W x 1 Z T 0 i c 3 B p d m 9 0 I V B p d m 9 0 V G F i b G U x I i A v P j x F b n R y e S B U e X B l P S J G a W x s V G 9 E Y X R h T W 9 k Z W x F b m F i b G V k I i B W Y W x 1 Z T 0 i b D E i I C 8 + P E V u d H J 5 I F R 5 c G U 9 I k Z p b G x P Y m p l Y 3 R U e X B l I i B W Y W x 1 Z T 0 i c 1 B p d m 9 0 V G F i b G U i I C 8 + P E V u d H J 5 I F R 5 c G U 9 I k Z p b G x F c n J v c k N v d W 5 0 I i B W Y W x 1 Z T 0 i b D A i I C 8 + P E V u d H J 5 I F R 5 c G U 9 I k Z p b G x M Y X N 0 V X B k Y X R l Z C I g V m F s d W U 9 I m Q y M D I 1 L T A 5 L T A 5 V D E 2 O j U 2 O j Q 4 L j I 4 N D c z M D B a I i A v P j w v U 3 R h Y m x l R W 5 0 c m l l c z 4 8 L 0 l 0 Z W 0 + P E l 0 Z W 0 + P E l 0 Z W 1 M b 2 N h d G l v b j 4 8 S X R l b V R 5 c G U + R m 9 y b X V s Y T w v S X R l b V R 5 c G U + P E l 0 Z W 1 Q Y X R o P l N l Y 3 R p b 2 4 x L 1 N 1 c H B s e W 5 l d y 9 T b 3 V y Y 2 U 8 L 0 l 0 Z W 1 Q Y X R o P j w v S X R l b U x v Y 2 F 0 a W 9 u P j x T d G F i b G V F b n R y a W V z I C 8 + P C 9 J d G V t P j x J d G V t P j x J d G V t T G 9 j Y X R p b 2 4 + P E l 0 Z W 1 U e X B l P k Z v c m 1 1 b G E 8 L 0 l 0 Z W 1 U e X B l P j x J d G V t U G F 0 a D 5 T Z W N 0 a W 9 u M S 9 T d X B w b H l u Z X c v U H J v b W 9 0 Z W Q l M j B I Z W F k Z X J z P C 9 J d G V t U G F 0 a D 4 8 L 0 l 0 Z W 1 M b 2 N h d G l v b j 4 8 U 3 R h Y m x l R W 5 0 c m l l c y A v P j w v S X R l b T 4 8 S X R l b T 4 8 S X R l b U x v Y 2 F 0 a W 9 u P j x J d G V t V H l w Z T 5 G b 3 J t d W x h P C 9 J d G V t V H l w Z T 4 8 S X R l b V B h d G g + U 2 V j d G l v b j E v U 3 V w c G x 5 b m V 3 L 0 N o Y W 5 n Z W Q l M j B U e X B l P C 9 J d G V t U G F 0 a D 4 8 L 0 l 0 Z W 1 M b 2 N h d G l v b j 4 8 U 3 R h Y m x l R W 5 0 c m l l c y A v P j w v S X R l b T 4 8 S X R l b T 4 8 S X R l b U x v Y 2 F 0 a W 9 u P j x J d G V t V H l w Z T 5 G b 3 J t d W x h P C 9 J d G V t V H l w Z T 4 8 S X R l b V B h d G g + U 2 V j d G l v b j E v U 3 V w c G x 5 b m V 3 L 0 F k Z G V k J T I w Q 3 V z d G 9 t P C 9 J d G V t U G F 0 a D 4 8 L 0 l 0 Z W 1 M b 2 N h d G l v b j 4 8 U 3 R h Y m x l R W 5 0 c m l l c y A v P j w v S X R l b T 4 8 S X R l b T 4 8 S X R l b U x v Y 2 F 0 a W 9 u P j x J d G V t V H l w Z T 5 G b 3 J t d W x h P C 9 J d G V t V H l w Z T 4 8 S X R l b V B h d G g + U 2 V j d G l v b j E v U 3 V w c G x 5 b m V 3 L 0 N o Y W 5 n Z W Q l M j B U e X B l M T w v S X R l b V B h d G g + P C 9 J d G V t T G 9 j Y X R p b 2 4 + P F N 0 Y W J s Z U V u d H J p Z X M g L z 4 8 L 0 l 0 Z W 0 + P E l 0 Z W 0 + P E l 0 Z W 1 M b 2 N h d G l v b j 4 8 S X R l b V R 5 c G U + R m 9 y b X V s Y T w v S X R l b V R 5 c G U + P E l 0 Z W 1 Q Y X R o P l N l Y 3 R p b 2 4 x L 1 N 1 c H B s e W 5 l d y 9 S Z W 5 h b W V k J T I w Q 2 9 s d W 1 u c z w v S X R l b V B h d G g + P C 9 J d G V t T G 9 j Y X R p b 2 4 + P F N 0 Y W J s Z U V u d H J p Z X M g L z 4 8 L 0 l 0 Z W 0 + P E l 0 Z W 0 + P E l 0 Z W 1 M b 2 N h d G l v b j 4 8 S X R l b V R 5 c G U + R m 9 y b X V s Y T w v S X R l b V R 5 c G U + P E l 0 Z W 1 Q Y X R o P l N l Y 3 R p b 2 4 x L 1 N 1 c H B s e W 5 l d y 9 S Z W 9 y Z G V y Z W Q l M j B D b 2 x 1 b W 5 z P C 9 J d G V t U G F 0 a D 4 8 L 0 l 0 Z W 1 M b 2 N h d G l v b j 4 8 U 3 R h Y m x l R W 5 0 c m l l c y A v P j w v S X R l b T 4 8 S X R l b T 4 8 S X R l b U x v Y 2 F 0 a W 9 u P j x J d G V t V H l w Z T 5 G b 3 J t d W x h P C 9 J d G V t V H l w Z T 4 8 S X R l b V B h d G g + U 2 V j d G l v b j E v U 3 V w c G x 5 b m V 3 L 0 N o Y W 5 n Z W Q l M j B U e X B l M j w v S X R l b V B h d G g + P C 9 J d G V t T G 9 j Y X R p b 2 4 + P F N 0 Y W J s Z U V u d H J p Z X M g L z 4 8 L 0 l 0 Z W 0 + P C 9 J d G V t c z 4 8 L 0 x v Y 2 F s U G F j a 2 F n Z U 1 l d G F k Y X R h R m l s Z T 4 W A A A A U E s F B g A A A A A A A A A A A A A A A A A A A A A A A C Y B A A A B A A A A 0 I y d 3 w E V 0 R G M e g D A T 8 K X 6 w E A A A B U H s k M o g r Z T L A 5 z 1 U M s x l D A A A A A A I A A A A A A B B m A A A A A Q A A I A A A A L Q N d N N a W A T t T o a T S M 4 s 3 7 f Z + i 0 s o K p I N P y R 4 + A y E U O s A A A A A A 6 A A A A A A g A A I A A A A F c A 5 H t a d I L d h F B s h u D 3 x o o C e 3 J P Q r M O V p H m W L x J 6 U u 6 U A A A A H k U 2 g z n 7 f 2 Z f W 9 R n T / k b k n M / Z Z G 9 T 1 z n I g G 9 N n B U n N n I I d Z 3 5 z / X h X q / e g X i u A 7 c G u W S x S L A 7 h M s 1 7 v m H e s A h a H z 3 X G 5 T F C J 5 L H Z l i a p q l D Q A A A A E j Q h g Y l 2 l t E v o / 9 x G L G Y U B c J u a D S C B A I r 3 j 3 z + q 3 r E B G m S o G W c 4 s w u u J E 7 D Y B F V x 6 Y w N t 2 L q K z F 9 g m D 3 h v 2 e k s = < / D a t a M a s h u p > 
</file>

<file path=customXml/itemProps1.xml><?xml version="1.0" encoding="utf-8"?>
<ds:datastoreItem xmlns:ds="http://schemas.openxmlformats.org/officeDocument/2006/customXml" ds:itemID="{D62CB611-3647-49CD-BBDF-20DE559DD7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supplynew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Nada Hussein</cp:lastModifiedBy>
  <cp:lastPrinted>2025-09-09T19:34:05Z</cp:lastPrinted>
  <dcterms:created xsi:type="dcterms:W3CDTF">2015-06-05T18:17:20Z</dcterms:created>
  <dcterms:modified xsi:type="dcterms:W3CDTF">2025-09-09T20:26:19Z</dcterms:modified>
</cp:coreProperties>
</file>