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OneDrive\Documents\PHY380\PHY380\"/>
    </mc:Choice>
  </mc:AlternateContent>
  <xr:revisionPtr revIDLastSave="0" documentId="8_{44A24BE3-675F-4197-90CA-603517EB25B4}" xr6:coauthVersionLast="47" xr6:coauthVersionMax="47" xr10:uidLastSave="{00000000-0000-0000-0000-000000000000}"/>
  <bookViews>
    <workbookView xWindow="-108" yWindow="-108" windowWidth="23256" windowHeight="12456" xr2:uid="{DAFD9315-FEBA-4478-B3C9-8EF40441E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D8" i="1"/>
  <c r="C8" i="1"/>
  <c r="B8" i="1"/>
  <c r="E3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8" i="1"/>
  <c r="A9" i="1" s="1"/>
  <c r="E1" i="1"/>
  <c r="E2" i="1"/>
  <c r="B3" i="1"/>
  <c r="B2" i="1"/>
  <c r="B1" i="1"/>
</calcChain>
</file>

<file path=xl/sharedStrings.xml><?xml version="1.0" encoding="utf-8"?>
<sst xmlns="http://schemas.openxmlformats.org/spreadsheetml/2006/main" count="17" uniqueCount="13">
  <si>
    <t>u_0</t>
  </si>
  <si>
    <t>x</t>
  </si>
  <si>
    <t>y</t>
  </si>
  <si>
    <t>A</t>
  </si>
  <si>
    <t>y_0</t>
  </si>
  <si>
    <t>y_f</t>
  </si>
  <si>
    <t>m</t>
  </si>
  <si>
    <t>h</t>
  </si>
  <si>
    <t>dB</t>
  </si>
  <si>
    <t>r</t>
  </si>
  <si>
    <t>x'</t>
  </si>
  <si>
    <r>
      <t>sin(</t>
    </r>
    <r>
      <rPr>
        <sz val="11"/>
        <color theme="1"/>
        <rFont val="Aptos Narrow"/>
        <family val="2"/>
      </rPr>
      <t>ϑ)</t>
    </r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</si>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</sst>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273E-BC1C-4519-99B7-5D7806B3A6EC}">
  <dimension ref="A1:E128"/>
  <sheetViews>
    <sheetView tabSelected="1" workbookViewId="0">
      <selection activeCell="E5" sqref="E5"/>
    </sheetView>
  </sheetViews>
  <sheetFormatPr defaultRowHeight="14.4" x14ac:dyDescent="0.3"/>
  <cols>
    <col min="2" max="2" width="12" bestFit="1" customWidth="1"/>
    <col min="4" max="4" width="12" bestFit="1" customWidth="1"/>
    <col min="5" max="5" width="11.5546875" bestFit="1" customWidth="1"/>
  </cols>
  <sheetData>
    <row r="1" spans="1:5" x14ac:dyDescent="0.3">
      <c r="A1" t="s">
        <v>0</v>
      </c>
      <c r="B1">
        <f>4*PI()*10^(-7)</f>
        <v>1.2566370614359173E-6</v>
      </c>
      <c r="D1" t="s">
        <v>1</v>
      </c>
      <c r="E1">
        <f>0.01</f>
        <v>0.01</v>
      </c>
    </row>
    <row r="2" spans="1:5" x14ac:dyDescent="0.3">
      <c r="A2" t="s">
        <v>3</v>
      </c>
      <c r="B2">
        <f>0.1</f>
        <v>0.1</v>
      </c>
      <c r="C2" t="s">
        <v>3</v>
      </c>
      <c r="D2" t="s">
        <v>2</v>
      </c>
      <c r="E2">
        <f>0.02</f>
        <v>0.02</v>
      </c>
    </row>
    <row r="3" spans="1:5" x14ac:dyDescent="0.3">
      <c r="A3" t="s">
        <v>4</v>
      </c>
      <c r="B3">
        <f>0</f>
        <v>0</v>
      </c>
      <c r="C3" t="s">
        <v>6</v>
      </c>
      <c r="D3" t="s">
        <v>10</v>
      </c>
      <c r="E3">
        <f>0</f>
        <v>0</v>
      </c>
    </row>
    <row r="4" spans="1:5" x14ac:dyDescent="0.3">
      <c r="A4" t="s">
        <v>5</v>
      </c>
      <c r="B4">
        <v>0.06</v>
      </c>
      <c r="C4" t="s">
        <v>6</v>
      </c>
    </row>
    <row r="5" spans="1:5" x14ac:dyDescent="0.3">
      <c r="A5" t="s">
        <v>7</v>
      </c>
      <c r="B5">
        <v>1E-3</v>
      </c>
      <c r="C5" t="s">
        <v>6</v>
      </c>
      <c r="D5" t="s">
        <v>12</v>
      </c>
      <c r="E5" s="1">
        <f>SUM(D8:D68)</f>
        <v>1.8696573724209381E-3</v>
      </c>
    </row>
    <row r="7" spans="1:5" x14ac:dyDescent="0.3">
      <c r="A7" t="s">
        <v>2</v>
      </c>
      <c r="B7" t="s">
        <v>9</v>
      </c>
      <c r="C7" t="s">
        <v>11</v>
      </c>
      <c r="D7" t="s">
        <v>8</v>
      </c>
    </row>
    <row r="8" spans="1:5" x14ac:dyDescent="0.3">
      <c r="A8">
        <f>0</f>
        <v>0</v>
      </c>
      <c r="B8">
        <f>SQRT(($E$1-$E$3)^2+($E$2-A8)^2)</f>
        <v>2.2360679774997897E-2</v>
      </c>
      <c r="C8">
        <f>($E$1-$E$3)</f>
        <v>0.01</v>
      </c>
      <c r="D8">
        <f>($B$1/(4*PI()))*($B$2*($E$1-$E$3)/(B8^3))</f>
        <v>8.9442719099991598E-6</v>
      </c>
    </row>
    <row r="9" spans="1:5" x14ac:dyDescent="0.3">
      <c r="A9">
        <f>A8+$B$5</f>
        <v>1E-3</v>
      </c>
      <c r="B9">
        <f t="shared" ref="B9:B72" si="0">SQRT(($E$1-$E$3)^2+($E$2-A9)^2)</f>
        <v>2.1470910553583886E-2</v>
      </c>
      <c r="C9">
        <f t="shared" ref="C9:C72" si="1">($E$1-$E$3)</f>
        <v>0.01</v>
      </c>
      <c r="D9">
        <f t="shared" ref="D9:D72" si="2">($B$1/(4*PI()))*($B$2*($E$1-$E$3)/(B9^3))</f>
        <v>1.010295949745385E-5</v>
      </c>
    </row>
    <row r="10" spans="1:5" x14ac:dyDescent="0.3">
      <c r="A10">
        <f t="shared" ref="A10:A73" si="3">A9+$B$5</f>
        <v>2E-3</v>
      </c>
      <c r="B10">
        <f t="shared" si="0"/>
        <v>2.0591260281974003E-2</v>
      </c>
      <c r="C10">
        <f t="shared" si="1"/>
        <v>0.01</v>
      </c>
      <c r="D10">
        <f t="shared" si="2"/>
        <v>1.1453842716477169E-5</v>
      </c>
    </row>
    <row r="11" spans="1:5" x14ac:dyDescent="0.3">
      <c r="A11">
        <f t="shared" si="3"/>
        <v>3.0000000000000001E-3</v>
      </c>
      <c r="B11">
        <f t="shared" si="0"/>
        <v>1.972308292331602E-2</v>
      </c>
      <c r="C11">
        <f t="shared" si="1"/>
        <v>0.01</v>
      </c>
      <c r="D11">
        <f t="shared" si="2"/>
        <v>1.3033936415511412E-5</v>
      </c>
    </row>
    <row r="12" spans="1:5" x14ac:dyDescent="0.3">
      <c r="A12">
        <f t="shared" si="3"/>
        <v>4.0000000000000001E-3</v>
      </c>
      <c r="B12">
        <f t="shared" si="0"/>
        <v>1.8867962264113206E-2</v>
      </c>
      <c r="C12">
        <f t="shared" si="1"/>
        <v>0.01</v>
      </c>
      <c r="D12">
        <f t="shared" si="2"/>
        <v>1.4887610674246634E-5</v>
      </c>
    </row>
    <row r="13" spans="1:5" x14ac:dyDescent="0.3">
      <c r="A13">
        <f t="shared" si="3"/>
        <v>5.0000000000000001E-3</v>
      </c>
      <c r="B13">
        <f t="shared" si="0"/>
        <v>1.8027756377319945E-2</v>
      </c>
      <c r="C13">
        <f t="shared" si="1"/>
        <v>0.01</v>
      </c>
      <c r="D13">
        <f t="shared" si="2"/>
        <v>1.7067698345391671E-5</v>
      </c>
    </row>
    <row r="14" spans="1:5" x14ac:dyDescent="0.3">
      <c r="A14">
        <f t="shared" si="3"/>
        <v>6.0000000000000001E-3</v>
      </c>
      <c r="B14">
        <f t="shared" si="0"/>
        <v>1.7204650534085254E-2</v>
      </c>
      <c r="C14">
        <f t="shared" si="1"/>
        <v>0.01</v>
      </c>
      <c r="D14">
        <f t="shared" si="2"/>
        <v>1.963642546348299E-5</v>
      </c>
    </row>
    <row r="15" spans="1:5" x14ac:dyDescent="0.3">
      <c r="A15">
        <f t="shared" si="3"/>
        <v>7.0000000000000001E-3</v>
      </c>
      <c r="B15">
        <f t="shared" si="0"/>
        <v>1.6401219466856725E-2</v>
      </c>
      <c r="C15">
        <f t="shared" si="1"/>
        <v>0.01</v>
      </c>
      <c r="D15">
        <f t="shared" si="2"/>
        <v>2.2665827540880762E-5</v>
      </c>
    </row>
    <row r="16" spans="1:5" x14ac:dyDescent="0.3">
      <c r="A16">
        <f t="shared" si="3"/>
        <v>8.0000000000000002E-3</v>
      </c>
      <c r="B16">
        <f t="shared" si="0"/>
        <v>1.5620499351813309E-2</v>
      </c>
      <c r="C16">
        <f t="shared" si="1"/>
        <v>0.01</v>
      </c>
      <c r="D16">
        <f t="shared" si="2"/>
        <v>2.6237065560019673E-5</v>
      </c>
    </row>
    <row r="17" spans="1:4" x14ac:dyDescent="0.3">
      <c r="A17">
        <f t="shared" si="3"/>
        <v>9.0000000000000011E-3</v>
      </c>
      <c r="B17">
        <f t="shared" si="0"/>
        <v>1.4866068747318505E-2</v>
      </c>
      <c r="C17">
        <f t="shared" si="1"/>
        <v>0.01</v>
      </c>
      <c r="D17">
        <f t="shared" si="2"/>
        <v>3.0437682986258485E-5</v>
      </c>
    </row>
    <row r="18" spans="1:4" x14ac:dyDescent="0.3">
      <c r="A18">
        <f t="shared" si="3"/>
        <v>1.0000000000000002E-2</v>
      </c>
      <c r="B18">
        <f t="shared" si="0"/>
        <v>1.4142135623730951E-2</v>
      </c>
      <c r="C18">
        <f t="shared" si="1"/>
        <v>0.01</v>
      </c>
      <c r="D18">
        <f t="shared" si="2"/>
        <v>3.5355339059327377E-5</v>
      </c>
    </row>
    <row r="19" spans="1:4" x14ac:dyDescent="0.3">
      <c r="A19">
        <f t="shared" si="3"/>
        <v>1.1000000000000003E-2</v>
      </c>
      <c r="B19">
        <f t="shared" si="0"/>
        <v>1.3453624047073709E-2</v>
      </c>
      <c r="C19">
        <f t="shared" si="1"/>
        <v>0.01</v>
      </c>
      <c r="D19">
        <f t="shared" si="2"/>
        <v>4.1065974930782691E-5</v>
      </c>
    </row>
    <row r="20" spans="1:4" x14ac:dyDescent="0.3">
      <c r="A20">
        <f t="shared" si="3"/>
        <v>1.2000000000000004E-2</v>
      </c>
      <c r="B20">
        <f t="shared" si="0"/>
        <v>1.2806248474865695E-2</v>
      </c>
      <c r="C20">
        <f t="shared" si="1"/>
        <v>0.01</v>
      </c>
      <c r="D20">
        <f t="shared" si="2"/>
        <v>4.7613951795306761E-5</v>
      </c>
    </row>
    <row r="21" spans="1:4" x14ac:dyDescent="0.3">
      <c r="A21">
        <f t="shared" si="3"/>
        <v>1.3000000000000005E-2</v>
      </c>
      <c r="B21">
        <f t="shared" si="0"/>
        <v>1.2206555615733701E-2</v>
      </c>
      <c r="C21">
        <f t="shared" si="1"/>
        <v>0.01</v>
      </c>
      <c r="D21">
        <f t="shared" si="2"/>
        <v>5.4982008088526237E-5</v>
      </c>
    </row>
    <row r="22" spans="1:4" x14ac:dyDescent="0.3">
      <c r="A22">
        <f t="shared" si="3"/>
        <v>1.4000000000000005E-2</v>
      </c>
      <c r="B22">
        <f t="shared" si="0"/>
        <v>1.1661903789690599E-2</v>
      </c>
      <c r="C22">
        <f t="shared" si="1"/>
        <v>0.01</v>
      </c>
      <c r="D22">
        <f t="shared" si="2"/>
        <v>6.3050950420040047E-5</v>
      </c>
    </row>
    <row r="23" spans="1:4" x14ac:dyDescent="0.3">
      <c r="A23">
        <f t="shared" si="3"/>
        <v>1.5000000000000006E-2</v>
      </c>
      <c r="B23">
        <f t="shared" si="0"/>
        <v>1.1180339887498947E-2</v>
      </c>
      <c r="C23">
        <f t="shared" si="1"/>
        <v>0.01</v>
      </c>
      <c r="D23">
        <f t="shared" si="2"/>
        <v>7.1554175279993305E-5</v>
      </c>
    </row>
    <row r="24" spans="1:4" x14ac:dyDescent="0.3">
      <c r="A24">
        <f t="shared" si="3"/>
        <v>1.6000000000000007E-2</v>
      </c>
      <c r="B24">
        <f t="shared" si="0"/>
        <v>1.0770329614269006E-2</v>
      </c>
      <c r="C24">
        <f t="shared" si="1"/>
        <v>0.01</v>
      </c>
      <c r="D24">
        <f t="shared" si="2"/>
        <v>8.0041094041832754E-5</v>
      </c>
    </row>
    <row r="25" spans="1:4" x14ac:dyDescent="0.3">
      <c r="A25">
        <f t="shared" si="3"/>
        <v>1.7000000000000008E-2</v>
      </c>
      <c r="B25">
        <f t="shared" si="0"/>
        <v>1.0440306508910547E-2</v>
      </c>
      <c r="C25">
        <f t="shared" si="1"/>
        <v>0.01</v>
      </c>
      <c r="D25">
        <f t="shared" si="2"/>
        <v>8.7873971121206634E-5</v>
      </c>
    </row>
    <row r="26" spans="1:4" x14ac:dyDescent="0.3">
      <c r="A26">
        <f t="shared" si="3"/>
        <v>1.8000000000000009E-2</v>
      </c>
      <c r="B26">
        <f t="shared" si="0"/>
        <v>1.0198039027185569E-2</v>
      </c>
      <c r="C26">
        <f t="shared" si="1"/>
        <v>0.01</v>
      </c>
      <c r="D26">
        <f t="shared" si="2"/>
        <v>9.4286603431819281E-5</v>
      </c>
    </row>
    <row r="27" spans="1:4" x14ac:dyDescent="0.3">
      <c r="A27">
        <f t="shared" si="3"/>
        <v>1.900000000000001E-2</v>
      </c>
      <c r="B27">
        <f t="shared" si="0"/>
        <v>1.0049875621120889E-2</v>
      </c>
      <c r="C27">
        <f t="shared" si="1"/>
        <v>0.01</v>
      </c>
      <c r="D27">
        <f t="shared" si="2"/>
        <v>9.8518533684157394E-5</v>
      </c>
    </row>
    <row r="28" spans="1:4" x14ac:dyDescent="0.3">
      <c r="A28">
        <f t="shared" si="3"/>
        <v>2.0000000000000011E-2</v>
      </c>
      <c r="B28">
        <f t="shared" si="0"/>
        <v>0.01</v>
      </c>
      <c r="C28">
        <f t="shared" si="1"/>
        <v>0.01</v>
      </c>
      <c r="D28">
        <f t="shared" si="2"/>
        <v>9.9999999999999991E-5</v>
      </c>
    </row>
    <row r="29" spans="1:4" x14ac:dyDescent="0.3">
      <c r="A29">
        <f t="shared" si="3"/>
        <v>2.1000000000000012E-2</v>
      </c>
      <c r="B29">
        <f t="shared" si="0"/>
        <v>1.0049875621120892E-2</v>
      </c>
      <c r="C29">
        <f t="shared" si="1"/>
        <v>0.01</v>
      </c>
      <c r="D29">
        <f t="shared" si="2"/>
        <v>9.8518533684157299E-5</v>
      </c>
    </row>
    <row r="30" spans="1:4" x14ac:dyDescent="0.3">
      <c r="A30">
        <f t="shared" si="3"/>
        <v>2.2000000000000013E-2</v>
      </c>
      <c r="B30">
        <f t="shared" si="0"/>
        <v>1.0198039027185572E-2</v>
      </c>
      <c r="C30">
        <f t="shared" si="1"/>
        <v>0.01</v>
      </c>
      <c r="D30">
        <f t="shared" si="2"/>
        <v>9.42866034318192E-5</v>
      </c>
    </row>
    <row r="31" spans="1:4" x14ac:dyDescent="0.3">
      <c r="A31">
        <f t="shared" si="3"/>
        <v>2.3000000000000013E-2</v>
      </c>
      <c r="B31">
        <f t="shared" si="0"/>
        <v>1.0440306508910554E-2</v>
      </c>
      <c r="C31">
        <f t="shared" si="1"/>
        <v>0.01</v>
      </c>
      <c r="D31">
        <f t="shared" si="2"/>
        <v>8.7873971121206457E-5</v>
      </c>
    </row>
    <row r="32" spans="1:4" x14ac:dyDescent="0.3">
      <c r="A32">
        <f t="shared" si="3"/>
        <v>2.4000000000000014E-2</v>
      </c>
      <c r="B32">
        <f t="shared" si="0"/>
        <v>1.0770329614269013E-2</v>
      </c>
      <c r="C32">
        <f t="shared" si="1"/>
        <v>0.01</v>
      </c>
      <c r="D32">
        <f t="shared" si="2"/>
        <v>8.0041094041832618E-5</v>
      </c>
    </row>
    <row r="33" spans="1:4" x14ac:dyDescent="0.3">
      <c r="A33">
        <f t="shared" si="3"/>
        <v>2.5000000000000015E-2</v>
      </c>
      <c r="B33">
        <f t="shared" si="0"/>
        <v>1.1180339887498955E-2</v>
      </c>
      <c r="C33">
        <f t="shared" si="1"/>
        <v>0.01</v>
      </c>
      <c r="D33">
        <f t="shared" si="2"/>
        <v>7.1554175279993129E-5</v>
      </c>
    </row>
    <row r="34" spans="1:4" x14ac:dyDescent="0.3">
      <c r="A34">
        <f t="shared" si="3"/>
        <v>2.6000000000000016E-2</v>
      </c>
      <c r="B34">
        <f t="shared" si="0"/>
        <v>1.1661903789690609E-2</v>
      </c>
      <c r="C34">
        <f t="shared" si="1"/>
        <v>0.01</v>
      </c>
      <c r="D34">
        <f t="shared" si="2"/>
        <v>6.3050950420039884E-5</v>
      </c>
    </row>
    <row r="35" spans="1:4" x14ac:dyDescent="0.3">
      <c r="A35">
        <f t="shared" si="3"/>
        <v>2.7000000000000017E-2</v>
      </c>
      <c r="B35">
        <f t="shared" si="0"/>
        <v>1.2206555615733713E-2</v>
      </c>
      <c r="C35">
        <f t="shared" si="1"/>
        <v>0.01</v>
      </c>
      <c r="D35">
        <f t="shared" si="2"/>
        <v>5.4982008088526068E-5</v>
      </c>
    </row>
    <row r="36" spans="1:4" x14ac:dyDescent="0.3">
      <c r="A36">
        <f t="shared" si="3"/>
        <v>2.8000000000000018E-2</v>
      </c>
      <c r="B36">
        <f t="shared" si="0"/>
        <v>1.2806248474865708E-2</v>
      </c>
      <c r="C36">
        <f t="shared" si="1"/>
        <v>0.01</v>
      </c>
      <c r="D36">
        <f t="shared" si="2"/>
        <v>4.7613951795306611E-5</v>
      </c>
    </row>
    <row r="37" spans="1:4" x14ac:dyDescent="0.3">
      <c r="A37">
        <f t="shared" si="3"/>
        <v>2.9000000000000019E-2</v>
      </c>
      <c r="B37">
        <f t="shared" si="0"/>
        <v>1.3453624047073722E-2</v>
      </c>
      <c r="C37">
        <f t="shared" si="1"/>
        <v>0.01</v>
      </c>
      <c r="D37">
        <f t="shared" si="2"/>
        <v>4.1065974930782563E-5</v>
      </c>
    </row>
    <row r="38" spans="1:4" x14ac:dyDescent="0.3">
      <c r="A38">
        <f t="shared" si="3"/>
        <v>3.000000000000002E-2</v>
      </c>
      <c r="B38">
        <f t="shared" si="0"/>
        <v>1.4142135623730965E-2</v>
      </c>
      <c r="C38">
        <f t="shared" si="1"/>
        <v>0.01</v>
      </c>
      <c r="D38">
        <f t="shared" si="2"/>
        <v>3.5355339059327275E-5</v>
      </c>
    </row>
    <row r="39" spans="1:4" x14ac:dyDescent="0.3">
      <c r="A39">
        <f t="shared" si="3"/>
        <v>3.1000000000000021E-2</v>
      </c>
      <c r="B39">
        <f t="shared" si="0"/>
        <v>1.4866068747318521E-2</v>
      </c>
      <c r="C39">
        <f t="shared" si="1"/>
        <v>0.01</v>
      </c>
      <c r="D39">
        <f t="shared" si="2"/>
        <v>3.043768298625839E-5</v>
      </c>
    </row>
    <row r="40" spans="1:4" x14ac:dyDescent="0.3">
      <c r="A40">
        <f t="shared" si="3"/>
        <v>3.2000000000000021E-2</v>
      </c>
      <c r="B40">
        <f t="shared" si="0"/>
        <v>1.5620499351813324E-2</v>
      </c>
      <c r="C40">
        <f t="shared" si="1"/>
        <v>0.01</v>
      </c>
      <c r="D40">
        <f t="shared" si="2"/>
        <v>2.6237065560019591E-5</v>
      </c>
    </row>
    <row r="41" spans="1:4" x14ac:dyDescent="0.3">
      <c r="A41">
        <f t="shared" si="3"/>
        <v>3.3000000000000022E-2</v>
      </c>
      <c r="B41">
        <f t="shared" si="0"/>
        <v>1.6401219466856742E-2</v>
      </c>
      <c r="C41">
        <f t="shared" si="1"/>
        <v>0.01</v>
      </c>
      <c r="D41">
        <f t="shared" si="2"/>
        <v>2.2665827540880691E-5</v>
      </c>
    </row>
    <row r="42" spans="1:4" x14ac:dyDescent="0.3">
      <c r="A42">
        <f t="shared" si="3"/>
        <v>3.4000000000000023E-2</v>
      </c>
      <c r="B42">
        <f t="shared" si="0"/>
        <v>1.7204650534085271E-2</v>
      </c>
      <c r="C42">
        <f t="shared" si="1"/>
        <v>0.01</v>
      </c>
      <c r="D42">
        <f t="shared" si="2"/>
        <v>1.9636425463482929E-5</v>
      </c>
    </row>
    <row r="43" spans="1:4" x14ac:dyDescent="0.3">
      <c r="A43">
        <f t="shared" si="3"/>
        <v>3.5000000000000024E-2</v>
      </c>
      <c r="B43">
        <f t="shared" si="0"/>
        <v>1.8027756377319966E-2</v>
      </c>
      <c r="C43">
        <f t="shared" si="1"/>
        <v>0.01</v>
      </c>
      <c r="D43">
        <f t="shared" si="2"/>
        <v>1.7067698345391613E-5</v>
      </c>
    </row>
    <row r="44" spans="1:4" x14ac:dyDescent="0.3">
      <c r="A44">
        <f t="shared" si="3"/>
        <v>3.6000000000000025E-2</v>
      </c>
      <c r="B44">
        <f t="shared" si="0"/>
        <v>1.886796226411323E-2</v>
      </c>
      <c r="C44">
        <f t="shared" si="1"/>
        <v>0.01</v>
      </c>
      <c r="D44">
        <f t="shared" si="2"/>
        <v>1.4887610674246578E-5</v>
      </c>
    </row>
    <row r="45" spans="1:4" x14ac:dyDescent="0.3">
      <c r="A45">
        <f t="shared" si="3"/>
        <v>3.7000000000000026E-2</v>
      </c>
      <c r="B45">
        <f t="shared" si="0"/>
        <v>1.9723082923316041E-2</v>
      </c>
      <c r="C45">
        <f t="shared" si="1"/>
        <v>0.01</v>
      </c>
      <c r="D45">
        <f t="shared" si="2"/>
        <v>1.3033936415511366E-5</v>
      </c>
    </row>
    <row r="46" spans="1:4" x14ac:dyDescent="0.3">
      <c r="A46">
        <f t="shared" si="3"/>
        <v>3.8000000000000027E-2</v>
      </c>
      <c r="B46">
        <f t="shared" si="0"/>
        <v>2.0591260281974024E-2</v>
      </c>
      <c r="C46">
        <f t="shared" si="1"/>
        <v>0.01</v>
      </c>
      <c r="D46">
        <f t="shared" si="2"/>
        <v>1.1453842716477134E-5</v>
      </c>
    </row>
    <row r="47" spans="1:4" x14ac:dyDescent="0.3">
      <c r="A47">
        <f t="shared" si="3"/>
        <v>3.9000000000000028E-2</v>
      </c>
      <c r="B47">
        <f t="shared" si="0"/>
        <v>2.1470910553583911E-2</v>
      </c>
      <c r="C47">
        <f t="shared" si="1"/>
        <v>0.01</v>
      </c>
      <c r="D47">
        <f t="shared" si="2"/>
        <v>1.0102959497453816E-5</v>
      </c>
    </row>
    <row r="48" spans="1:4" x14ac:dyDescent="0.3">
      <c r="A48">
        <f t="shared" si="3"/>
        <v>4.0000000000000029E-2</v>
      </c>
      <c r="B48">
        <f t="shared" si="0"/>
        <v>2.2360679774997921E-2</v>
      </c>
      <c r="C48">
        <f t="shared" si="1"/>
        <v>0.01</v>
      </c>
      <c r="D48">
        <f t="shared" si="2"/>
        <v>8.944271909999131E-6</v>
      </c>
    </row>
    <row r="49" spans="1:4" x14ac:dyDescent="0.3">
      <c r="A49">
        <f t="shared" si="3"/>
        <v>4.1000000000000029E-2</v>
      </c>
      <c r="B49">
        <f t="shared" si="0"/>
        <v>2.3259406699226041E-2</v>
      </c>
      <c r="C49">
        <f t="shared" si="1"/>
        <v>0.01</v>
      </c>
      <c r="D49">
        <f t="shared" si="2"/>
        <v>7.947016273425997E-6</v>
      </c>
    </row>
    <row r="50" spans="1:4" x14ac:dyDescent="0.3">
      <c r="A50">
        <f t="shared" si="3"/>
        <v>4.200000000000003E-2</v>
      </c>
      <c r="B50">
        <f t="shared" si="0"/>
        <v>2.4166091947189172E-2</v>
      </c>
      <c r="C50">
        <f t="shared" si="1"/>
        <v>0.01</v>
      </c>
      <c r="D50">
        <f t="shared" si="2"/>
        <v>7.0856668544723056E-6</v>
      </c>
    </row>
    <row r="51" spans="1:4" x14ac:dyDescent="0.3">
      <c r="A51">
        <f t="shared" si="3"/>
        <v>4.3000000000000031E-2</v>
      </c>
      <c r="B51">
        <f t="shared" si="0"/>
        <v>2.5079872407968933E-2</v>
      </c>
      <c r="C51">
        <f t="shared" si="1"/>
        <v>0.01</v>
      </c>
      <c r="D51">
        <f t="shared" si="2"/>
        <v>6.3390478762233501E-6</v>
      </c>
    </row>
    <row r="52" spans="1:4" x14ac:dyDescent="0.3">
      <c r="A52">
        <f t="shared" si="3"/>
        <v>4.4000000000000032E-2</v>
      </c>
      <c r="B52">
        <f t="shared" si="0"/>
        <v>2.600000000000003E-2</v>
      </c>
      <c r="C52">
        <f t="shared" si="1"/>
        <v>0.01</v>
      </c>
      <c r="D52">
        <f t="shared" si="2"/>
        <v>5.6895766954938367E-6</v>
      </c>
    </row>
    <row r="53" spans="1:4" x14ac:dyDescent="0.3">
      <c r="A53">
        <f t="shared" si="3"/>
        <v>4.5000000000000033E-2</v>
      </c>
      <c r="B53">
        <f t="shared" si="0"/>
        <v>2.6925824035672553E-2</v>
      </c>
      <c r="C53">
        <f t="shared" si="1"/>
        <v>0.01</v>
      </c>
      <c r="D53">
        <f t="shared" si="2"/>
        <v>5.1226300186772741E-6</v>
      </c>
    </row>
    <row r="54" spans="1:4" x14ac:dyDescent="0.3">
      <c r="A54">
        <f t="shared" si="3"/>
        <v>4.6000000000000034E-2</v>
      </c>
      <c r="B54">
        <f t="shared" si="0"/>
        <v>2.7856776554368273E-2</v>
      </c>
      <c r="C54">
        <f t="shared" si="1"/>
        <v>0.01</v>
      </c>
      <c r="D54">
        <f t="shared" si="2"/>
        <v>4.6260190632586047E-6</v>
      </c>
    </row>
    <row r="55" spans="1:4" x14ac:dyDescent="0.3">
      <c r="A55">
        <f t="shared" si="3"/>
        <v>4.7000000000000035E-2</v>
      </c>
      <c r="B55">
        <f t="shared" si="0"/>
        <v>2.8792360097775971E-2</v>
      </c>
      <c r="C55">
        <f t="shared" si="1"/>
        <v>0.01</v>
      </c>
      <c r="D55">
        <f t="shared" si="2"/>
        <v>4.1895579713340509E-6</v>
      </c>
    </row>
    <row r="56" spans="1:4" x14ac:dyDescent="0.3">
      <c r="A56">
        <f t="shared" si="3"/>
        <v>4.8000000000000036E-2</v>
      </c>
      <c r="B56">
        <f t="shared" si="0"/>
        <v>2.9732137494637045E-2</v>
      </c>
      <c r="C56">
        <f t="shared" si="1"/>
        <v>0.01</v>
      </c>
      <c r="D56">
        <f t="shared" si="2"/>
        <v>3.8047103732822979E-6</v>
      </c>
    </row>
    <row r="57" spans="1:4" x14ac:dyDescent="0.3">
      <c r="A57">
        <f t="shared" si="3"/>
        <v>4.9000000000000037E-2</v>
      </c>
      <c r="B57">
        <f t="shared" si="0"/>
        <v>3.0675723300355971E-2</v>
      </c>
      <c r="C57">
        <f t="shared" si="1"/>
        <v>0.01</v>
      </c>
      <c r="D57">
        <f t="shared" si="2"/>
        <v>3.4643005666248991E-6</v>
      </c>
    </row>
    <row r="58" spans="1:4" x14ac:dyDescent="0.3">
      <c r="A58">
        <f t="shared" si="3"/>
        <v>5.0000000000000037E-2</v>
      </c>
      <c r="B58">
        <f t="shared" si="0"/>
        <v>3.1622776601683826E-2</v>
      </c>
      <c r="C58">
        <f t="shared" si="1"/>
        <v>0.01</v>
      </c>
      <c r="D58">
        <f t="shared" si="2"/>
        <v>3.1622776601683699E-6</v>
      </c>
    </row>
    <row r="59" spans="1:4" x14ac:dyDescent="0.3">
      <c r="A59">
        <f t="shared" si="3"/>
        <v>5.1000000000000038E-2</v>
      </c>
      <c r="B59">
        <f t="shared" si="0"/>
        <v>3.2572994949804694E-2</v>
      </c>
      <c r="C59">
        <f t="shared" si="1"/>
        <v>0.01</v>
      </c>
      <c r="D59">
        <f t="shared" si="2"/>
        <v>2.8935229021937556E-6</v>
      </c>
    </row>
    <row r="60" spans="1:4" x14ac:dyDescent="0.3">
      <c r="A60">
        <f t="shared" si="3"/>
        <v>5.2000000000000039E-2</v>
      </c>
      <c r="B60">
        <f t="shared" si="0"/>
        <v>3.3526109228480462E-2</v>
      </c>
      <c r="C60">
        <f t="shared" si="1"/>
        <v>0.01</v>
      </c>
      <c r="D60">
        <f t="shared" si="2"/>
        <v>2.6536921097504066E-6</v>
      </c>
    </row>
    <row r="61" spans="1:4" x14ac:dyDescent="0.3">
      <c r="A61">
        <f t="shared" si="3"/>
        <v>5.300000000000004E-2</v>
      </c>
      <c r="B61">
        <f t="shared" si="0"/>
        <v>3.4481879299133378E-2</v>
      </c>
      <c r="C61">
        <f t="shared" si="1"/>
        <v>0.01</v>
      </c>
      <c r="D61">
        <f t="shared" si="2"/>
        <v>2.4390865877449094E-6</v>
      </c>
    </row>
    <row r="62" spans="1:4" x14ac:dyDescent="0.3">
      <c r="A62">
        <f t="shared" si="3"/>
        <v>5.4000000000000041E-2</v>
      </c>
      <c r="B62">
        <f t="shared" si="0"/>
        <v>3.5440090293338743E-2</v>
      </c>
      <c r="C62">
        <f t="shared" si="1"/>
        <v>0.01</v>
      </c>
      <c r="D62">
        <f t="shared" si="2"/>
        <v>2.2465471655378124E-6</v>
      </c>
    </row>
    <row r="63" spans="1:4" x14ac:dyDescent="0.3">
      <c r="A63">
        <f t="shared" si="3"/>
        <v>5.5000000000000042E-2</v>
      </c>
      <c r="B63">
        <f t="shared" si="0"/>
        <v>3.6400549446402634E-2</v>
      </c>
      <c r="C63">
        <f t="shared" si="1"/>
        <v>0.01</v>
      </c>
      <c r="D63">
        <f t="shared" si="2"/>
        <v>2.0733670029990723E-6</v>
      </c>
    </row>
    <row r="64" spans="1:4" x14ac:dyDescent="0.3">
      <c r="A64">
        <f t="shared" si="3"/>
        <v>5.6000000000000043E-2</v>
      </c>
      <c r="B64">
        <f t="shared" si="0"/>
        <v>3.736308338453885E-2</v>
      </c>
      <c r="C64">
        <f t="shared" si="1"/>
        <v>0.01</v>
      </c>
      <c r="D64">
        <f t="shared" si="2"/>
        <v>1.9172196546281787E-6</v>
      </c>
    </row>
    <row r="65" spans="1:4" x14ac:dyDescent="0.3">
      <c r="A65">
        <f t="shared" si="3"/>
        <v>5.7000000000000044E-2</v>
      </c>
      <c r="B65">
        <f t="shared" si="0"/>
        <v>3.8327535793473644E-2</v>
      </c>
      <c r="C65">
        <f t="shared" si="1"/>
        <v>0.01</v>
      </c>
      <c r="D65">
        <f t="shared" si="2"/>
        <v>1.7760995584940355E-6</v>
      </c>
    </row>
    <row r="66" spans="1:4" x14ac:dyDescent="0.3">
      <c r="A66">
        <f t="shared" si="3"/>
        <v>5.8000000000000045E-2</v>
      </c>
      <c r="B66">
        <f t="shared" si="0"/>
        <v>3.9293765408777048E-2</v>
      </c>
      <c r="C66">
        <f t="shared" si="1"/>
        <v>0.01</v>
      </c>
      <c r="D66">
        <f t="shared" si="2"/>
        <v>1.6482726637282573E-6</v>
      </c>
    </row>
    <row r="67" spans="1:4" x14ac:dyDescent="0.3">
      <c r="A67">
        <f t="shared" si="3"/>
        <v>5.9000000000000045E-2</v>
      </c>
      <c r="B67">
        <f t="shared" si="0"/>
        <v>4.0261644278394834E-2</v>
      </c>
      <c r="C67">
        <f t="shared" si="1"/>
        <v>0.01</v>
      </c>
      <c r="D67">
        <f t="shared" si="2"/>
        <v>1.5322353502017461E-6</v>
      </c>
    </row>
    <row r="68" spans="1:4" x14ac:dyDescent="0.3">
      <c r="A68">
        <f t="shared" si="3"/>
        <v>6.0000000000000046E-2</v>
      </c>
      <c r="B68">
        <f t="shared" si="0"/>
        <v>4.1231056256176651E-2</v>
      </c>
      <c r="C68">
        <f t="shared" si="1"/>
        <v>0.01</v>
      </c>
      <c r="D68">
        <f t="shared" si="2"/>
        <v>1.4266801472725423E-6</v>
      </c>
    </row>
    <row r="69" spans="1:4" x14ac:dyDescent="0.3">
      <c r="A69">
        <f t="shared" si="3"/>
        <v>6.1000000000000047E-2</v>
      </c>
      <c r="B69">
        <f t="shared" si="0"/>
        <v>4.2201895692018432E-2</v>
      </c>
      <c r="C69">
        <f t="shared" si="1"/>
        <v>0.01</v>
      </c>
      <c r="D69">
        <f t="shared" si="2"/>
        <v>1.3304670420606765E-6</v>
      </c>
    </row>
    <row r="70" spans="1:4" x14ac:dyDescent="0.3">
      <c r="A70">
        <f t="shared" si="3"/>
        <v>6.2000000000000048E-2</v>
      </c>
      <c r="B70">
        <f t="shared" si="0"/>
        <v>4.3174066289845853E-2</v>
      </c>
      <c r="C70">
        <f t="shared" si="1"/>
        <v>0.01</v>
      </c>
      <c r="D70">
        <f t="shared" si="2"/>
        <v>1.2425993954186642E-6</v>
      </c>
    </row>
    <row r="71" spans="1:4" x14ac:dyDescent="0.3">
      <c r="A71">
        <f t="shared" si="3"/>
        <v>6.3000000000000042E-2</v>
      </c>
      <c r="B71">
        <f t="shared" si="0"/>
        <v>4.4147480109288269E-2</v>
      </c>
      <c r="C71">
        <f t="shared" si="1"/>
        <v>0.01</v>
      </c>
      <c r="D71">
        <f t="shared" si="2"/>
        <v>1.1622036668049138E-6</v>
      </c>
    </row>
    <row r="72" spans="1:4" x14ac:dyDescent="0.3">
      <c r="A72">
        <f t="shared" si="3"/>
        <v>6.4000000000000043E-2</v>
      </c>
      <c r="B72">
        <f t="shared" si="0"/>
        <v>4.5122056690713952E-2</v>
      </c>
      <c r="C72">
        <f t="shared" si="1"/>
        <v>0.01</v>
      </c>
      <c r="D72">
        <f t="shared" si="2"/>
        <v>1.0885122966059311E-6</v>
      </c>
    </row>
    <row r="73" spans="1:4" x14ac:dyDescent="0.3">
      <c r="A73">
        <f t="shared" si="3"/>
        <v>6.5000000000000044E-2</v>
      </c>
      <c r="B73">
        <f t="shared" ref="B73:B128" si="4">SQRT(($E$1-$E$3)^2+($E$2-A73)^2)</f>
        <v>4.6097722286464478E-2</v>
      </c>
      <c r="C73">
        <f t="shared" ref="C73:C128" si="5">($E$1-$E$3)</f>
        <v>0.01</v>
      </c>
      <c r="D73">
        <f t="shared" ref="D73:D128" si="6">($B$1/(4*PI()))*($B$2*($E$1-$E$3)/(B73^3))</f>
        <v>1.0208492132642617E-6</v>
      </c>
    </row>
    <row r="74" spans="1:4" x14ac:dyDescent="0.3">
      <c r="A74">
        <f t="shared" ref="A74:A128" si="7">A73+$B$5</f>
        <v>6.6000000000000045E-2</v>
      </c>
      <c r="B74">
        <f t="shared" si="4"/>
        <v>4.7074409183759318E-2</v>
      </c>
      <c r="C74">
        <f t="shared" si="5"/>
        <v>0.01</v>
      </c>
      <c r="D74">
        <f t="shared" si="6"/>
        <v>9.5861752856968945E-7</v>
      </c>
    </row>
    <row r="75" spans="1:4" x14ac:dyDescent="0.3">
      <c r="A75">
        <f t="shared" si="7"/>
        <v>6.7000000000000046E-2</v>
      </c>
      <c r="B75">
        <f t="shared" si="4"/>
        <v>4.8052055106935894E-2</v>
      </c>
      <c r="C75">
        <f t="shared" si="5"/>
        <v>0.01</v>
      </c>
      <c r="D75">
        <f t="shared" si="6"/>
        <v>9.0128906221246485E-7</v>
      </c>
    </row>
    <row r="76" spans="1:4" x14ac:dyDescent="0.3">
      <c r="A76">
        <f t="shared" si="7"/>
        <v>6.8000000000000047E-2</v>
      </c>
      <c r="B76">
        <f t="shared" si="4"/>
        <v>4.9030602688525091E-2</v>
      </c>
      <c r="C76">
        <f t="shared" si="5"/>
        <v>0.01</v>
      </c>
      <c r="D76">
        <f t="shared" si="6"/>
        <v>8.4839539980033511E-7</v>
      </c>
    </row>
    <row r="77" spans="1:4" x14ac:dyDescent="0.3">
      <c r="A77">
        <f t="shared" si="7"/>
        <v>6.9000000000000047E-2</v>
      </c>
      <c r="B77">
        <f t="shared" si="4"/>
        <v>5.0009999000199992E-2</v>
      </c>
      <c r="C77">
        <f t="shared" si="5"/>
        <v>0.01</v>
      </c>
      <c r="D77">
        <f t="shared" si="6"/>
        <v>7.9952023988804847E-7</v>
      </c>
    </row>
    <row r="78" spans="1:4" x14ac:dyDescent="0.3">
      <c r="A78">
        <f t="shared" si="7"/>
        <v>7.0000000000000048E-2</v>
      </c>
      <c r="B78">
        <f t="shared" si="4"/>
        <v>5.0990195135927889E-2</v>
      </c>
      <c r="C78">
        <f t="shared" si="5"/>
        <v>0.01</v>
      </c>
      <c r="D78">
        <f t="shared" si="6"/>
        <v>7.5429282745455223E-7</v>
      </c>
    </row>
    <row r="79" spans="1:4" x14ac:dyDescent="0.3">
      <c r="A79">
        <f t="shared" si="7"/>
        <v>7.1000000000000049E-2</v>
      </c>
      <c r="B79">
        <f t="shared" si="4"/>
        <v>5.1971145840745178E-2</v>
      </c>
      <c r="C79">
        <f t="shared" si="5"/>
        <v>0.01</v>
      </c>
      <c r="D79">
        <f t="shared" si="6"/>
        <v>7.1238230552021738E-7</v>
      </c>
    </row>
    <row r="80" spans="1:4" x14ac:dyDescent="0.3">
      <c r="A80">
        <f t="shared" si="7"/>
        <v>7.200000000000005E-2</v>
      </c>
      <c r="B80">
        <f t="shared" si="4"/>
        <v>5.295280917949495E-2</v>
      </c>
      <c r="C80">
        <f t="shared" si="5"/>
        <v>0.01</v>
      </c>
      <c r="D80">
        <f t="shared" si="6"/>
        <v>6.7349284468660498E-7</v>
      </c>
    </row>
    <row r="81" spans="1:4" x14ac:dyDescent="0.3">
      <c r="A81">
        <f t="shared" si="7"/>
        <v>7.3000000000000051E-2</v>
      </c>
      <c r="B81">
        <f t="shared" si="4"/>
        <v>5.3935146240647248E-2</v>
      </c>
      <c r="C81">
        <f t="shared" si="5"/>
        <v>0.01</v>
      </c>
      <c r="D81">
        <f t="shared" si="6"/>
        <v>6.3735943347481686E-7</v>
      </c>
    </row>
    <row r="82" spans="1:4" x14ac:dyDescent="0.3">
      <c r="A82">
        <f t="shared" si="7"/>
        <v>7.4000000000000052E-2</v>
      </c>
      <c r="B82">
        <f t="shared" si="4"/>
        <v>5.4918120870983973E-2</v>
      </c>
      <c r="C82">
        <f t="shared" si="5"/>
        <v>0.01</v>
      </c>
      <c r="D82">
        <f t="shared" si="6"/>
        <v>6.0374423137369683E-7</v>
      </c>
    </row>
    <row r="83" spans="1:4" x14ac:dyDescent="0.3">
      <c r="A83">
        <f t="shared" si="7"/>
        <v>7.5000000000000053E-2</v>
      </c>
      <c r="B83">
        <f t="shared" si="4"/>
        <v>5.590169943749479E-2</v>
      </c>
      <c r="C83">
        <f t="shared" si="5"/>
        <v>0.01</v>
      </c>
      <c r="D83">
        <f t="shared" si="6"/>
        <v>5.724334022399448E-7</v>
      </c>
    </row>
    <row r="84" spans="1:4" x14ac:dyDescent="0.3">
      <c r="A84">
        <f t="shared" si="7"/>
        <v>7.6000000000000054E-2</v>
      </c>
      <c r="B84">
        <f t="shared" si="4"/>
        <v>5.6885850613311612E-2</v>
      </c>
      <c r="C84">
        <f t="shared" si="5"/>
        <v>0.01</v>
      </c>
      <c r="D84">
        <f t="shared" si="6"/>
        <v>5.4323435872576362E-7</v>
      </c>
    </row>
    <row r="85" spans="1:4" x14ac:dyDescent="0.3">
      <c r="A85">
        <f t="shared" si="7"/>
        <v>7.7000000000000055E-2</v>
      </c>
      <c r="B85">
        <f t="shared" si="4"/>
        <v>5.7870545184921192E-2</v>
      </c>
      <c r="C85">
        <f t="shared" si="5"/>
        <v>0.01</v>
      </c>
      <c r="D85">
        <f t="shared" si="6"/>
        <v>5.1597335923596553E-7</v>
      </c>
    </row>
    <row r="86" spans="1:4" x14ac:dyDescent="0.3">
      <c r="A86">
        <f t="shared" si="7"/>
        <v>7.8000000000000055E-2</v>
      </c>
      <c r="B86">
        <f t="shared" si="4"/>
        <v>5.8855755878248692E-2</v>
      </c>
      <c r="C86">
        <f t="shared" si="5"/>
        <v>0.01</v>
      </c>
      <c r="D86">
        <f t="shared" si="6"/>
        <v>4.9049340793200297E-7</v>
      </c>
    </row>
    <row r="87" spans="1:4" x14ac:dyDescent="0.3">
      <c r="A87">
        <f t="shared" si="7"/>
        <v>7.9000000000000056E-2</v>
      </c>
      <c r="B87">
        <f t="shared" si="4"/>
        <v>5.9841457201508769E-2</v>
      </c>
      <c r="C87">
        <f t="shared" si="5"/>
        <v>0.01</v>
      </c>
      <c r="D87">
        <f t="shared" si="6"/>
        <v>4.6665241582668487E-7</v>
      </c>
    </row>
    <row r="88" spans="1:4" x14ac:dyDescent="0.3">
      <c r="A88">
        <f t="shared" si="7"/>
        <v>8.0000000000000057E-2</v>
      </c>
      <c r="B88">
        <f t="shared" si="4"/>
        <v>6.0827625302982247E-2</v>
      </c>
      <c r="C88">
        <f t="shared" si="5"/>
        <v>0.01</v>
      </c>
      <c r="D88">
        <f t="shared" si="6"/>
        <v>4.4432158731177539E-7</v>
      </c>
    </row>
    <row r="89" spans="1:4" x14ac:dyDescent="0.3">
      <c r="A89">
        <f t="shared" si="7"/>
        <v>8.1000000000000058E-2</v>
      </c>
      <c r="B89">
        <f t="shared" si="4"/>
        <v>6.1814237842102417E-2</v>
      </c>
      <c r="C89">
        <f t="shared" si="5"/>
        <v>0.01</v>
      </c>
      <c r="D89">
        <f t="shared" si="6"/>
        <v>4.2338400174425686E-7</v>
      </c>
    </row>
    <row r="90" spans="1:4" x14ac:dyDescent="0.3">
      <c r="A90">
        <f t="shared" si="7"/>
        <v>8.2000000000000059E-2</v>
      </c>
      <c r="B90">
        <f t="shared" si="4"/>
        <v>6.2801273872430383E-2</v>
      </c>
      <c r="C90">
        <f t="shared" si="5"/>
        <v>0.01</v>
      </c>
      <c r="D90">
        <f t="shared" si="6"/>
        <v>4.0373336415978721E-7</v>
      </c>
    </row>
    <row r="91" spans="1:4" x14ac:dyDescent="0.3">
      <c r="A91">
        <f t="shared" si="7"/>
        <v>8.300000000000006E-2</v>
      </c>
      <c r="B91">
        <f t="shared" si="4"/>
        <v>6.3788713735268301E-2</v>
      </c>
      <c r="C91">
        <f t="shared" si="5"/>
        <v>0.01</v>
      </c>
      <c r="D91">
        <f t="shared" si="6"/>
        <v>3.8527290292629151E-7</v>
      </c>
    </row>
    <row r="92" spans="1:4" x14ac:dyDescent="0.3">
      <c r="A92">
        <f t="shared" si="7"/>
        <v>8.4000000000000061E-2</v>
      </c>
      <c r="B92">
        <f t="shared" si="4"/>
        <v>6.4776538962806648E-2</v>
      </c>
      <c r="C92">
        <f t="shared" si="5"/>
        <v>0.01</v>
      </c>
      <c r="D92">
        <f t="shared" si="6"/>
        <v>3.6791439531365389E-7</v>
      </c>
    </row>
    <row r="93" spans="1:4" x14ac:dyDescent="0.3">
      <c r="A93">
        <f t="shared" si="7"/>
        <v>8.5000000000000062E-2</v>
      </c>
      <c r="B93">
        <f t="shared" si="4"/>
        <v>6.5764732189829589E-2</v>
      </c>
      <c r="C93">
        <f t="shared" si="5"/>
        <v>0.01</v>
      </c>
      <c r="D93">
        <f t="shared" si="6"/>
        <v>3.5157730463338883E-7</v>
      </c>
    </row>
    <row r="94" spans="1:4" x14ac:dyDescent="0.3">
      <c r="A94">
        <f t="shared" si="7"/>
        <v>8.6000000000000063E-2</v>
      </c>
      <c r="B94">
        <f t="shared" si="4"/>
        <v>6.6753277073114597E-2</v>
      </c>
      <c r="C94">
        <f t="shared" si="5"/>
        <v>0.01</v>
      </c>
      <c r="D94">
        <f t="shared" si="6"/>
        <v>3.3618801487431465E-7</v>
      </c>
    </row>
    <row r="95" spans="1:4" x14ac:dyDescent="0.3">
      <c r="A95">
        <f t="shared" si="7"/>
        <v>8.7000000000000063E-2</v>
      </c>
      <c r="B95">
        <f t="shared" si="4"/>
        <v>6.7742158217759849E-2</v>
      </c>
      <c r="C95">
        <f t="shared" si="5"/>
        <v>0.01</v>
      </c>
      <c r="D95">
        <f t="shared" si="6"/>
        <v>3.2167915069228674E-7</v>
      </c>
    </row>
    <row r="96" spans="1:4" x14ac:dyDescent="0.3">
      <c r="A96">
        <f t="shared" si="7"/>
        <v>8.8000000000000064E-2</v>
      </c>
      <c r="B96">
        <f t="shared" si="4"/>
        <v>6.8731361109758388E-2</v>
      </c>
      <c r="C96">
        <f t="shared" si="5"/>
        <v>0.01</v>
      </c>
      <c r="D96">
        <f t="shared" si="6"/>
        <v>3.0798897225832141E-7</v>
      </c>
    </row>
    <row r="97" spans="1:4" x14ac:dyDescent="0.3">
      <c r="A97">
        <f t="shared" si="7"/>
        <v>8.9000000000000065E-2</v>
      </c>
      <c r="B97">
        <f t="shared" si="4"/>
        <v>6.9720872054213498E-2</v>
      </c>
      <c r="C97">
        <f t="shared" si="5"/>
        <v>0.01</v>
      </c>
      <c r="D97">
        <f t="shared" si="6"/>
        <v>2.9506083587511151E-7</v>
      </c>
    </row>
    <row r="98" spans="1:4" x14ac:dyDescent="0.3">
      <c r="A98">
        <f t="shared" si="7"/>
        <v>9.0000000000000066E-2</v>
      </c>
      <c r="B98">
        <f t="shared" si="4"/>
        <v>7.0710678118654821E-2</v>
      </c>
      <c r="C98">
        <f t="shared" si="5"/>
        <v>0.01</v>
      </c>
      <c r="D98">
        <f t="shared" si="6"/>
        <v>2.8284271247461818E-7</v>
      </c>
    </row>
    <row r="99" spans="1:4" x14ac:dyDescent="0.3">
      <c r="A99">
        <f t="shared" si="7"/>
        <v>9.1000000000000067E-2</v>
      </c>
      <c r="B99">
        <f t="shared" si="4"/>
        <v>7.1700767080973477E-2</v>
      </c>
      <c r="C99">
        <f t="shared" si="5"/>
        <v>0.01</v>
      </c>
      <c r="D99">
        <f t="shared" si="6"/>
        <v>2.7128675714042454E-7</v>
      </c>
    </row>
    <row r="100" spans="1:4" x14ac:dyDescent="0.3">
      <c r="A100">
        <f t="shared" si="7"/>
        <v>9.2000000000000068E-2</v>
      </c>
      <c r="B100">
        <f t="shared" si="4"/>
        <v>7.2691127381545054E-2</v>
      </c>
      <c r="C100">
        <f t="shared" si="5"/>
        <v>0.01</v>
      </c>
      <c r="D100">
        <f t="shared" si="6"/>
        <v>2.6034892368411694E-7</v>
      </c>
    </row>
    <row r="101" spans="1:4" x14ac:dyDescent="0.3">
      <c r="A101">
        <f t="shared" si="7"/>
        <v>9.3000000000000069E-2</v>
      </c>
      <c r="B101">
        <f t="shared" si="4"/>
        <v>7.3681748079154646E-2</v>
      </c>
      <c r="C101">
        <f t="shared" si="5"/>
        <v>0.01</v>
      </c>
      <c r="D101">
        <f t="shared" si="6"/>
        <v>2.4998861906704408E-7</v>
      </c>
    </row>
    <row r="102" spans="1:4" x14ac:dyDescent="0.3">
      <c r="A102">
        <f t="shared" si="7"/>
        <v>9.400000000000007E-2</v>
      </c>
      <c r="B102">
        <f t="shared" si="4"/>
        <v>7.4672618810377941E-2</v>
      </c>
      <c r="C102">
        <f t="shared" si="5"/>
        <v>0.01</v>
      </c>
      <c r="D102">
        <f t="shared" si="6"/>
        <v>2.4016839311584415E-7</v>
      </c>
    </row>
    <row r="103" spans="1:4" x14ac:dyDescent="0.3">
      <c r="A103">
        <f t="shared" si="7"/>
        <v>9.500000000000007E-2</v>
      </c>
      <c r="B103">
        <f t="shared" si="4"/>
        <v>7.5663729752107847E-2</v>
      </c>
      <c r="C103">
        <f t="shared" si="5"/>
        <v>0.01</v>
      </c>
      <c r="D103">
        <f t="shared" si="6"/>
        <v>2.30853659547629E-7</v>
      </c>
    </row>
    <row r="104" spans="1:4" x14ac:dyDescent="0.3">
      <c r="A104">
        <f t="shared" si="7"/>
        <v>9.6000000000000071E-2</v>
      </c>
      <c r="B104">
        <f t="shared" si="4"/>
        <v>7.6655071586947274E-2</v>
      </c>
      <c r="C104">
        <f t="shared" si="5"/>
        <v>0.01</v>
      </c>
      <c r="D104">
        <f t="shared" si="6"/>
        <v>2.2201244481175457E-7</v>
      </c>
    </row>
    <row r="105" spans="1:4" x14ac:dyDescent="0.3">
      <c r="A105">
        <f t="shared" si="7"/>
        <v>9.7000000000000072E-2</v>
      </c>
      <c r="B105">
        <f t="shared" si="4"/>
        <v>7.7646635471216724E-2</v>
      </c>
      <c r="C105">
        <f t="shared" si="5"/>
        <v>0.01</v>
      </c>
      <c r="D105">
        <f t="shared" si="6"/>
        <v>2.1361516168071615E-7</v>
      </c>
    </row>
    <row r="106" spans="1:4" x14ac:dyDescent="0.3">
      <c r="A106">
        <f t="shared" si="7"/>
        <v>9.8000000000000073E-2</v>
      </c>
      <c r="B106">
        <f t="shared" si="4"/>
        <v>7.8638413005350072E-2</v>
      </c>
      <c r="C106">
        <f t="shared" si="5"/>
        <v>0.01</v>
      </c>
      <c r="D106">
        <f t="shared" si="6"/>
        <v>2.0563440489224633E-7</v>
      </c>
    </row>
    <row r="107" spans="1:4" x14ac:dyDescent="0.3">
      <c r="A107">
        <f t="shared" si="7"/>
        <v>9.9000000000000074E-2</v>
      </c>
      <c r="B107">
        <f t="shared" si="4"/>
        <v>7.9630396206473886E-2</v>
      </c>
      <c r="C107">
        <f t="shared" si="5"/>
        <v>0.01</v>
      </c>
      <c r="D107">
        <f t="shared" si="6"/>
        <v>1.9804476646607604E-7</v>
      </c>
    </row>
    <row r="108" spans="1:4" x14ac:dyDescent="0.3">
      <c r="A108">
        <f t="shared" si="7"/>
        <v>0.10000000000000007</v>
      </c>
      <c r="B108">
        <f t="shared" si="4"/>
        <v>8.0622577482985569E-2</v>
      </c>
      <c r="C108">
        <f t="shared" si="5"/>
        <v>0.01</v>
      </c>
      <c r="D108">
        <f t="shared" si="6"/>
        <v>1.9082266859878173E-7</v>
      </c>
    </row>
    <row r="109" spans="1:4" x14ac:dyDescent="0.3">
      <c r="A109">
        <f t="shared" si="7"/>
        <v>0.10100000000000008</v>
      </c>
      <c r="B109">
        <f t="shared" si="4"/>
        <v>8.1614949610962884E-2</v>
      </c>
      <c r="C109">
        <f t="shared" si="5"/>
        <v>0.01</v>
      </c>
      <c r="D109">
        <f t="shared" si="6"/>
        <v>1.8394621228441103E-7</v>
      </c>
    </row>
    <row r="110" spans="1:4" x14ac:dyDescent="0.3">
      <c r="A110">
        <f t="shared" si="7"/>
        <v>0.10200000000000008</v>
      </c>
      <c r="B110">
        <f t="shared" si="4"/>
        <v>8.2607505712253601E-2</v>
      </c>
      <c r="C110">
        <f t="shared" si="5"/>
        <v>0.01</v>
      </c>
      <c r="D110">
        <f t="shared" si="6"/>
        <v>1.7739504002203908E-7</v>
      </c>
    </row>
    <row r="111" spans="1:4" x14ac:dyDescent="0.3">
      <c r="A111">
        <f t="shared" si="7"/>
        <v>0.10300000000000008</v>
      </c>
      <c r="B111">
        <f t="shared" si="4"/>
        <v>8.3600239234107532E-2</v>
      </c>
      <c r="C111">
        <f t="shared" si="5"/>
        <v>0.01</v>
      </c>
      <c r="D111">
        <f t="shared" si="6"/>
        <v>1.7115021115823557E-7</v>
      </c>
    </row>
    <row r="112" spans="1:4" x14ac:dyDescent="0.3">
      <c r="A112">
        <f t="shared" si="7"/>
        <v>0.10400000000000008</v>
      </c>
      <c r="B112">
        <f t="shared" si="4"/>
        <v>8.4593143930226475E-2</v>
      </c>
      <c r="C112">
        <f t="shared" si="5"/>
        <v>0.01</v>
      </c>
      <c r="D112">
        <f t="shared" si="6"/>
        <v>1.6519408857617674E-7</v>
      </c>
    </row>
    <row r="113" spans="1:4" x14ac:dyDescent="0.3">
      <c r="A113">
        <f t="shared" si="7"/>
        <v>0.10500000000000008</v>
      </c>
      <c r="B113">
        <f t="shared" si="4"/>
        <v>8.5586213843118528E-2</v>
      </c>
      <c r="C113">
        <f t="shared" si="5"/>
        <v>0.01</v>
      </c>
      <c r="D113">
        <f t="shared" si="6"/>
        <v>1.5951023558688995E-7</v>
      </c>
    </row>
    <row r="114" spans="1:4" x14ac:dyDescent="0.3">
      <c r="A114">
        <f t="shared" si="7"/>
        <v>0.10600000000000008</v>
      </c>
      <c r="B114">
        <f t="shared" si="4"/>
        <v>8.6579443287653532E-2</v>
      </c>
      <c r="C114">
        <f t="shared" si="5"/>
        <v>0.01</v>
      </c>
      <c r="D114">
        <f t="shared" si="6"/>
        <v>1.5408332200448781E-7</v>
      </c>
    </row>
    <row r="115" spans="1:4" x14ac:dyDescent="0.3">
      <c r="A115">
        <f t="shared" si="7"/>
        <v>0.10700000000000008</v>
      </c>
      <c r="B115">
        <f t="shared" si="4"/>
        <v>8.7572826835725787E-2</v>
      </c>
      <c r="C115">
        <f t="shared" si="5"/>
        <v>0.01</v>
      </c>
      <c r="D115">
        <f t="shared" si="6"/>
        <v>1.4889903849849437E-7</v>
      </c>
    </row>
    <row r="116" spans="1:4" x14ac:dyDescent="0.3">
      <c r="A116">
        <f t="shared" si="7"/>
        <v>0.10800000000000008</v>
      </c>
      <c r="B116">
        <f t="shared" si="4"/>
        <v>8.8566359301938194E-2</v>
      </c>
      <c r="C116">
        <f t="shared" si="5"/>
        <v>0.01</v>
      </c>
      <c r="D116">
        <f t="shared" si="6"/>
        <v>1.4394401841443897E-7</v>
      </c>
    </row>
    <row r="117" spans="1:4" x14ac:dyDescent="0.3">
      <c r="A117">
        <f t="shared" si="7"/>
        <v>0.10900000000000008</v>
      </c>
      <c r="B117">
        <f t="shared" si="4"/>
        <v>8.9560035730229665E-2</v>
      </c>
      <c r="C117">
        <f t="shared" si="5"/>
        <v>0.01</v>
      </c>
      <c r="D117">
        <f t="shared" si="6"/>
        <v>1.3920576634046225E-7</v>
      </c>
    </row>
    <row r="118" spans="1:4" x14ac:dyDescent="0.3">
      <c r="A118">
        <f t="shared" si="7"/>
        <v>0.11000000000000008</v>
      </c>
      <c r="B118">
        <f t="shared" si="4"/>
        <v>9.0553851381374242E-2</v>
      </c>
      <c r="C118">
        <f t="shared" si="5"/>
        <v>0.01</v>
      </c>
      <c r="D118">
        <f t="shared" si="6"/>
        <v>1.3467259277420276E-7</v>
      </c>
    </row>
    <row r="119" spans="1:4" x14ac:dyDescent="0.3">
      <c r="A119">
        <f t="shared" si="7"/>
        <v>0.11100000000000008</v>
      </c>
      <c r="B119">
        <f t="shared" si="4"/>
        <v>9.154780172128664E-2</v>
      </c>
      <c r="C119">
        <f t="shared" si="5"/>
        <v>0.01</v>
      </c>
      <c r="D119">
        <f t="shared" si="6"/>
        <v>1.3033355431196012E-7</v>
      </c>
    </row>
    <row r="120" spans="1:4" x14ac:dyDescent="0.3">
      <c r="A120">
        <f t="shared" si="7"/>
        <v>0.11200000000000009</v>
      </c>
      <c r="B120">
        <f t="shared" si="4"/>
        <v>9.2541882410074272E-2</v>
      </c>
      <c r="C120">
        <f t="shared" si="5"/>
        <v>0.01</v>
      </c>
      <c r="D120">
        <f t="shared" si="6"/>
        <v>1.2617839884215194E-7</v>
      </c>
    </row>
    <row r="121" spans="1:4" x14ac:dyDescent="0.3">
      <c r="A121">
        <f t="shared" si="7"/>
        <v>0.11300000000000009</v>
      </c>
      <c r="B121">
        <f t="shared" si="4"/>
        <v>9.3536089291780936E-2</v>
      </c>
      <c r="C121">
        <f t="shared" si="5"/>
        <v>0.01</v>
      </c>
      <c r="D121">
        <f t="shared" si="6"/>
        <v>1.2219751527834014E-7</v>
      </c>
    </row>
    <row r="122" spans="1:4" x14ac:dyDescent="0.3">
      <c r="A122">
        <f t="shared" si="7"/>
        <v>0.11400000000000009</v>
      </c>
      <c r="B122">
        <f t="shared" si="4"/>
        <v>9.4530418384771872E-2</v>
      </c>
      <c r="C122">
        <f t="shared" si="5"/>
        <v>0.01</v>
      </c>
      <c r="D122">
        <f t="shared" si="6"/>
        <v>1.1838188741441621E-7</v>
      </c>
    </row>
    <row r="123" spans="1:4" x14ac:dyDescent="0.3">
      <c r="A123">
        <f t="shared" si="7"/>
        <v>0.11500000000000009</v>
      </c>
      <c r="B123">
        <f t="shared" si="4"/>
        <v>9.5524865872714082E-2</v>
      </c>
      <c r="C123">
        <f t="shared" si="5"/>
        <v>0.01</v>
      </c>
      <c r="D123">
        <f t="shared" si="6"/>
        <v>1.147230515266219E-7</v>
      </c>
    </row>
    <row r="124" spans="1:4" x14ac:dyDescent="0.3">
      <c r="A124">
        <f t="shared" si="7"/>
        <v>0.11600000000000009</v>
      </c>
      <c r="B124">
        <f t="shared" si="4"/>
        <v>9.6519428096109305E-2</v>
      </c>
      <c r="C124">
        <f t="shared" si="5"/>
        <v>0.01</v>
      </c>
      <c r="D124">
        <f t="shared" si="6"/>
        <v>1.1121305738455968E-7</v>
      </c>
    </row>
    <row r="125" spans="1:4" x14ac:dyDescent="0.3">
      <c r="A125">
        <f t="shared" si="7"/>
        <v>0.11700000000000009</v>
      </c>
      <c r="B125">
        <f t="shared" si="4"/>
        <v>9.7514101544340842E-2</v>
      </c>
      <c r="C125">
        <f t="shared" si="5"/>
        <v>0.01</v>
      </c>
      <c r="D125">
        <f t="shared" si="6"/>
        <v>1.0784443236676245E-7</v>
      </c>
    </row>
    <row r="126" spans="1:4" x14ac:dyDescent="0.3">
      <c r="A126">
        <f t="shared" si="7"/>
        <v>0.11800000000000009</v>
      </c>
      <c r="B126">
        <f t="shared" si="4"/>
        <v>9.8508882848198087E-2</v>
      </c>
      <c r="C126">
        <f t="shared" si="5"/>
        <v>0.01</v>
      </c>
      <c r="D126">
        <f t="shared" si="6"/>
        <v>1.0461014840621833E-7</v>
      </c>
    </row>
    <row r="127" spans="1:4" x14ac:dyDescent="0.3">
      <c r="A127">
        <f t="shared" si="7"/>
        <v>0.11900000000000009</v>
      </c>
      <c r="B127">
        <f t="shared" si="4"/>
        <v>9.9503768772846071E-2</v>
      </c>
      <c r="C127">
        <f t="shared" si="5"/>
        <v>0.01</v>
      </c>
      <c r="D127">
        <f t="shared" si="6"/>
        <v>1.0150359151789542E-7</v>
      </c>
    </row>
    <row r="128" spans="1:4" x14ac:dyDescent="0.3">
      <c r="A128">
        <f t="shared" si="7"/>
        <v>0.12000000000000009</v>
      </c>
      <c r="B128">
        <f t="shared" si="4"/>
        <v>0.10049875621120899</v>
      </c>
      <c r="C128">
        <f t="shared" si="5"/>
        <v>0.01</v>
      </c>
      <c r="D128">
        <f t="shared" si="6"/>
        <v>9.8518533684157111E-8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Guerra</dc:creator>
  <cp:lastModifiedBy>Nathan Guerra</cp:lastModifiedBy>
  <dcterms:created xsi:type="dcterms:W3CDTF">2024-10-24T13:44:05Z</dcterms:created>
  <dcterms:modified xsi:type="dcterms:W3CDTF">2024-10-24T14:50:21Z</dcterms:modified>
</cp:coreProperties>
</file>