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09002b7c2e994ac1/Education^J Profession ^0 Affiliations/Nadeem Hussain/Software Development/Python Projects/PNS Shifa Entries/"/>
    </mc:Choice>
  </mc:AlternateContent>
  <xr:revisionPtr revIDLastSave="2" documentId="8_{1D2EEB46-E00E-4505-937A-7D88497E277F}" xr6:coauthVersionLast="47" xr6:coauthVersionMax="47" xr10:uidLastSave="{91E93589-99AF-4616-AF2D-305ED2E9CC49}"/>
  <bookViews>
    <workbookView xWindow="-108" yWindow="-108" windowWidth="23256" windowHeight="12576" xr2:uid="{00000000-000D-0000-FFFF-FFFF00000000}"/>
  </bookViews>
  <sheets>
    <sheet name="Main" sheetId="1" r:id="rId1"/>
  </sheets>
  <definedNames>
    <definedName name="_xlnm._FilterDatabase" localSheetId="0" hidden="1">Main!$A$2:$T$74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u6zX3GxPrp5BspmvvuBFKwKPvRw=="/>
    </ext>
  </extLst>
</workbook>
</file>

<file path=xl/calcChain.xml><?xml version="1.0" encoding="utf-8"?>
<calcChain xmlns="http://schemas.openxmlformats.org/spreadsheetml/2006/main">
  <c r="S74" i="1" l="1"/>
  <c r="O74" i="1"/>
  <c r="D74" i="1"/>
  <c r="Q74" i="1" l="1"/>
</calcChain>
</file>

<file path=xl/sharedStrings.xml><?xml version="1.0" encoding="utf-8"?>
<sst xmlns="http://schemas.openxmlformats.org/spreadsheetml/2006/main" count="819" uniqueCount="282">
  <si>
    <t>Sr: #</t>
  </si>
  <si>
    <t>Name of Rafeeq</t>
  </si>
  <si>
    <t>Naqeeb</t>
  </si>
  <si>
    <t>Tanzeem Code</t>
  </si>
  <si>
    <t>Status</t>
  </si>
  <si>
    <t>Reg #</t>
  </si>
  <si>
    <t>Reg Date</t>
  </si>
  <si>
    <t>Tanzeemi Zimedaari</t>
  </si>
  <si>
    <t>Condition</t>
  </si>
  <si>
    <t>Mobile</t>
  </si>
  <si>
    <t>Address</t>
  </si>
  <si>
    <t>Order</t>
  </si>
  <si>
    <t>Orientation</t>
  </si>
  <si>
    <t>Mubtadi Tarbitgaah</t>
  </si>
  <si>
    <t>Multazim Declared</t>
  </si>
  <si>
    <t>Multazim Tarbitgaah</t>
  </si>
  <si>
    <t>Multazim Tarbitgaah Refresher</t>
  </si>
  <si>
    <t>Nuqaba Tarbitgaah</t>
  </si>
  <si>
    <t>Mudaris Tarbitgaah</t>
  </si>
  <si>
    <t xml:space="preserve">Saeed ur Rahman </t>
  </si>
  <si>
    <t>سعید الرحمٰن</t>
  </si>
  <si>
    <t>Saeed ur Rahman</t>
  </si>
  <si>
    <t>مقامی امیر</t>
  </si>
  <si>
    <t>A</t>
  </si>
  <si>
    <t>0321-3742208</t>
  </si>
  <si>
    <t>House No C 176 / 1 Sector F-31, Dar-us-Salam Society Karachi,</t>
  </si>
  <si>
    <t>N/A</t>
  </si>
  <si>
    <t>No</t>
  </si>
  <si>
    <t>Yes</t>
  </si>
  <si>
    <t>Abdul Sammad Majid</t>
  </si>
  <si>
    <t>عبدالصمد ماجد</t>
  </si>
  <si>
    <t>ناظم رابطہ</t>
  </si>
  <si>
    <t>0324-2341429</t>
  </si>
  <si>
    <t>مکان- R-264, سیکٹر  32-A, کورنگی نمبر ڈیرھ ، کراچی.</t>
  </si>
  <si>
    <t>Ghulam Hussain</t>
  </si>
  <si>
    <t>غلام حسین</t>
  </si>
  <si>
    <t>Ghullam Hussain</t>
  </si>
  <si>
    <t>نقیب</t>
  </si>
  <si>
    <t>0321-2897875</t>
  </si>
  <si>
    <t>H No R 107, 31 C KDA, Industrial Area Near I,Q Company</t>
  </si>
  <si>
    <t>Muhammad Rafeeq</t>
  </si>
  <si>
    <t>محمدرفیق</t>
  </si>
  <si>
    <t>Muhammad Rafeeq Usman</t>
  </si>
  <si>
    <t xml:space="preserve"> ناظم بیت المال / نقیب</t>
  </si>
  <si>
    <t>0302-0275546</t>
  </si>
  <si>
    <t>House No.1111, Korangi 1,1/2, Sector 48/D, Karachi.</t>
  </si>
  <si>
    <t>Muhammad Farooqe Yaseen</t>
  </si>
  <si>
    <t>محمد فاروق یاسین</t>
  </si>
  <si>
    <t>Engr. Nadeem Hussain</t>
  </si>
  <si>
    <t>Nil</t>
  </si>
  <si>
    <t>0321-2936113</t>
  </si>
  <si>
    <t>House No.L-909, Galli No.20, Altaf Town, Korangi Crossing Karachi.</t>
  </si>
  <si>
    <t xml:space="preserve">Muhammad Nauman </t>
  </si>
  <si>
    <t>محمد نعمان</t>
  </si>
  <si>
    <t>معتمد</t>
  </si>
  <si>
    <t>0347-2425403</t>
  </si>
  <si>
    <t>Flats 32-A, Korangi 1</t>
  </si>
  <si>
    <t>Dr Syed Waqas Ali</t>
  </si>
  <si>
    <t>ڈاکٹر سید وقاص علی</t>
  </si>
  <si>
    <t>0300-2209072</t>
  </si>
  <si>
    <t>H No A-242, P &amp; T Society, Sector 31-D, Korangi Karachi.</t>
  </si>
  <si>
    <t>Abdul Ghafar</t>
  </si>
  <si>
    <t>عبدالغفار</t>
  </si>
  <si>
    <t>Abdul Ghaffar</t>
  </si>
  <si>
    <t>0321-2534296</t>
  </si>
  <si>
    <t>Plot No L-39, Sector 6-B, Causeway Mehran Town Karachi.</t>
  </si>
  <si>
    <t>Rameez Ahmed Khan</t>
  </si>
  <si>
    <t>رمیز احمد خان</t>
  </si>
  <si>
    <t>Saeed U rRahman</t>
  </si>
  <si>
    <t>NIL</t>
  </si>
  <si>
    <t>0308-2228253</t>
  </si>
  <si>
    <t>مکان نمبر A-155دارالسلام ھاوسنگ سوسائٹی نزد کورنگی کراسنگ کراچی۔</t>
  </si>
  <si>
    <t>Nadeem Hussain</t>
  </si>
  <si>
    <t>ندیم حسین</t>
  </si>
  <si>
    <t>ناظم تربیت / نقیب</t>
  </si>
  <si>
    <t>0334-2628581</t>
  </si>
  <si>
    <t>برکت ہاؤس، مخدوم بلاول ہاؤسنگ سوسائٹی، نزد بروکس چورنگی کراچی۔</t>
  </si>
  <si>
    <t>Hammad Khan</t>
  </si>
  <si>
    <t>حماد خان</t>
  </si>
  <si>
    <t>0305-2394503</t>
  </si>
  <si>
    <t>House No.L-1086, Galli No.25, Sector 30/A, Altaf Town, Korangi Crossing Karachi.</t>
  </si>
  <si>
    <t>Muhammad Imran Khan</t>
  </si>
  <si>
    <t>محمدعمران خان</t>
  </si>
  <si>
    <t>0312-2048249</t>
  </si>
  <si>
    <t>House No.B-63, P&amp;T Society, Sector 31-D, Korangi Krachi.</t>
  </si>
  <si>
    <t>Eesar Muhammad</t>
  </si>
  <si>
    <t>ایثار محمد</t>
  </si>
  <si>
    <t>0310-2778464</t>
  </si>
  <si>
    <t>Flat # B-202, Block-9 Gray River side Appartment Bhitai Colony Korangi Crossing.</t>
  </si>
  <si>
    <t>Sohail Akram</t>
  </si>
  <si>
    <t>سہیل اکرم</t>
  </si>
  <si>
    <t>0302-8010046</t>
  </si>
  <si>
    <t>Tahir Saif Uddin</t>
  </si>
  <si>
    <t>طاہر سیف الدین</t>
  </si>
  <si>
    <t>ناظم دعوت</t>
  </si>
  <si>
    <t>0313-2567738</t>
  </si>
  <si>
    <t>H No 607, 31-B, KDA Employees Society Korangi Karachi.</t>
  </si>
  <si>
    <t>Muhammad Ashraf</t>
  </si>
  <si>
    <t>محمد اشرف</t>
  </si>
  <si>
    <t>0300-3977868</t>
  </si>
  <si>
    <t>Plot No 130, Sec 32/E, Nasir Colony, Korangi Karachi.</t>
  </si>
  <si>
    <t>Hamid Hussain</t>
  </si>
  <si>
    <t>حامد حسین</t>
  </si>
  <si>
    <t>0301-8262155</t>
  </si>
  <si>
    <t>House No A-113, Dar-us-Salam Housing Society, Karachi</t>
  </si>
  <si>
    <t>Abdul Khaliq</t>
  </si>
  <si>
    <t>عبدالخالق</t>
  </si>
  <si>
    <t>0321-3406503</t>
  </si>
  <si>
    <t>House No.3, Muhalla Liaqat Ashraf Colony, Mehmoodabad, Karaci.</t>
  </si>
  <si>
    <t>Sabir Mirza</t>
  </si>
  <si>
    <t>صابرمرزا</t>
  </si>
  <si>
    <t>0315-8778517</t>
  </si>
  <si>
    <t>P &amp; T Society</t>
  </si>
  <si>
    <t>Mazhar Shehzaad</t>
  </si>
  <si>
    <t>مظہر شہزاد</t>
  </si>
  <si>
    <t>0344-8107223</t>
  </si>
  <si>
    <t>House No.1081, Galli No.25, Altaf Town, Korangi Crossing, Karachi.</t>
  </si>
  <si>
    <t>Hakeem Tahir Hameed</t>
  </si>
  <si>
    <t>حکیم طاہر حمید</t>
  </si>
  <si>
    <t>0300-2551793</t>
  </si>
  <si>
    <t>Plot No 86, Sec 31/B, Allah Wala Town,Korangi Crossing</t>
  </si>
  <si>
    <t>Sheikh Abid Ahmed</t>
  </si>
  <si>
    <t>شیخ عابد احمد</t>
  </si>
  <si>
    <t>0313-2851747</t>
  </si>
  <si>
    <t>House No.398 Sector 31-B, Allhawala Town Korangi Crossing Karacdhi.</t>
  </si>
  <si>
    <t>Muhammad Abdul Raheem Saad</t>
  </si>
  <si>
    <t>محمد عبدالرحیم سعد</t>
  </si>
  <si>
    <t>0312-2735124</t>
  </si>
  <si>
    <t>House No.R-264, A-32 Korangi 1-1/2</t>
  </si>
  <si>
    <t>Naeem ud Deen</t>
  </si>
  <si>
    <t>نعیم الدین</t>
  </si>
  <si>
    <t>0321-8707520</t>
  </si>
  <si>
    <t>C-92, Darussalm Society, Korangi</t>
  </si>
  <si>
    <t>Zohaib Zafar</t>
  </si>
  <si>
    <t>زوہیب ظفر</t>
  </si>
  <si>
    <t>0334-3874478</t>
  </si>
  <si>
    <t>Muhammad Junaid Ali</t>
  </si>
  <si>
    <t>محمد جنید علی</t>
  </si>
  <si>
    <t>0336-1084002</t>
  </si>
  <si>
    <t>H No L-1335, Sector 31 G, Allah Wala Town</t>
  </si>
  <si>
    <t>Adnan</t>
  </si>
  <si>
    <t>عدنان</t>
  </si>
  <si>
    <t>0334-2436573</t>
  </si>
  <si>
    <t>House No.240, Sector-D, Korangi Crossing, Karachi.</t>
  </si>
  <si>
    <t>Hafiz Jehanzeb Tahir</t>
  </si>
  <si>
    <t>حافظ جہانزیب طاہر</t>
  </si>
  <si>
    <t>0313-2551719</t>
  </si>
  <si>
    <t>Plot No.86, Sector 31-B, Farah Heights , Allahwala Town, Korangi Crossing, Karacii.</t>
  </si>
  <si>
    <t>Hafiz Muaaz Tahir</t>
  </si>
  <si>
    <t>حافظ معاذ طاہر</t>
  </si>
  <si>
    <t>0312-8558205</t>
  </si>
  <si>
    <t>House No.86, Farrah Hights Allhawala Town, Korangi Crossing, Karachi.</t>
  </si>
  <si>
    <t>Abdul Kareem</t>
  </si>
  <si>
    <t>عبدالکریم</t>
  </si>
  <si>
    <t>0300-2423589</t>
  </si>
  <si>
    <t>Nauman Naseer</t>
  </si>
  <si>
    <t>نعمان نصیر</t>
  </si>
  <si>
    <t>0321-2546720</t>
  </si>
  <si>
    <t>مکان نمبر 823،سیکٹر سی بھٹائی کالونی کورنگی کراسنگ کراچی</t>
  </si>
  <si>
    <t>Muhammad Zahid</t>
  </si>
  <si>
    <t>محمد زاہد</t>
  </si>
  <si>
    <t>0333-2135878</t>
  </si>
  <si>
    <t>H No, C-73, Darussalam Society, Korangi.</t>
  </si>
  <si>
    <t>Furqan Fareed</t>
  </si>
  <si>
    <t>فرقان فرید</t>
  </si>
  <si>
    <t>0333-3627427</t>
  </si>
  <si>
    <t>سی 260،لکھنو سوسائٹی کورنگی کراچی۔</t>
  </si>
  <si>
    <t>Muhammad Ismail Mansoor</t>
  </si>
  <si>
    <t>محمد اسماعیل منصور</t>
  </si>
  <si>
    <t>0342-2991854</t>
  </si>
  <si>
    <t>H NO A-52, Darusalam Housing Society, 31/F, Korangi.</t>
  </si>
  <si>
    <t>Abdul Qadeer</t>
  </si>
  <si>
    <t>عبدالقدیر</t>
  </si>
  <si>
    <t>0345-3294464</t>
  </si>
  <si>
    <t>H No B-60, Darussalam Housing Society, Koragni Crossing.</t>
  </si>
  <si>
    <t>Talha Ali</t>
  </si>
  <si>
    <t>طلحہ علی</t>
  </si>
  <si>
    <t>0308-2325089</t>
  </si>
  <si>
    <t>H.No. 1335, 31/G, Allah Wala Town, Korangi Crossing, KHI</t>
  </si>
  <si>
    <t>Aamir Hussain</t>
  </si>
  <si>
    <t>عامر حسین</t>
  </si>
  <si>
    <t>0333-2082164</t>
  </si>
  <si>
    <t>مکان نمبر L-35، گلی نمبر 2، الطاف ٹاؤن کراسنگ۔</t>
  </si>
  <si>
    <t>Altaf Hussain Abbassi</t>
  </si>
  <si>
    <t>الطاف حسین عباسی</t>
  </si>
  <si>
    <t>0315-8305320</t>
  </si>
  <si>
    <t>H No L 140, Altaf Town, Korangi Crossing</t>
  </si>
  <si>
    <t>Muhammad Younus</t>
  </si>
  <si>
    <t>محمد یونس</t>
  </si>
  <si>
    <t>0333-3761954</t>
  </si>
  <si>
    <t>H No 1/283, Sector A, Bhittai Colony, Kornagi Crossing.</t>
  </si>
  <si>
    <t>Muhammad Farhan Siddiqui</t>
  </si>
  <si>
    <t>محمد فرحان صدیقی</t>
  </si>
  <si>
    <t>0323-2525065</t>
  </si>
  <si>
    <t>Muhammad Ali ud Deen</t>
  </si>
  <si>
    <t>محمد علی الدین</t>
  </si>
  <si>
    <t>0315-2836192</t>
  </si>
  <si>
    <t>R-607, Sec 31-B, KDA employees Society, Karachi</t>
  </si>
  <si>
    <t>Maqbool Ahmed</t>
  </si>
  <si>
    <t>مقبول احمد</t>
  </si>
  <si>
    <t>0332-2375091</t>
  </si>
  <si>
    <t>H No A-130, Sector 31-F, Daurssalm Society, Korangi Raod. Khi.</t>
  </si>
  <si>
    <t>Wajahat Alam</t>
  </si>
  <si>
    <t>وجاہت عالم</t>
  </si>
  <si>
    <t>0300-8250628</t>
  </si>
  <si>
    <t>مکان نمبر بی 490، بھٹائی کالونی کورنگی کراسنگ۔</t>
  </si>
  <si>
    <t>Muhammad Arshad</t>
  </si>
  <si>
    <t>محمد ارشد</t>
  </si>
  <si>
    <t>0311-1288041</t>
  </si>
  <si>
    <t>H No 130, Sector 32/E, Nasir Colony, Korangi 1, Karachi.</t>
  </si>
  <si>
    <t>Saad Sabeeh ud Deen</t>
  </si>
  <si>
    <t>سعد صبیح الدین</t>
  </si>
  <si>
    <t>0314-2195441</t>
  </si>
  <si>
    <t>R-607, Sec 31-B, KDA Employees, Society, Korangi Karachi</t>
  </si>
  <si>
    <t>Partial (1-2 of 7) on Dec 04, 21</t>
  </si>
  <si>
    <t>Hassaan ud Deen</t>
  </si>
  <si>
    <t>حسان الدین</t>
  </si>
  <si>
    <t>0304-2297115</t>
  </si>
  <si>
    <t>R-607, 31 B, KDA Employes Society, Korangi Karachi.</t>
  </si>
  <si>
    <t>Imran Ahmed Siddiqui</t>
  </si>
  <si>
    <t>عمران احمد صدیقی</t>
  </si>
  <si>
    <t>0332-2274640</t>
  </si>
  <si>
    <t>مکان نمبر R-177, گلشن سکندر، کورنگی کراسنگ، کراچی۔</t>
  </si>
  <si>
    <t>Partial (1-3 of 7)</t>
  </si>
  <si>
    <t>Kamran Shah</t>
  </si>
  <si>
    <t>کامران شاہ</t>
  </si>
  <si>
    <t>0321-2552627</t>
  </si>
  <si>
    <t>مکان نمبر C-8، دارالسلام سوسائٹی،کورنگی کراچی۔</t>
  </si>
  <si>
    <t>Muhammad Zaeem Khan</t>
  </si>
  <si>
    <t>محمد زعیم خان</t>
  </si>
  <si>
    <t>0333-3229230</t>
  </si>
  <si>
    <t>پلاٹ نمبر 214،سیکٹر ڈی، بھٹائی کالونی کورنگی کراسنگ۔</t>
  </si>
  <si>
    <t>Imtiaz Ahmed Riaz</t>
  </si>
  <si>
    <t>امتیاز احمد ریاض</t>
  </si>
  <si>
    <t>0333-2223672</t>
  </si>
  <si>
    <t>Shabeer Ahmed</t>
  </si>
  <si>
    <t>شبیر احمد</t>
  </si>
  <si>
    <t>0345-2953729</t>
  </si>
  <si>
    <t>مکان نمبر ایل 974، گلی نمبر 24، الطاف ٹاؤن کورنگی کراسنگ، کراچی</t>
  </si>
  <si>
    <t>Partial (1-3 of 7) on Jun 26, 21</t>
  </si>
  <si>
    <t>Waqas Ul Hasan</t>
  </si>
  <si>
    <t>وقاص الحسن</t>
  </si>
  <si>
    <t>KJ-15046</t>
  </si>
  <si>
    <t>0345-5863777</t>
  </si>
  <si>
    <t>Muhammad Arif</t>
  </si>
  <si>
    <t>محمد عارف</t>
  </si>
  <si>
    <t>KJ-15047</t>
  </si>
  <si>
    <t>0333-2130568</t>
  </si>
  <si>
    <t>Nauman Gul</t>
  </si>
  <si>
    <t>نعمان گل</t>
  </si>
  <si>
    <t>KJ-15048</t>
  </si>
  <si>
    <t>Naib Naqeeb</t>
  </si>
  <si>
    <t>0349-0262442</t>
  </si>
  <si>
    <t>Hafiz Syed Muhammad Ahmed</t>
  </si>
  <si>
    <t>حافظ سید محمد احمد</t>
  </si>
  <si>
    <t>KJ-15049</t>
  </si>
  <si>
    <t>0317-2191236</t>
  </si>
  <si>
    <t>Muhammad Mazhar ud Deen</t>
  </si>
  <si>
    <t>محمد مظہر الدین</t>
  </si>
  <si>
    <t>KJ-15050</t>
  </si>
  <si>
    <t>0313-2293041</t>
  </si>
  <si>
    <t>Hamza Qadeer</t>
  </si>
  <si>
    <t>حمزہ قدیر</t>
  </si>
  <si>
    <t>KJ-15109</t>
  </si>
  <si>
    <t>0342-2123062</t>
  </si>
  <si>
    <t>Muhammad Siddiq</t>
  </si>
  <si>
    <t>محمد صدیق</t>
  </si>
  <si>
    <t>KJ-15128</t>
  </si>
  <si>
    <t>0307-2474259</t>
  </si>
  <si>
    <t>Partial (1-4 of 7) on Jun 26, 21</t>
  </si>
  <si>
    <t>Ahmed Ali Saqi</t>
  </si>
  <si>
    <t>Ahmed Ali</t>
  </si>
  <si>
    <t>محمد طا ر ق</t>
  </si>
  <si>
    <t>Nauman Munsif</t>
  </si>
  <si>
    <t>Shamshad Ali</t>
  </si>
  <si>
    <t>Tauheed Khan</t>
  </si>
  <si>
    <t>Uzair Ahmed</t>
  </si>
  <si>
    <t>KJ-16182</t>
  </si>
  <si>
    <t>Total Rufqaa</t>
  </si>
  <si>
    <t>Multazim Rufaqa</t>
  </si>
  <si>
    <t>Mubtadi Rufaqa</t>
  </si>
  <si>
    <t>Zimedaaran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</si>
</sst>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&quot; &quot;d&quot;, &quot;yy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textRotation="90"/>
    </xf>
    <xf numFmtId="0" fontId="4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/>
    </xf>
    <xf numFmtId="15" fontId="0" fillId="3" borderId="6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center" wrapText="1"/>
    </xf>
    <xf numFmtId="15" fontId="0" fillId="3" borderId="7" xfId="0" applyNumberForma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5" fontId="0" fillId="2" borderId="7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5" fontId="0" fillId="2" borderId="6" xfId="0" applyNumberForma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vertical="center" wrapText="1"/>
    </xf>
    <xf numFmtId="0" fontId="7" fillId="0" borderId="9" xfId="0" applyFont="1" applyBorder="1"/>
    <xf numFmtId="0" fontId="1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1C232"/>
          <bgColor rgb="FFF1C232"/>
        </patternFill>
      </fill>
    </dxf>
    <dxf>
      <fill>
        <patternFill patternType="solid">
          <fgColor rgb="FF92D050"/>
          <bgColor rgb="FF92D050"/>
        </patternFill>
      </fill>
    </dxf>
    <dxf>
      <font>
        <color rgb="FF0B8043"/>
      </font>
      <fill>
        <patternFill patternType="solid">
          <fgColor theme="0"/>
          <bgColor theme="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1C232"/>
          <bgColor rgb="FFF1C232"/>
        </patternFill>
      </fill>
    </dxf>
    <dxf>
      <fill>
        <patternFill patternType="solid">
          <fgColor rgb="FF92D050"/>
          <bgColor rgb="FF92D050"/>
        </patternFill>
      </fill>
    </dxf>
    <dxf>
      <font>
        <color rgb="FF0B8043"/>
      </font>
      <fill>
        <patternFill patternType="solid">
          <fgColor theme="0"/>
          <bgColor theme="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12" Type="http://schemas.microsoft.com/office/2017/10/relationships/person" Target="persons/perso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4"/>
  <sheetViews>
    <sheetView tabSelected="1" workbookViewId="0">
      <pane xSplit="13" ySplit="2" topLeftCell="N8" activePane="bottomRight" state="frozen"/>
      <selection pane="topRight" activeCell="N1" sqref="N1"/>
      <selection pane="bottomLeft" activeCell="A3" sqref="A3"/>
      <selection pane="bottomRight" activeCell="A2" sqref="A2"/>
    </sheetView>
  </sheetViews>
  <sheetFormatPr defaultColWidth="14.44140625" defaultRowHeight="15" customHeight="1" x14ac:dyDescent="0.3"/>
  <cols>
    <col min="1" max="1" width="6.33203125" customWidth="1"/>
    <col min="2" max="2" width="22.6640625" customWidth="1"/>
    <col min="3" max="3" width="17.33203125" customWidth="1"/>
    <col min="4" max="4" width="14" customWidth="1"/>
    <col min="5" max="5" width="12.109375" customWidth="1"/>
    <col min="6" max="6" width="6.44140625" customWidth="1"/>
    <col min="7" max="7" width="8.33203125" customWidth="1"/>
    <col min="8" max="8" width="12.44140625" customWidth="1"/>
    <col min="9" max="9" width="13.5546875" customWidth="1"/>
    <col min="10" max="10" width="6.5546875" hidden="1" customWidth="1"/>
    <col min="11" max="11" width="14.5546875" hidden="1" customWidth="1"/>
    <col min="12" max="12" width="25.5546875" hidden="1" customWidth="1"/>
    <col min="13" max="13" width="5.88671875" customWidth="1"/>
    <col min="14" max="14" width="13.5546875" customWidth="1"/>
    <col min="15" max="15" width="15.109375" customWidth="1"/>
    <col min="16" max="16" width="14.5546875" customWidth="1"/>
    <col min="17" max="20" width="15.109375" customWidth="1"/>
  </cols>
  <sheetData>
    <row r="1" spans="1:20" ht="46.5" customHeight="1" x14ac:dyDescent="0.3">
      <c r="A1" s="1"/>
      <c r="B1" s="2"/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4"/>
    </row>
    <row r="2" spans="1:20" ht="51" customHeight="1" x14ac:dyDescent="0.3">
      <c r="A2" s="5" t="s">
        <v>0</v>
      </c>
      <c r="B2" s="6" t="s">
        <v>1</v>
      </c>
      <c r="C2" s="6" t="s">
        <v>1</v>
      </c>
      <c r="D2" s="6" t="s">
        <v>2</v>
      </c>
      <c r="E2" s="6" t="s">
        <v>3</v>
      </c>
      <c r="F2" s="7" t="s">
        <v>4</v>
      </c>
      <c r="G2" s="8" t="s">
        <v>5</v>
      </c>
      <c r="H2" s="7" t="s">
        <v>6</v>
      </c>
      <c r="I2" s="6" t="s">
        <v>7</v>
      </c>
      <c r="J2" s="7" t="s">
        <v>8</v>
      </c>
      <c r="K2" s="8" t="s">
        <v>9</v>
      </c>
      <c r="L2" s="8" t="s">
        <v>10</v>
      </c>
      <c r="M2" s="7" t="s">
        <v>11</v>
      </c>
      <c r="N2" s="8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</row>
    <row r="3" spans="1:20" ht="37.5" customHeight="1" x14ac:dyDescent="0.3">
      <c r="A3" s="9">
        <v>1</v>
      </c>
      <c r="B3" s="9" t="s">
        <v>19</v>
      </c>
      <c r="C3" s="9" t="s">
        <v>20</v>
      </c>
      <c r="D3" s="10" t="s">
        <v>21</v>
      </c>
      <c r="E3" s="11">
        <v>8</v>
      </c>
      <c r="F3" s="11"/>
      <c r="G3" s="11">
        <v>850</v>
      </c>
      <c r="H3" s="12"/>
      <c r="I3" s="13" t="s">
        <v>22</v>
      </c>
      <c r="J3" s="14" t="s">
        <v>23</v>
      </c>
      <c r="K3" s="12" t="s">
        <v>24</v>
      </c>
      <c r="L3" s="15" t="s">
        <v>25</v>
      </c>
      <c r="M3" s="14">
        <v>1</v>
      </c>
      <c r="N3" s="16" t="s">
        <v>26</v>
      </c>
      <c r="O3" s="16" t="s">
        <v>26</v>
      </c>
      <c r="P3" s="17">
        <v>39466</v>
      </c>
      <c r="Q3" s="17">
        <v>39822</v>
      </c>
      <c r="R3" s="16" t="s">
        <v>26</v>
      </c>
      <c r="S3" s="18" t="s">
        <v>27</v>
      </c>
      <c r="T3" s="18" t="s">
        <v>28</v>
      </c>
    </row>
    <row r="4" spans="1:20" ht="37.5" customHeight="1" x14ac:dyDescent="0.3">
      <c r="A4" s="9">
        <v>2</v>
      </c>
      <c r="B4" s="9" t="s">
        <v>29</v>
      </c>
      <c r="C4" s="9" t="s">
        <v>30</v>
      </c>
      <c r="D4" s="10" t="s">
        <v>21</v>
      </c>
      <c r="E4" s="11">
        <v>8</v>
      </c>
      <c r="F4" s="11"/>
      <c r="G4" s="11">
        <v>1256</v>
      </c>
      <c r="H4" s="12"/>
      <c r="I4" s="13" t="s">
        <v>31</v>
      </c>
      <c r="J4" s="14" t="s">
        <v>23</v>
      </c>
      <c r="K4" s="12" t="s">
        <v>32</v>
      </c>
      <c r="L4" s="15" t="s">
        <v>33</v>
      </c>
      <c r="M4" s="14">
        <v>2</v>
      </c>
      <c r="N4" s="16" t="s">
        <v>26</v>
      </c>
      <c r="O4" s="16" t="s">
        <v>26</v>
      </c>
      <c r="P4" s="17">
        <v>34080</v>
      </c>
      <c r="Q4" s="17">
        <v>38191</v>
      </c>
      <c r="R4" s="16" t="s">
        <v>26</v>
      </c>
      <c r="S4" s="17">
        <v>41609</v>
      </c>
      <c r="T4" s="18">
        <v>1</v>
      </c>
    </row>
    <row r="5" spans="1:20" ht="37.5" customHeight="1" x14ac:dyDescent="0.3">
      <c r="A5" s="9">
        <v>3</v>
      </c>
      <c r="B5" s="9" t="s">
        <v>34</v>
      </c>
      <c r="C5" s="9" t="s">
        <v>35</v>
      </c>
      <c r="D5" s="10" t="s">
        <v>36</v>
      </c>
      <c r="E5" s="11">
        <v>8</v>
      </c>
      <c r="F5" s="11"/>
      <c r="G5" s="11">
        <v>4855</v>
      </c>
      <c r="H5" s="12"/>
      <c r="I5" s="13" t="s">
        <v>37</v>
      </c>
      <c r="J5" s="14" t="s">
        <v>23</v>
      </c>
      <c r="K5" s="12" t="s">
        <v>38</v>
      </c>
      <c r="L5" s="15" t="s">
        <v>39</v>
      </c>
      <c r="M5" s="14">
        <v>2</v>
      </c>
      <c r="N5" s="16" t="s">
        <v>26</v>
      </c>
      <c r="O5" s="16" t="s">
        <v>26</v>
      </c>
      <c r="P5" s="17">
        <v>41226</v>
      </c>
      <c r="Q5" s="17">
        <v>41446</v>
      </c>
      <c r="R5" s="16" t="s">
        <v>26</v>
      </c>
      <c r="S5" s="17">
        <v>41609</v>
      </c>
      <c r="T5" s="18" t="s">
        <v>28</v>
      </c>
    </row>
    <row r="6" spans="1:20" ht="37.5" customHeight="1" x14ac:dyDescent="0.3">
      <c r="A6" s="9">
        <v>4</v>
      </c>
      <c r="B6" s="9" t="s">
        <v>40</v>
      </c>
      <c r="C6" s="9" t="s">
        <v>41</v>
      </c>
      <c r="D6" s="10" t="s">
        <v>42</v>
      </c>
      <c r="E6" s="11">
        <v>8</v>
      </c>
      <c r="F6" s="11"/>
      <c r="G6" s="11">
        <v>5651</v>
      </c>
      <c r="H6" s="12"/>
      <c r="I6" s="13" t="s">
        <v>43</v>
      </c>
      <c r="J6" s="14" t="s">
        <v>23</v>
      </c>
      <c r="K6" s="12" t="s">
        <v>44</v>
      </c>
      <c r="L6" s="15" t="s">
        <v>45</v>
      </c>
      <c r="M6" s="14">
        <v>2</v>
      </c>
      <c r="N6" s="16" t="s">
        <v>26</v>
      </c>
      <c r="O6" s="16" t="s">
        <v>26</v>
      </c>
      <c r="P6" s="17">
        <v>41226</v>
      </c>
      <c r="Q6" s="17">
        <v>42755</v>
      </c>
      <c r="R6" s="16" t="s">
        <v>26</v>
      </c>
      <c r="S6" s="17">
        <v>41609</v>
      </c>
      <c r="T6" s="18">
        <v>1</v>
      </c>
    </row>
    <row r="7" spans="1:20" ht="63" customHeight="1" x14ac:dyDescent="0.3">
      <c r="A7" s="9">
        <v>5</v>
      </c>
      <c r="B7" s="9" t="s">
        <v>46</v>
      </c>
      <c r="C7" s="9" t="s">
        <v>47</v>
      </c>
      <c r="D7" s="10" t="s">
        <v>48</v>
      </c>
      <c r="E7" s="11">
        <v>8</v>
      </c>
      <c r="F7" s="11"/>
      <c r="G7" s="11">
        <v>5755</v>
      </c>
      <c r="H7" s="12"/>
      <c r="I7" s="13" t="s">
        <v>49</v>
      </c>
      <c r="J7" s="14" t="s">
        <v>23</v>
      </c>
      <c r="K7" s="12" t="s">
        <v>50</v>
      </c>
      <c r="L7" s="15" t="s">
        <v>51</v>
      </c>
      <c r="M7" s="14">
        <v>2</v>
      </c>
      <c r="N7" s="16" t="s">
        <v>26</v>
      </c>
      <c r="O7" s="16" t="s">
        <v>26</v>
      </c>
      <c r="P7" s="17">
        <v>41454</v>
      </c>
      <c r="Q7" s="17">
        <v>41446</v>
      </c>
      <c r="R7" s="16" t="s">
        <v>26</v>
      </c>
      <c r="S7" s="17">
        <v>41609</v>
      </c>
      <c r="T7" s="18">
        <v>1</v>
      </c>
    </row>
    <row r="8" spans="1:20" ht="37.5" customHeight="1" x14ac:dyDescent="0.3">
      <c r="A8" s="9">
        <v>6</v>
      </c>
      <c r="B8" s="9" t="s">
        <v>52</v>
      </c>
      <c r="C8" s="9" t="s">
        <v>53</v>
      </c>
      <c r="D8" s="10" t="s">
        <v>21</v>
      </c>
      <c r="E8" s="11">
        <v>8</v>
      </c>
      <c r="F8" s="11"/>
      <c r="G8" s="11">
        <v>9858</v>
      </c>
      <c r="H8" s="12"/>
      <c r="I8" s="13" t="s">
        <v>54</v>
      </c>
      <c r="J8" s="14" t="s">
        <v>23</v>
      </c>
      <c r="K8" s="12" t="s">
        <v>55</v>
      </c>
      <c r="L8" s="15" t="s">
        <v>56</v>
      </c>
      <c r="M8" s="14">
        <v>2</v>
      </c>
      <c r="N8" s="16" t="s">
        <v>26</v>
      </c>
      <c r="O8" s="16" t="s">
        <v>26</v>
      </c>
      <c r="P8" s="17">
        <v>42146</v>
      </c>
      <c r="Q8" s="17">
        <v>42944</v>
      </c>
      <c r="R8" s="16" t="s">
        <v>26</v>
      </c>
      <c r="S8" s="17">
        <v>42484</v>
      </c>
      <c r="T8" s="18">
        <v>1</v>
      </c>
    </row>
    <row r="9" spans="1:20" ht="37.5" customHeight="1" x14ac:dyDescent="0.3">
      <c r="A9" s="19">
        <v>7</v>
      </c>
      <c r="B9" s="19" t="s">
        <v>57</v>
      </c>
      <c r="C9" s="19" t="s">
        <v>58</v>
      </c>
      <c r="D9" s="10" t="s">
        <v>57</v>
      </c>
      <c r="E9" s="12">
        <v>8</v>
      </c>
      <c r="F9" s="12"/>
      <c r="G9" s="12">
        <v>12686</v>
      </c>
      <c r="H9" s="12"/>
      <c r="I9" s="20" t="s">
        <v>37</v>
      </c>
      <c r="J9" s="21" t="s">
        <v>23</v>
      </c>
      <c r="K9" s="12" t="s">
        <v>59</v>
      </c>
      <c r="L9" s="22" t="s">
        <v>60</v>
      </c>
      <c r="M9" s="21">
        <v>2</v>
      </c>
      <c r="N9" s="17" t="s">
        <v>26</v>
      </c>
      <c r="O9" s="16" t="s">
        <v>26</v>
      </c>
      <c r="P9" s="23">
        <v>43225</v>
      </c>
      <c r="Q9" s="23">
        <v>43651</v>
      </c>
      <c r="R9" s="16" t="s">
        <v>26</v>
      </c>
      <c r="S9" s="23">
        <v>43849</v>
      </c>
      <c r="T9" s="18" t="s">
        <v>28</v>
      </c>
    </row>
    <row r="10" spans="1:20" ht="37.5" customHeight="1" x14ac:dyDescent="0.3">
      <c r="A10" s="9">
        <v>8</v>
      </c>
      <c r="B10" s="9" t="s">
        <v>61</v>
      </c>
      <c r="C10" s="9" t="s">
        <v>62</v>
      </c>
      <c r="D10" s="10" t="s">
        <v>63</v>
      </c>
      <c r="E10" s="11">
        <v>8</v>
      </c>
      <c r="F10" s="11"/>
      <c r="G10" s="11">
        <v>1262</v>
      </c>
      <c r="H10" s="12"/>
      <c r="I10" s="13" t="s">
        <v>37</v>
      </c>
      <c r="J10" s="14" t="s">
        <v>23</v>
      </c>
      <c r="K10" s="12" t="s">
        <v>64</v>
      </c>
      <c r="L10" s="15" t="s">
        <v>65</v>
      </c>
      <c r="M10" s="14">
        <v>3</v>
      </c>
      <c r="N10" s="16" t="s">
        <v>26</v>
      </c>
      <c r="O10" s="16" t="s">
        <v>26</v>
      </c>
      <c r="P10" s="17">
        <v>34824</v>
      </c>
      <c r="Q10" s="17">
        <v>34881</v>
      </c>
      <c r="R10" s="16" t="s">
        <v>26</v>
      </c>
      <c r="S10" s="23">
        <v>43520</v>
      </c>
      <c r="T10" s="18">
        <v>1</v>
      </c>
    </row>
    <row r="11" spans="1:20" ht="37.5" customHeight="1" x14ac:dyDescent="0.3">
      <c r="A11" s="9">
        <v>9</v>
      </c>
      <c r="B11" s="9" t="s">
        <v>66</v>
      </c>
      <c r="C11" s="9" t="s">
        <v>67</v>
      </c>
      <c r="D11" s="10" t="s">
        <v>68</v>
      </c>
      <c r="E11" s="11">
        <v>8</v>
      </c>
      <c r="F11" s="11"/>
      <c r="G11" s="11">
        <v>9363</v>
      </c>
      <c r="H11" s="12"/>
      <c r="I11" s="13" t="s">
        <v>69</v>
      </c>
      <c r="J11" s="14" t="s">
        <v>23</v>
      </c>
      <c r="K11" s="12" t="s">
        <v>70</v>
      </c>
      <c r="L11" s="15" t="s">
        <v>71</v>
      </c>
      <c r="M11" s="14">
        <v>3</v>
      </c>
      <c r="N11" s="16" t="s">
        <v>26</v>
      </c>
      <c r="O11" s="16" t="s">
        <v>26</v>
      </c>
      <c r="P11" s="23">
        <v>41536</v>
      </c>
      <c r="Q11" s="18" t="s">
        <v>27</v>
      </c>
      <c r="R11" s="16" t="s">
        <v>26</v>
      </c>
      <c r="S11" s="23">
        <v>41609</v>
      </c>
      <c r="T11" s="18">
        <v>1</v>
      </c>
    </row>
    <row r="12" spans="1:20" ht="37.5" customHeight="1" x14ac:dyDescent="0.3">
      <c r="A12" s="9">
        <v>10</v>
      </c>
      <c r="B12" s="9" t="s">
        <v>72</v>
      </c>
      <c r="C12" s="9" t="s">
        <v>73</v>
      </c>
      <c r="D12" s="10" t="s">
        <v>48</v>
      </c>
      <c r="E12" s="11">
        <v>8</v>
      </c>
      <c r="F12" s="11"/>
      <c r="G12" s="11">
        <v>4040</v>
      </c>
      <c r="H12" s="12"/>
      <c r="I12" s="13" t="s">
        <v>74</v>
      </c>
      <c r="J12" s="14" t="s">
        <v>23</v>
      </c>
      <c r="K12" s="12" t="s">
        <v>75</v>
      </c>
      <c r="L12" s="15" t="s">
        <v>76</v>
      </c>
      <c r="M12" s="14">
        <v>4</v>
      </c>
      <c r="N12" s="16" t="s">
        <v>26</v>
      </c>
      <c r="O12" s="16" t="s">
        <v>26</v>
      </c>
      <c r="P12" s="23">
        <v>43498</v>
      </c>
      <c r="Q12" s="23">
        <v>44373</v>
      </c>
      <c r="R12" s="16" t="s">
        <v>26</v>
      </c>
      <c r="S12" s="23">
        <v>44470</v>
      </c>
      <c r="T12" s="18" t="s">
        <v>28</v>
      </c>
    </row>
    <row r="13" spans="1:20" ht="37.5" customHeight="1" x14ac:dyDescent="0.3">
      <c r="A13" s="9">
        <v>11</v>
      </c>
      <c r="B13" s="9" t="s">
        <v>77</v>
      </c>
      <c r="C13" s="9" t="s">
        <v>78</v>
      </c>
      <c r="D13" s="10" t="s">
        <v>42</v>
      </c>
      <c r="E13" s="11">
        <v>8</v>
      </c>
      <c r="F13" s="11"/>
      <c r="G13" s="11">
        <v>5554</v>
      </c>
      <c r="H13" s="12"/>
      <c r="I13" s="13" t="s">
        <v>49</v>
      </c>
      <c r="J13" s="14" t="s">
        <v>23</v>
      </c>
      <c r="K13" s="12" t="s">
        <v>79</v>
      </c>
      <c r="L13" s="15" t="s">
        <v>80</v>
      </c>
      <c r="M13" s="14">
        <v>4</v>
      </c>
      <c r="N13" s="16" t="s">
        <v>26</v>
      </c>
      <c r="O13" s="16" t="s">
        <v>26</v>
      </c>
      <c r="P13" s="17">
        <v>41454</v>
      </c>
      <c r="Q13" s="17">
        <v>41446</v>
      </c>
      <c r="R13" s="16" t="s">
        <v>27</v>
      </c>
      <c r="S13" s="17">
        <v>41609</v>
      </c>
      <c r="T13" s="24"/>
    </row>
    <row r="14" spans="1:20" ht="37.5" customHeight="1" x14ac:dyDescent="0.3">
      <c r="A14" s="9">
        <v>12</v>
      </c>
      <c r="B14" s="9" t="s">
        <v>81</v>
      </c>
      <c r="C14" s="9" t="s">
        <v>82</v>
      </c>
      <c r="D14" s="10" t="s">
        <v>57</v>
      </c>
      <c r="E14" s="11">
        <v>8</v>
      </c>
      <c r="F14" s="11"/>
      <c r="G14" s="11">
        <v>5876</v>
      </c>
      <c r="H14" s="12"/>
      <c r="I14" s="13" t="s">
        <v>69</v>
      </c>
      <c r="J14" s="14" t="s">
        <v>23</v>
      </c>
      <c r="K14" s="12" t="s">
        <v>83</v>
      </c>
      <c r="L14" s="15" t="s">
        <v>84</v>
      </c>
      <c r="M14" s="14">
        <v>4</v>
      </c>
      <c r="N14" s="16" t="s">
        <v>26</v>
      </c>
      <c r="O14" s="16" t="s">
        <v>26</v>
      </c>
      <c r="P14" s="23">
        <v>42397</v>
      </c>
      <c r="Q14" s="23">
        <v>41341</v>
      </c>
      <c r="R14" s="25" t="s">
        <v>27</v>
      </c>
      <c r="S14" s="18" t="s">
        <v>27</v>
      </c>
      <c r="T14" s="18" t="s">
        <v>27</v>
      </c>
    </row>
    <row r="15" spans="1:20" ht="37.5" customHeight="1" x14ac:dyDescent="0.3">
      <c r="A15" s="9">
        <v>13</v>
      </c>
      <c r="B15" s="9" t="s">
        <v>85</v>
      </c>
      <c r="C15" s="9" t="s">
        <v>86</v>
      </c>
      <c r="D15" s="10" t="s">
        <v>48</v>
      </c>
      <c r="E15" s="11">
        <v>8</v>
      </c>
      <c r="F15" s="11"/>
      <c r="G15" s="11">
        <v>6992</v>
      </c>
      <c r="H15" s="12"/>
      <c r="I15" s="13" t="s">
        <v>69</v>
      </c>
      <c r="J15" s="14" t="s">
        <v>23</v>
      </c>
      <c r="K15" s="12" t="s">
        <v>87</v>
      </c>
      <c r="L15" s="15" t="s">
        <v>88</v>
      </c>
      <c r="M15" s="14">
        <v>4</v>
      </c>
      <c r="N15" s="16" t="s">
        <v>26</v>
      </c>
      <c r="O15" s="16" t="s">
        <v>26</v>
      </c>
      <c r="P15" s="17">
        <v>44135</v>
      </c>
      <c r="Q15" s="18" t="s">
        <v>27</v>
      </c>
      <c r="R15" s="16" t="s">
        <v>26</v>
      </c>
      <c r="S15" s="18" t="s">
        <v>27</v>
      </c>
      <c r="T15" s="18" t="s">
        <v>27</v>
      </c>
    </row>
    <row r="16" spans="1:20" ht="37.5" customHeight="1" x14ac:dyDescent="0.3">
      <c r="A16" s="9">
        <v>14</v>
      </c>
      <c r="B16" s="9" t="s">
        <v>89</v>
      </c>
      <c r="C16" s="9" t="s">
        <v>90</v>
      </c>
      <c r="D16" s="10" t="s">
        <v>48</v>
      </c>
      <c r="E16" s="11"/>
      <c r="F16" s="11"/>
      <c r="G16" s="11"/>
      <c r="H16" s="26"/>
      <c r="I16" s="13" t="s">
        <v>69</v>
      </c>
      <c r="J16" s="14"/>
      <c r="K16" s="12" t="s">
        <v>91</v>
      </c>
      <c r="L16" s="15"/>
      <c r="M16" s="14"/>
      <c r="N16" s="16" t="s">
        <v>26</v>
      </c>
      <c r="O16" s="23">
        <v>41546</v>
      </c>
      <c r="P16" s="18" t="s">
        <v>28</v>
      </c>
      <c r="Q16" s="23">
        <v>42147</v>
      </c>
      <c r="R16" s="24"/>
      <c r="S16" s="24"/>
      <c r="T16" s="18">
        <v>1</v>
      </c>
    </row>
    <row r="17" spans="1:20" ht="37.5" customHeight="1" x14ac:dyDescent="0.3">
      <c r="A17" s="9">
        <v>15</v>
      </c>
      <c r="B17" s="9" t="s">
        <v>92</v>
      </c>
      <c r="C17" s="9" t="s">
        <v>93</v>
      </c>
      <c r="D17" s="10" t="s">
        <v>21</v>
      </c>
      <c r="E17" s="11">
        <v>8</v>
      </c>
      <c r="F17" s="11"/>
      <c r="G17" s="11">
        <v>11982</v>
      </c>
      <c r="H17" s="12"/>
      <c r="I17" s="13" t="s">
        <v>94</v>
      </c>
      <c r="J17" s="14" t="s">
        <v>23</v>
      </c>
      <c r="K17" s="12" t="s">
        <v>95</v>
      </c>
      <c r="L17" s="15" t="s">
        <v>96</v>
      </c>
      <c r="M17" s="14">
        <v>4</v>
      </c>
      <c r="N17" s="16" t="s">
        <v>26</v>
      </c>
      <c r="O17" s="16" t="s">
        <v>26</v>
      </c>
      <c r="P17" s="23">
        <v>43827</v>
      </c>
      <c r="Q17" s="18" t="s">
        <v>27</v>
      </c>
      <c r="R17" s="25" t="s">
        <v>26</v>
      </c>
      <c r="S17" s="18" t="s">
        <v>27</v>
      </c>
      <c r="T17" s="18">
        <v>1</v>
      </c>
    </row>
    <row r="18" spans="1:20" ht="37.5" customHeight="1" x14ac:dyDescent="0.3">
      <c r="A18" s="9">
        <v>16</v>
      </c>
      <c r="B18" s="9" t="s">
        <v>97</v>
      </c>
      <c r="C18" s="9" t="s">
        <v>98</v>
      </c>
      <c r="D18" s="10" t="s">
        <v>48</v>
      </c>
      <c r="E18" s="11">
        <v>8</v>
      </c>
      <c r="F18" s="11"/>
      <c r="G18" s="11">
        <v>13168</v>
      </c>
      <c r="H18" s="12"/>
      <c r="I18" s="13" t="s">
        <v>69</v>
      </c>
      <c r="J18" s="14" t="s">
        <v>23</v>
      </c>
      <c r="K18" s="12" t="s">
        <v>99</v>
      </c>
      <c r="L18" s="15" t="s">
        <v>100</v>
      </c>
      <c r="M18" s="14">
        <v>4</v>
      </c>
      <c r="N18" s="16" t="s">
        <v>26</v>
      </c>
      <c r="O18" s="18" t="s">
        <v>28</v>
      </c>
      <c r="P18" s="23">
        <v>44252</v>
      </c>
      <c r="Q18" s="18" t="s">
        <v>27</v>
      </c>
      <c r="R18" s="25" t="s">
        <v>26</v>
      </c>
      <c r="S18" s="18" t="s">
        <v>27</v>
      </c>
      <c r="T18" s="18">
        <v>1</v>
      </c>
    </row>
    <row r="19" spans="1:20" ht="37.5" customHeight="1" x14ac:dyDescent="0.3">
      <c r="A19" s="9">
        <v>17</v>
      </c>
      <c r="B19" s="9" t="s">
        <v>101</v>
      </c>
      <c r="C19" s="9" t="s">
        <v>102</v>
      </c>
      <c r="D19" s="10" t="s">
        <v>68</v>
      </c>
      <c r="E19" s="11">
        <v>8</v>
      </c>
      <c r="F19" s="11"/>
      <c r="G19" s="11">
        <v>4324</v>
      </c>
      <c r="H19" s="12"/>
      <c r="I19" s="13" t="s">
        <v>69</v>
      </c>
      <c r="J19" s="14" t="s">
        <v>23</v>
      </c>
      <c r="K19" s="12" t="s">
        <v>103</v>
      </c>
      <c r="L19" s="15" t="s">
        <v>104</v>
      </c>
      <c r="M19" s="14">
        <v>4</v>
      </c>
      <c r="N19" s="27" t="s">
        <v>27</v>
      </c>
      <c r="O19" s="18" t="s">
        <v>27</v>
      </c>
      <c r="P19" s="18" t="s">
        <v>27</v>
      </c>
      <c r="Q19" s="18" t="s">
        <v>26</v>
      </c>
      <c r="R19" s="18" t="s">
        <v>26</v>
      </c>
      <c r="S19" s="18" t="s">
        <v>26</v>
      </c>
      <c r="T19" s="18" t="s">
        <v>26</v>
      </c>
    </row>
    <row r="20" spans="1:20" ht="37.5" customHeight="1" x14ac:dyDescent="0.3">
      <c r="A20" s="9">
        <v>18</v>
      </c>
      <c r="B20" s="9" t="s">
        <v>105</v>
      </c>
      <c r="C20" s="9" t="s">
        <v>106</v>
      </c>
      <c r="D20" s="10" t="s">
        <v>48</v>
      </c>
      <c r="E20" s="11">
        <v>8</v>
      </c>
      <c r="F20" s="11"/>
      <c r="G20" s="11">
        <v>5034</v>
      </c>
      <c r="H20" s="12"/>
      <c r="I20" s="13" t="s">
        <v>69</v>
      </c>
      <c r="J20" s="14" t="s">
        <v>23</v>
      </c>
      <c r="K20" s="12" t="s">
        <v>107</v>
      </c>
      <c r="L20" s="15" t="s">
        <v>108</v>
      </c>
      <c r="M20" s="14">
        <v>4</v>
      </c>
      <c r="N20" s="16" t="s">
        <v>26</v>
      </c>
      <c r="O20" s="18" t="s">
        <v>28</v>
      </c>
      <c r="P20" s="18" t="s">
        <v>27</v>
      </c>
      <c r="Q20" s="18" t="s">
        <v>26</v>
      </c>
      <c r="R20" s="18" t="s">
        <v>26</v>
      </c>
      <c r="S20" s="18" t="s">
        <v>26</v>
      </c>
      <c r="T20" s="18">
        <v>1</v>
      </c>
    </row>
    <row r="21" spans="1:20" ht="37.5" customHeight="1" x14ac:dyDescent="0.3">
      <c r="A21" s="9">
        <v>19</v>
      </c>
      <c r="B21" s="9" t="s">
        <v>109</v>
      </c>
      <c r="C21" s="9" t="s">
        <v>110</v>
      </c>
      <c r="D21" s="10" t="s">
        <v>57</v>
      </c>
      <c r="E21" s="11">
        <v>8</v>
      </c>
      <c r="F21" s="11"/>
      <c r="G21" s="11">
        <v>5479</v>
      </c>
      <c r="H21" s="12"/>
      <c r="I21" s="13" t="s">
        <v>69</v>
      </c>
      <c r="J21" s="14" t="s">
        <v>23</v>
      </c>
      <c r="K21" s="12" t="s">
        <v>111</v>
      </c>
      <c r="L21" s="15" t="s">
        <v>112</v>
      </c>
      <c r="M21" s="14">
        <v>4</v>
      </c>
      <c r="N21" s="17">
        <v>43674</v>
      </c>
      <c r="O21" s="18" t="s">
        <v>27</v>
      </c>
      <c r="P21" s="18" t="s">
        <v>27</v>
      </c>
      <c r="Q21" s="18" t="s">
        <v>26</v>
      </c>
      <c r="R21" s="18" t="s">
        <v>26</v>
      </c>
      <c r="S21" s="18" t="s">
        <v>26</v>
      </c>
      <c r="T21" s="18">
        <v>1</v>
      </c>
    </row>
    <row r="22" spans="1:20" ht="37.5" customHeight="1" x14ac:dyDescent="0.3">
      <c r="A22" s="9">
        <v>20</v>
      </c>
      <c r="B22" s="9" t="s">
        <v>113</v>
      </c>
      <c r="C22" s="9" t="s">
        <v>114</v>
      </c>
      <c r="D22" s="10" t="s">
        <v>42</v>
      </c>
      <c r="E22" s="11">
        <v>8</v>
      </c>
      <c r="F22" s="11"/>
      <c r="G22" s="11">
        <v>5707</v>
      </c>
      <c r="H22" s="12"/>
      <c r="I22" s="13" t="s">
        <v>69</v>
      </c>
      <c r="J22" s="14" t="s">
        <v>23</v>
      </c>
      <c r="K22" s="12" t="s">
        <v>115</v>
      </c>
      <c r="L22" s="15" t="s">
        <v>116</v>
      </c>
      <c r="M22" s="14">
        <v>4</v>
      </c>
      <c r="N22" s="23">
        <v>44164</v>
      </c>
      <c r="O22" s="18" t="s">
        <v>28</v>
      </c>
      <c r="P22" s="18" t="s">
        <v>27</v>
      </c>
      <c r="Q22" s="18" t="s">
        <v>26</v>
      </c>
      <c r="R22" s="18" t="s">
        <v>26</v>
      </c>
      <c r="S22" s="18" t="s">
        <v>26</v>
      </c>
      <c r="T22" s="18"/>
    </row>
    <row r="23" spans="1:20" ht="37.5" customHeight="1" x14ac:dyDescent="0.3">
      <c r="A23" s="9">
        <v>21</v>
      </c>
      <c r="B23" s="9" t="s">
        <v>117</v>
      </c>
      <c r="C23" s="9" t="s">
        <v>118</v>
      </c>
      <c r="D23" s="10" t="s">
        <v>36</v>
      </c>
      <c r="E23" s="11">
        <v>8</v>
      </c>
      <c r="F23" s="11"/>
      <c r="G23" s="11">
        <v>5756</v>
      </c>
      <c r="H23" s="12"/>
      <c r="I23" s="13" t="s">
        <v>69</v>
      </c>
      <c r="J23" s="14" t="s">
        <v>23</v>
      </c>
      <c r="K23" s="12" t="s">
        <v>119</v>
      </c>
      <c r="L23" s="15" t="s">
        <v>120</v>
      </c>
      <c r="M23" s="14">
        <v>4</v>
      </c>
      <c r="N23" s="27" t="s">
        <v>27</v>
      </c>
      <c r="O23" s="27" t="s">
        <v>27</v>
      </c>
      <c r="P23" s="27" t="s">
        <v>27</v>
      </c>
      <c r="Q23" s="18" t="s">
        <v>26</v>
      </c>
      <c r="R23" s="27" t="s">
        <v>26</v>
      </c>
      <c r="S23" s="27" t="s">
        <v>26</v>
      </c>
      <c r="T23" s="18" t="s">
        <v>26</v>
      </c>
    </row>
    <row r="24" spans="1:20" ht="37.5" customHeight="1" x14ac:dyDescent="0.3">
      <c r="A24" s="9">
        <v>22</v>
      </c>
      <c r="B24" s="9" t="s">
        <v>121</v>
      </c>
      <c r="C24" s="9" t="s">
        <v>122</v>
      </c>
      <c r="D24" s="10" t="s">
        <v>36</v>
      </c>
      <c r="E24" s="11">
        <v>8</v>
      </c>
      <c r="F24" s="11"/>
      <c r="G24" s="11">
        <v>5873</v>
      </c>
      <c r="H24" s="12"/>
      <c r="I24" s="13" t="s">
        <v>69</v>
      </c>
      <c r="J24" s="14" t="s">
        <v>23</v>
      </c>
      <c r="K24" s="12" t="s">
        <v>123</v>
      </c>
      <c r="L24" s="15" t="s">
        <v>124</v>
      </c>
      <c r="M24" s="14">
        <v>4</v>
      </c>
      <c r="N24" s="23">
        <v>42296</v>
      </c>
      <c r="O24" s="18" t="s">
        <v>27</v>
      </c>
      <c r="P24" s="18" t="s">
        <v>27</v>
      </c>
      <c r="Q24" s="18" t="s">
        <v>26</v>
      </c>
      <c r="R24" s="18" t="s">
        <v>26</v>
      </c>
      <c r="S24" s="18" t="s">
        <v>26</v>
      </c>
      <c r="T24" s="24"/>
    </row>
    <row r="25" spans="1:20" ht="36" x14ac:dyDescent="0.3">
      <c r="A25" s="9">
        <v>23</v>
      </c>
      <c r="B25" s="9" t="s">
        <v>125</v>
      </c>
      <c r="C25" s="9" t="s">
        <v>126</v>
      </c>
      <c r="D25" s="10" t="s">
        <v>48</v>
      </c>
      <c r="E25" s="11">
        <v>8</v>
      </c>
      <c r="F25" s="11"/>
      <c r="G25" s="11">
        <v>6600</v>
      </c>
      <c r="H25" s="12"/>
      <c r="I25" s="13" t="s">
        <v>69</v>
      </c>
      <c r="J25" s="14" t="s">
        <v>23</v>
      </c>
      <c r="K25" s="12" t="s">
        <v>127</v>
      </c>
      <c r="L25" s="15" t="s">
        <v>128</v>
      </c>
      <c r="M25" s="14">
        <v>4</v>
      </c>
      <c r="N25" s="16" t="s">
        <v>26</v>
      </c>
      <c r="O25" s="18" t="s">
        <v>28</v>
      </c>
      <c r="P25" s="18" t="s">
        <v>27</v>
      </c>
      <c r="Q25" s="18" t="s">
        <v>26</v>
      </c>
      <c r="R25" s="18" t="s">
        <v>26</v>
      </c>
      <c r="S25" s="18" t="s">
        <v>26</v>
      </c>
      <c r="T25" s="18">
        <v>1</v>
      </c>
    </row>
    <row r="26" spans="1:20" ht="37.5" customHeight="1" x14ac:dyDescent="0.3">
      <c r="A26" s="9">
        <v>24</v>
      </c>
      <c r="B26" s="9" t="s">
        <v>129</v>
      </c>
      <c r="C26" s="9" t="s">
        <v>130</v>
      </c>
      <c r="D26" s="10" t="s">
        <v>68</v>
      </c>
      <c r="E26" s="11">
        <v>8</v>
      </c>
      <c r="F26" s="11"/>
      <c r="G26" s="11">
        <v>7225</v>
      </c>
      <c r="H26" s="12"/>
      <c r="I26" s="13" t="s">
        <v>69</v>
      </c>
      <c r="J26" s="14" t="s">
        <v>23</v>
      </c>
      <c r="K26" s="12" t="s">
        <v>131</v>
      </c>
      <c r="L26" s="15" t="s">
        <v>132</v>
      </c>
      <c r="M26" s="14">
        <v>4</v>
      </c>
      <c r="N26" s="27" t="s">
        <v>27</v>
      </c>
      <c r="O26" s="18" t="s">
        <v>27</v>
      </c>
      <c r="P26" s="18" t="s">
        <v>27</v>
      </c>
      <c r="Q26" s="18" t="s">
        <v>26</v>
      </c>
      <c r="R26" s="18" t="s">
        <v>26</v>
      </c>
      <c r="S26" s="18" t="s">
        <v>26</v>
      </c>
      <c r="T26" s="18" t="s">
        <v>26</v>
      </c>
    </row>
    <row r="27" spans="1:20" ht="37.5" customHeight="1" x14ac:dyDescent="0.3">
      <c r="A27" s="9">
        <v>25</v>
      </c>
      <c r="B27" s="9" t="s">
        <v>133</v>
      </c>
      <c r="C27" s="9" t="s">
        <v>134</v>
      </c>
      <c r="D27" s="10" t="s">
        <v>36</v>
      </c>
      <c r="E27" s="11">
        <v>8</v>
      </c>
      <c r="F27" s="11"/>
      <c r="G27" s="11">
        <v>7261</v>
      </c>
      <c r="H27" s="12"/>
      <c r="I27" s="13" t="s">
        <v>69</v>
      </c>
      <c r="J27" s="14" t="s">
        <v>23</v>
      </c>
      <c r="K27" s="12" t="s">
        <v>135</v>
      </c>
      <c r="L27" s="15" t="s">
        <v>88</v>
      </c>
      <c r="M27" s="14">
        <v>4</v>
      </c>
      <c r="N27" s="17">
        <v>42296</v>
      </c>
      <c r="O27" s="18" t="s">
        <v>28</v>
      </c>
      <c r="P27" s="18" t="s">
        <v>27</v>
      </c>
      <c r="Q27" s="18" t="s">
        <v>26</v>
      </c>
      <c r="R27" s="18" t="s">
        <v>26</v>
      </c>
      <c r="S27" s="18" t="s">
        <v>26</v>
      </c>
      <c r="T27" s="24"/>
    </row>
    <row r="28" spans="1:20" ht="37.5" customHeight="1" x14ac:dyDescent="0.3">
      <c r="A28" s="9">
        <v>26</v>
      </c>
      <c r="B28" s="9" t="s">
        <v>136</v>
      </c>
      <c r="C28" s="9" t="s">
        <v>137</v>
      </c>
      <c r="D28" s="10" t="s">
        <v>42</v>
      </c>
      <c r="E28" s="11">
        <v>8</v>
      </c>
      <c r="F28" s="11"/>
      <c r="G28" s="11">
        <v>7393</v>
      </c>
      <c r="H28" s="12"/>
      <c r="I28" s="13" t="s">
        <v>69</v>
      </c>
      <c r="J28" s="14" t="s">
        <v>23</v>
      </c>
      <c r="K28" s="12" t="s">
        <v>138</v>
      </c>
      <c r="L28" s="15" t="s">
        <v>139</v>
      </c>
      <c r="M28" s="14">
        <v>4</v>
      </c>
      <c r="N28" s="16" t="s">
        <v>26</v>
      </c>
      <c r="O28" s="18" t="s">
        <v>28</v>
      </c>
      <c r="P28" s="18" t="s">
        <v>27</v>
      </c>
      <c r="Q28" s="18" t="s">
        <v>26</v>
      </c>
      <c r="R28" s="18" t="s">
        <v>26</v>
      </c>
      <c r="S28" s="18" t="s">
        <v>26</v>
      </c>
      <c r="T28" s="18">
        <v>1</v>
      </c>
    </row>
    <row r="29" spans="1:20" ht="37.5" customHeight="1" x14ac:dyDescent="0.3">
      <c r="A29" s="9">
        <v>27</v>
      </c>
      <c r="B29" s="9" t="s">
        <v>140</v>
      </c>
      <c r="C29" s="9" t="s">
        <v>141</v>
      </c>
      <c r="D29" s="10" t="s">
        <v>42</v>
      </c>
      <c r="E29" s="11">
        <v>8</v>
      </c>
      <c r="F29" s="11"/>
      <c r="G29" s="11">
        <v>8773</v>
      </c>
      <c r="H29" s="12"/>
      <c r="I29" s="13" t="s">
        <v>69</v>
      </c>
      <c r="J29" s="14" t="s">
        <v>23</v>
      </c>
      <c r="K29" s="12" t="s">
        <v>142</v>
      </c>
      <c r="L29" s="15" t="s">
        <v>143</v>
      </c>
      <c r="M29" s="14">
        <v>4</v>
      </c>
      <c r="N29" s="17">
        <v>41790</v>
      </c>
      <c r="O29" s="18" t="s">
        <v>28</v>
      </c>
      <c r="P29" s="18" t="s">
        <v>27</v>
      </c>
      <c r="Q29" s="18" t="s">
        <v>26</v>
      </c>
      <c r="R29" s="18" t="s">
        <v>26</v>
      </c>
      <c r="S29" s="18" t="s">
        <v>26</v>
      </c>
      <c r="T29" s="24"/>
    </row>
    <row r="30" spans="1:20" ht="37.5" customHeight="1" x14ac:dyDescent="0.3">
      <c r="A30" s="9">
        <v>28</v>
      </c>
      <c r="B30" s="9" t="s">
        <v>144</v>
      </c>
      <c r="C30" s="9" t="s">
        <v>145</v>
      </c>
      <c r="D30" s="10" t="s">
        <v>48</v>
      </c>
      <c r="E30" s="11">
        <v>8</v>
      </c>
      <c r="F30" s="11"/>
      <c r="G30" s="11">
        <v>8780</v>
      </c>
      <c r="H30" s="12"/>
      <c r="I30" s="13" t="s">
        <v>69</v>
      </c>
      <c r="J30" s="14" t="s">
        <v>23</v>
      </c>
      <c r="K30" s="12" t="s">
        <v>146</v>
      </c>
      <c r="L30" s="15" t="s">
        <v>147</v>
      </c>
      <c r="M30" s="14">
        <v>4</v>
      </c>
      <c r="N30" s="17">
        <v>42296</v>
      </c>
      <c r="O30" s="27" t="s">
        <v>27</v>
      </c>
      <c r="P30" s="27" t="s">
        <v>27</v>
      </c>
      <c r="Q30" s="27" t="s">
        <v>26</v>
      </c>
      <c r="R30" s="27" t="s">
        <v>26</v>
      </c>
      <c r="S30" s="27" t="s">
        <v>26</v>
      </c>
      <c r="T30" s="24"/>
    </row>
    <row r="31" spans="1:20" ht="37.5" customHeight="1" x14ac:dyDescent="0.3">
      <c r="A31" s="9">
        <v>29</v>
      </c>
      <c r="B31" s="9" t="s">
        <v>148</v>
      </c>
      <c r="C31" s="9" t="s">
        <v>149</v>
      </c>
      <c r="D31" s="10" t="s">
        <v>36</v>
      </c>
      <c r="E31" s="11">
        <v>8</v>
      </c>
      <c r="F31" s="11"/>
      <c r="G31" s="11">
        <v>8781</v>
      </c>
      <c r="H31" s="12"/>
      <c r="I31" s="13" t="s">
        <v>69</v>
      </c>
      <c r="J31" s="14" t="s">
        <v>23</v>
      </c>
      <c r="K31" s="12" t="s">
        <v>150</v>
      </c>
      <c r="L31" s="15" t="s">
        <v>151</v>
      </c>
      <c r="M31" s="14">
        <v>4</v>
      </c>
      <c r="N31" s="16" t="s">
        <v>26</v>
      </c>
      <c r="O31" s="18" t="s">
        <v>28</v>
      </c>
      <c r="P31" s="18" t="s">
        <v>27</v>
      </c>
      <c r="Q31" s="18" t="s">
        <v>26</v>
      </c>
      <c r="R31" s="18" t="s">
        <v>26</v>
      </c>
      <c r="S31" s="18" t="s">
        <v>26</v>
      </c>
      <c r="T31" s="24"/>
    </row>
    <row r="32" spans="1:20" ht="37.5" customHeight="1" x14ac:dyDescent="0.3">
      <c r="A32" s="9">
        <v>30</v>
      </c>
      <c r="B32" s="9" t="s">
        <v>152</v>
      </c>
      <c r="C32" s="9" t="s">
        <v>153</v>
      </c>
      <c r="D32" s="10" t="s">
        <v>63</v>
      </c>
      <c r="E32" s="11">
        <v>8</v>
      </c>
      <c r="F32" s="11"/>
      <c r="G32" s="11">
        <v>8985</v>
      </c>
      <c r="H32" s="12"/>
      <c r="I32" s="13" t="s">
        <v>69</v>
      </c>
      <c r="J32" s="14" t="s">
        <v>23</v>
      </c>
      <c r="K32" s="12" t="s">
        <v>154</v>
      </c>
      <c r="L32" s="15" t="s">
        <v>65</v>
      </c>
      <c r="M32" s="14">
        <v>4</v>
      </c>
      <c r="N32" s="16" t="s">
        <v>26</v>
      </c>
      <c r="O32" s="18" t="s">
        <v>28</v>
      </c>
      <c r="P32" s="18" t="s">
        <v>27</v>
      </c>
      <c r="Q32" s="18" t="s">
        <v>26</v>
      </c>
      <c r="R32" s="18" t="s">
        <v>26</v>
      </c>
      <c r="S32" s="18" t="s">
        <v>26</v>
      </c>
      <c r="T32" s="18">
        <v>1</v>
      </c>
    </row>
    <row r="33" spans="1:20" ht="37.5" customHeight="1" x14ac:dyDescent="0.3">
      <c r="A33" s="9">
        <v>31</v>
      </c>
      <c r="B33" s="9" t="s">
        <v>155</v>
      </c>
      <c r="C33" s="9" t="s">
        <v>156</v>
      </c>
      <c r="D33" s="10" t="s">
        <v>57</v>
      </c>
      <c r="E33" s="11">
        <v>8</v>
      </c>
      <c r="F33" s="11"/>
      <c r="G33" s="11">
        <v>9758</v>
      </c>
      <c r="H33" s="12"/>
      <c r="I33" s="13" t="s">
        <v>69</v>
      </c>
      <c r="J33" s="14" t="s">
        <v>23</v>
      </c>
      <c r="K33" s="12" t="s">
        <v>157</v>
      </c>
      <c r="L33" s="15" t="s">
        <v>158</v>
      </c>
      <c r="M33" s="14">
        <v>4</v>
      </c>
      <c r="N33" s="17">
        <v>42296</v>
      </c>
      <c r="O33" s="18" t="s">
        <v>27</v>
      </c>
      <c r="P33" s="18" t="s">
        <v>27</v>
      </c>
      <c r="Q33" s="18" t="s">
        <v>26</v>
      </c>
      <c r="R33" s="18" t="s">
        <v>26</v>
      </c>
      <c r="S33" s="18" t="s">
        <v>26</v>
      </c>
      <c r="T33" s="18">
        <v>1</v>
      </c>
    </row>
    <row r="34" spans="1:20" ht="37.5" customHeight="1" x14ac:dyDescent="0.3">
      <c r="A34" s="9">
        <v>32</v>
      </c>
      <c r="B34" s="9" t="s">
        <v>159</v>
      </c>
      <c r="C34" s="9" t="s">
        <v>160</v>
      </c>
      <c r="D34" s="10" t="s">
        <v>57</v>
      </c>
      <c r="E34" s="11">
        <v>8</v>
      </c>
      <c r="F34" s="11"/>
      <c r="G34" s="11">
        <v>9821</v>
      </c>
      <c r="H34" s="12"/>
      <c r="I34" s="13" t="s">
        <v>69</v>
      </c>
      <c r="J34" s="14" t="s">
        <v>23</v>
      </c>
      <c r="K34" s="12" t="s">
        <v>161</v>
      </c>
      <c r="L34" s="15" t="s">
        <v>162</v>
      </c>
      <c r="M34" s="14">
        <v>4</v>
      </c>
      <c r="N34" s="27" t="s">
        <v>27</v>
      </c>
      <c r="O34" s="18" t="s">
        <v>27</v>
      </c>
      <c r="P34" s="18" t="s">
        <v>27</v>
      </c>
      <c r="Q34" s="18" t="s">
        <v>26</v>
      </c>
      <c r="R34" s="18" t="s">
        <v>26</v>
      </c>
      <c r="S34" s="18" t="s">
        <v>26</v>
      </c>
      <c r="T34" s="18" t="s">
        <v>26</v>
      </c>
    </row>
    <row r="35" spans="1:20" ht="37.5" customHeight="1" x14ac:dyDescent="0.3">
      <c r="A35" s="9">
        <v>33</v>
      </c>
      <c r="B35" s="9" t="s">
        <v>163</v>
      </c>
      <c r="C35" s="9" t="s">
        <v>164</v>
      </c>
      <c r="D35" s="10" t="s">
        <v>68</v>
      </c>
      <c r="E35" s="11">
        <v>8</v>
      </c>
      <c r="F35" s="11"/>
      <c r="G35" s="11">
        <v>9978</v>
      </c>
      <c r="H35" s="12"/>
      <c r="I35" s="13" t="s">
        <v>69</v>
      </c>
      <c r="J35" s="14" t="s">
        <v>23</v>
      </c>
      <c r="K35" s="12" t="s">
        <v>165</v>
      </c>
      <c r="L35" s="15" t="s">
        <v>166</v>
      </c>
      <c r="M35" s="14">
        <v>4</v>
      </c>
      <c r="N35" s="17">
        <v>42296</v>
      </c>
      <c r="O35" s="17">
        <v>44373</v>
      </c>
      <c r="P35" s="27" t="s">
        <v>27</v>
      </c>
      <c r="Q35" s="18" t="s">
        <v>26</v>
      </c>
      <c r="R35" s="27" t="s">
        <v>26</v>
      </c>
      <c r="S35" s="18" t="s">
        <v>26</v>
      </c>
      <c r="T35" s="24"/>
    </row>
    <row r="36" spans="1:20" ht="37.5" customHeight="1" x14ac:dyDescent="0.3">
      <c r="A36" s="9">
        <v>34</v>
      </c>
      <c r="B36" s="9" t="s">
        <v>167</v>
      </c>
      <c r="C36" s="9" t="s">
        <v>168</v>
      </c>
      <c r="D36" s="10" t="s">
        <v>68</v>
      </c>
      <c r="E36" s="11">
        <v>8</v>
      </c>
      <c r="F36" s="11"/>
      <c r="G36" s="11">
        <v>10609</v>
      </c>
      <c r="H36" s="12"/>
      <c r="I36" s="13" t="s">
        <v>69</v>
      </c>
      <c r="J36" s="14" t="s">
        <v>23</v>
      </c>
      <c r="K36" s="12" t="s">
        <v>169</v>
      </c>
      <c r="L36" s="15" t="s">
        <v>170</v>
      </c>
      <c r="M36" s="14">
        <v>4</v>
      </c>
      <c r="N36" s="27" t="s">
        <v>27</v>
      </c>
      <c r="O36" s="18" t="s">
        <v>27</v>
      </c>
      <c r="P36" s="18" t="s">
        <v>27</v>
      </c>
      <c r="Q36" s="18" t="s">
        <v>26</v>
      </c>
      <c r="R36" s="18" t="s">
        <v>26</v>
      </c>
      <c r="S36" s="18" t="s">
        <v>26</v>
      </c>
      <c r="T36" s="18" t="s">
        <v>26</v>
      </c>
    </row>
    <row r="37" spans="1:20" ht="37.5" customHeight="1" x14ac:dyDescent="0.3">
      <c r="A37" s="9">
        <v>35</v>
      </c>
      <c r="B37" s="9" t="s">
        <v>171</v>
      </c>
      <c r="C37" s="9" t="s">
        <v>172</v>
      </c>
      <c r="D37" s="10" t="s">
        <v>68</v>
      </c>
      <c r="E37" s="11">
        <v>8</v>
      </c>
      <c r="F37" s="11"/>
      <c r="G37" s="11">
        <v>10726</v>
      </c>
      <c r="H37" s="12"/>
      <c r="I37" s="13" t="s">
        <v>69</v>
      </c>
      <c r="J37" s="14" t="s">
        <v>23</v>
      </c>
      <c r="K37" s="12" t="s">
        <v>173</v>
      </c>
      <c r="L37" s="15" t="s">
        <v>174</v>
      </c>
      <c r="M37" s="14">
        <v>4</v>
      </c>
      <c r="N37" s="16" t="s">
        <v>26</v>
      </c>
      <c r="O37" s="18" t="s">
        <v>28</v>
      </c>
      <c r="P37" s="18" t="s">
        <v>27</v>
      </c>
      <c r="Q37" s="18" t="s">
        <v>26</v>
      </c>
      <c r="R37" s="18" t="s">
        <v>26</v>
      </c>
      <c r="S37" s="18" t="s">
        <v>26</v>
      </c>
      <c r="T37" s="18">
        <v>1</v>
      </c>
    </row>
    <row r="38" spans="1:20" ht="37.5" customHeight="1" x14ac:dyDescent="0.3">
      <c r="A38" s="9">
        <v>36</v>
      </c>
      <c r="B38" s="9" t="s">
        <v>175</v>
      </c>
      <c r="C38" s="9" t="s">
        <v>176</v>
      </c>
      <c r="D38" s="10" t="s">
        <v>42</v>
      </c>
      <c r="E38" s="11">
        <v>8</v>
      </c>
      <c r="F38" s="11"/>
      <c r="G38" s="11">
        <v>11842</v>
      </c>
      <c r="H38" s="12"/>
      <c r="I38" s="13" t="s">
        <v>69</v>
      </c>
      <c r="J38" s="14" t="s">
        <v>23</v>
      </c>
      <c r="K38" s="12" t="s">
        <v>177</v>
      </c>
      <c r="L38" s="15" t="s">
        <v>178</v>
      </c>
      <c r="M38" s="14">
        <v>4</v>
      </c>
      <c r="N38" s="17">
        <v>42729</v>
      </c>
      <c r="O38" s="18" t="s">
        <v>28</v>
      </c>
      <c r="P38" s="18" t="s">
        <v>27</v>
      </c>
      <c r="Q38" s="18" t="s">
        <v>26</v>
      </c>
      <c r="R38" s="18" t="s">
        <v>26</v>
      </c>
      <c r="S38" s="18" t="s">
        <v>26</v>
      </c>
      <c r="T38" s="18">
        <v>1</v>
      </c>
    </row>
    <row r="39" spans="1:20" ht="37.5" customHeight="1" x14ac:dyDescent="0.3">
      <c r="A39" s="9">
        <v>37</v>
      </c>
      <c r="B39" s="9" t="s">
        <v>179</v>
      </c>
      <c r="C39" s="9" t="s">
        <v>180</v>
      </c>
      <c r="D39" s="10" t="s">
        <v>42</v>
      </c>
      <c r="E39" s="11">
        <v>8</v>
      </c>
      <c r="F39" s="11"/>
      <c r="G39" s="11">
        <v>11936</v>
      </c>
      <c r="H39" s="12"/>
      <c r="I39" s="13" t="s">
        <v>69</v>
      </c>
      <c r="J39" s="14" t="s">
        <v>23</v>
      </c>
      <c r="K39" s="12" t="s">
        <v>181</v>
      </c>
      <c r="L39" s="15" t="s">
        <v>182</v>
      </c>
      <c r="M39" s="14">
        <v>4</v>
      </c>
      <c r="N39" s="17">
        <v>43342</v>
      </c>
      <c r="O39" s="18" t="s">
        <v>28</v>
      </c>
      <c r="P39" s="27" t="s">
        <v>27</v>
      </c>
      <c r="Q39" s="27" t="s">
        <v>26</v>
      </c>
      <c r="R39" s="27" t="s">
        <v>26</v>
      </c>
      <c r="S39" s="18" t="s">
        <v>26</v>
      </c>
      <c r="T39" s="24"/>
    </row>
    <row r="40" spans="1:20" ht="37.5" customHeight="1" x14ac:dyDescent="0.3">
      <c r="A40" s="9">
        <v>38</v>
      </c>
      <c r="B40" s="9" t="s">
        <v>183</v>
      </c>
      <c r="C40" s="9" t="s">
        <v>184</v>
      </c>
      <c r="D40" s="10" t="s">
        <v>48</v>
      </c>
      <c r="E40" s="11">
        <v>8</v>
      </c>
      <c r="F40" s="11"/>
      <c r="G40" s="11">
        <v>11947</v>
      </c>
      <c r="H40" s="12"/>
      <c r="I40" s="13" t="s">
        <v>69</v>
      </c>
      <c r="J40" s="14" t="s">
        <v>23</v>
      </c>
      <c r="K40" s="12" t="s">
        <v>185</v>
      </c>
      <c r="L40" s="15" t="s">
        <v>186</v>
      </c>
      <c r="M40" s="14">
        <v>4</v>
      </c>
      <c r="N40" s="16" t="s">
        <v>26</v>
      </c>
      <c r="O40" s="18" t="s">
        <v>28</v>
      </c>
      <c r="P40" s="27" t="s">
        <v>27</v>
      </c>
      <c r="Q40" s="27" t="s">
        <v>26</v>
      </c>
      <c r="R40" s="27" t="s">
        <v>26</v>
      </c>
      <c r="S40" s="27" t="s">
        <v>26</v>
      </c>
      <c r="T40" s="18">
        <v>1</v>
      </c>
    </row>
    <row r="41" spans="1:20" ht="37.5" customHeight="1" x14ac:dyDescent="0.3">
      <c r="A41" s="9">
        <v>39</v>
      </c>
      <c r="B41" s="9" t="s">
        <v>187</v>
      </c>
      <c r="C41" s="9" t="s">
        <v>188</v>
      </c>
      <c r="D41" s="10" t="s">
        <v>48</v>
      </c>
      <c r="E41" s="11">
        <v>8</v>
      </c>
      <c r="F41" s="11"/>
      <c r="G41" s="11">
        <v>12259</v>
      </c>
      <c r="H41" s="12"/>
      <c r="I41" s="13" t="s">
        <v>69</v>
      </c>
      <c r="J41" s="14" t="s">
        <v>23</v>
      </c>
      <c r="K41" s="12" t="s">
        <v>189</v>
      </c>
      <c r="L41" s="15" t="s">
        <v>190</v>
      </c>
      <c r="M41" s="14">
        <v>4</v>
      </c>
      <c r="N41" s="16" t="s">
        <v>26</v>
      </c>
      <c r="O41" s="18" t="s">
        <v>28</v>
      </c>
      <c r="P41" s="18" t="s">
        <v>27</v>
      </c>
      <c r="Q41" s="18" t="s">
        <v>26</v>
      </c>
      <c r="R41" s="18" t="s">
        <v>26</v>
      </c>
      <c r="S41" s="18" t="s">
        <v>26</v>
      </c>
      <c r="T41" s="18">
        <v>1</v>
      </c>
    </row>
    <row r="42" spans="1:20" ht="37.5" customHeight="1" x14ac:dyDescent="0.3">
      <c r="A42" s="9">
        <v>40</v>
      </c>
      <c r="B42" s="9" t="s">
        <v>191</v>
      </c>
      <c r="C42" s="9" t="s">
        <v>192</v>
      </c>
      <c r="D42" s="10" t="s">
        <v>57</v>
      </c>
      <c r="E42" s="11"/>
      <c r="F42" s="11"/>
      <c r="G42" s="11"/>
      <c r="H42" s="26"/>
      <c r="I42" s="13" t="s">
        <v>69</v>
      </c>
      <c r="J42" s="14"/>
      <c r="K42" s="12" t="s">
        <v>193</v>
      </c>
      <c r="L42" s="15"/>
      <c r="M42" s="14"/>
      <c r="N42" s="27" t="s">
        <v>27</v>
      </c>
      <c r="O42" s="18" t="s">
        <v>27</v>
      </c>
      <c r="P42" s="18" t="s">
        <v>27</v>
      </c>
      <c r="Q42" s="18" t="s">
        <v>26</v>
      </c>
      <c r="R42" s="18" t="s">
        <v>26</v>
      </c>
      <c r="S42" s="18" t="s">
        <v>26</v>
      </c>
      <c r="T42" s="18" t="s">
        <v>26</v>
      </c>
    </row>
    <row r="43" spans="1:20" ht="37.5" customHeight="1" x14ac:dyDescent="0.3">
      <c r="A43" s="9">
        <v>41</v>
      </c>
      <c r="B43" s="9" t="s">
        <v>194</v>
      </c>
      <c r="C43" s="9" t="s">
        <v>195</v>
      </c>
      <c r="D43" s="10" t="s">
        <v>57</v>
      </c>
      <c r="E43" s="11">
        <v>8</v>
      </c>
      <c r="F43" s="11"/>
      <c r="G43" s="11">
        <v>13120</v>
      </c>
      <c r="H43" s="12"/>
      <c r="I43" s="13" t="s">
        <v>69</v>
      </c>
      <c r="J43" s="14" t="s">
        <v>23</v>
      </c>
      <c r="K43" s="12" t="s">
        <v>196</v>
      </c>
      <c r="L43" s="15" t="s">
        <v>197</v>
      </c>
      <c r="M43" s="14">
        <v>4</v>
      </c>
      <c r="N43" s="16" t="s">
        <v>26</v>
      </c>
      <c r="O43" s="18" t="s">
        <v>28</v>
      </c>
      <c r="P43" s="18" t="s">
        <v>27</v>
      </c>
      <c r="Q43" s="18" t="s">
        <v>26</v>
      </c>
      <c r="R43" s="18" t="s">
        <v>26</v>
      </c>
      <c r="S43" s="18" t="s">
        <v>26</v>
      </c>
      <c r="T43" s="24"/>
    </row>
    <row r="44" spans="1:20" ht="37.5" customHeight="1" x14ac:dyDescent="0.3">
      <c r="A44" s="9">
        <v>42</v>
      </c>
      <c r="B44" s="9" t="s">
        <v>198</v>
      </c>
      <c r="C44" s="9" t="s">
        <v>199</v>
      </c>
      <c r="D44" s="10" t="s">
        <v>68</v>
      </c>
      <c r="E44" s="11">
        <v>8</v>
      </c>
      <c r="F44" s="11"/>
      <c r="G44" s="11">
        <v>13175</v>
      </c>
      <c r="H44" s="12"/>
      <c r="I44" s="13" t="s">
        <v>69</v>
      </c>
      <c r="J44" s="14" t="s">
        <v>23</v>
      </c>
      <c r="K44" s="12" t="s">
        <v>200</v>
      </c>
      <c r="L44" s="15" t="s">
        <v>201</v>
      </c>
      <c r="M44" s="14">
        <v>4</v>
      </c>
      <c r="N44" s="17">
        <v>43674</v>
      </c>
      <c r="O44" s="18" t="s">
        <v>27</v>
      </c>
      <c r="P44" s="18" t="s">
        <v>27</v>
      </c>
      <c r="Q44" s="18" t="s">
        <v>26</v>
      </c>
      <c r="R44" s="18" t="s">
        <v>26</v>
      </c>
      <c r="S44" s="18" t="s">
        <v>26</v>
      </c>
      <c r="T44" s="24"/>
    </row>
    <row r="45" spans="1:20" ht="37.5" customHeight="1" x14ac:dyDescent="0.3">
      <c r="A45" s="9">
        <v>43</v>
      </c>
      <c r="B45" s="9" t="s">
        <v>202</v>
      </c>
      <c r="C45" s="9" t="s">
        <v>203</v>
      </c>
      <c r="D45" s="10" t="s">
        <v>57</v>
      </c>
      <c r="E45" s="11">
        <v>8</v>
      </c>
      <c r="F45" s="11"/>
      <c r="G45" s="11">
        <v>14486</v>
      </c>
      <c r="H45" s="12"/>
      <c r="I45" s="13" t="s">
        <v>69</v>
      </c>
      <c r="J45" s="14" t="s">
        <v>23</v>
      </c>
      <c r="K45" s="12" t="s">
        <v>204</v>
      </c>
      <c r="L45" s="15" t="s">
        <v>205</v>
      </c>
      <c r="M45" s="14">
        <v>4</v>
      </c>
      <c r="N45" s="16" t="s">
        <v>26</v>
      </c>
      <c r="O45" s="18" t="s">
        <v>28</v>
      </c>
      <c r="P45" s="18" t="s">
        <v>27</v>
      </c>
      <c r="Q45" s="18" t="s">
        <v>26</v>
      </c>
      <c r="R45" s="18" t="s">
        <v>26</v>
      </c>
      <c r="S45" s="18" t="s">
        <v>26</v>
      </c>
      <c r="T45" s="18">
        <v>1</v>
      </c>
    </row>
    <row r="46" spans="1:20" ht="37.5" customHeight="1" x14ac:dyDescent="0.3">
      <c r="A46" s="9">
        <v>44</v>
      </c>
      <c r="B46" s="9" t="s">
        <v>206</v>
      </c>
      <c r="C46" s="9" t="s">
        <v>207</v>
      </c>
      <c r="D46" s="10" t="s">
        <v>48</v>
      </c>
      <c r="E46" s="11">
        <v>8</v>
      </c>
      <c r="F46" s="11"/>
      <c r="G46" s="11">
        <v>13517</v>
      </c>
      <c r="H46" s="12"/>
      <c r="I46" s="13" t="s">
        <v>69</v>
      </c>
      <c r="J46" s="14" t="s">
        <v>23</v>
      </c>
      <c r="K46" s="12" t="s">
        <v>208</v>
      </c>
      <c r="L46" s="15" t="s">
        <v>209</v>
      </c>
      <c r="M46" s="14">
        <v>4</v>
      </c>
      <c r="N46" s="17">
        <v>43674</v>
      </c>
      <c r="O46" s="18" t="s">
        <v>28</v>
      </c>
      <c r="P46" s="17">
        <v>44803</v>
      </c>
      <c r="Q46" s="23">
        <v>44715</v>
      </c>
      <c r="R46" s="18" t="s">
        <v>26</v>
      </c>
      <c r="S46" s="18" t="s">
        <v>26</v>
      </c>
      <c r="T46" s="18">
        <v>1</v>
      </c>
    </row>
    <row r="47" spans="1:20" ht="37.5" customHeight="1" x14ac:dyDescent="0.3">
      <c r="A47" s="9">
        <v>45</v>
      </c>
      <c r="B47" s="9" t="s">
        <v>210</v>
      </c>
      <c r="C47" s="9" t="s">
        <v>211</v>
      </c>
      <c r="D47" s="10" t="s">
        <v>57</v>
      </c>
      <c r="E47" s="11">
        <v>8</v>
      </c>
      <c r="F47" s="11"/>
      <c r="G47" s="11">
        <v>13566</v>
      </c>
      <c r="H47" s="12"/>
      <c r="I47" s="13" t="s">
        <v>69</v>
      </c>
      <c r="J47" s="14" t="s">
        <v>23</v>
      </c>
      <c r="K47" s="12" t="s">
        <v>212</v>
      </c>
      <c r="L47" s="15" t="s">
        <v>213</v>
      </c>
      <c r="M47" s="14">
        <v>4</v>
      </c>
      <c r="N47" s="16" t="s">
        <v>26</v>
      </c>
      <c r="O47" s="18" t="s">
        <v>28</v>
      </c>
      <c r="P47" s="17">
        <v>44803</v>
      </c>
      <c r="Q47" s="28" t="s">
        <v>214</v>
      </c>
      <c r="R47" s="27" t="s">
        <v>26</v>
      </c>
      <c r="S47" s="18" t="s">
        <v>26</v>
      </c>
      <c r="T47" s="18">
        <v>1</v>
      </c>
    </row>
    <row r="48" spans="1:20" ht="37.5" customHeight="1" x14ac:dyDescent="0.3">
      <c r="A48" s="9">
        <v>46</v>
      </c>
      <c r="B48" s="9" t="s">
        <v>215</v>
      </c>
      <c r="C48" s="9" t="s">
        <v>216</v>
      </c>
      <c r="D48" s="10" t="s">
        <v>57</v>
      </c>
      <c r="E48" s="11">
        <v>8</v>
      </c>
      <c r="F48" s="11"/>
      <c r="G48" s="11">
        <v>13832</v>
      </c>
      <c r="H48" s="12"/>
      <c r="I48" s="13" t="s">
        <v>69</v>
      </c>
      <c r="J48" s="14" t="s">
        <v>23</v>
      </c>
      <c r="K48" s="12" t="s">
        <v>217</v>
      </c>
      <c r="L48" s="15" t="s">
        <v>218</v>
      </c>
      <c r="M48" s="14">
        <v>4</v>
      </c>
      <c r="N48" s="16" t="s">
        <v>26</v>
      </c>
      <c r="O48" s="18" t="s">
        <v>27</v>
      </c>
      <c r="P48" s="18" t="s">
        <v>27</v>
      </c>
      <c r="Q48" s="18" t="s">
        <v>26</v>
      </c>
      <c r="R48" s="18" t="s">
        <v>26</v>
      </c>
      <c r="S48" s="18" t="s">
        <v>26</v>
      </c>
      <c r="T48" s="18">
        <v>1</v>
      </c>
    </row>
    <row r="49" spans="1:20" ht="37.5" customHeight="1" x14ac:dyDescent="0.3">
      <c r="A49" s="9">
        <v>47</v>
      </c>
      <c r="B49" s="9" t="s">
        <v>219</v>
      </c>
      <c r="C49" s="9" t="s">
        <v>220</v>
      </c>
      <c r="D49" s="10" t="s">
        <v>57</v>
      </c>
      <c r="E49" s="11">
        <v>8</v>
      </c>
      <c r="F49" s="11"/>
      <c r="G49" s="11">
        <v>13833</v>
      </c>
      <c r="H49" s="12"/>
      <c r="I49" s="13" t="s">
        <v>69</v>
      </c>
      <c r="J49" s="14" t="s">
        <v>23</v>
      </c>
      <c r="K49" s="12" t="s">
        <v>221</v>
      </c>
      <c r="L49" s="15" t="s">
        <v>222</v>
      </c>
      <c r="M49" s="14">
        <v>4</v>
      </c>
      <c r="N49" s="17">
        <v>44164</v>
      </c>
      <c r="O49" s="28" t="s">
        <v>223</v>
      </c>
      <c r="P49" s="18" t="s">
        <v>27</v>
      </c>
      <c r="Q49" s="18" t="s">
        <v>26</v>
      </c>
      <c r="R49" s="18" t="s">
        <v>26</v>
      </c>
      <c r="S49" s="18" t="s">
        <v>26</v>
      </c>
      <c r="T49" s="18">
        <v>1</v>
      </c>
    </row>
    <row r="50" spans="1:20" ht="37.5" customHeight="1" x14ac:dyDescent="0.3">
      <c r="A50" s="9">
        <v>48</v>
      </c>
      <c r="B50" s="9" t="s">
        <v>224</v>
      </c>
      <c r="C50" s="9" t="s">
        <v>225</v>
      </c>
      <c r="D50" s="10" t="s">
        <v>68</v>
      </c>
      <c r="E50" s="11">
        <v>8</v>
      </c>
      <c r="F50" s="11"/>
      <c r="G50" s="11">
        <v>13884</v>
      </c>
      <c r="H50" s="12"/>
      <c r="I50" s="13" t="s">
        <v>69</v>
      </c>
      <c r="J50" s="14" t="s">
        <v>23</v>
      </c>
      <c r="K50" s="12" t="s">
        <v>226</v>
      </c>
      <c r="L50" s="15" t="s">
        <v>227</v>
      </c>
      <c r="M50" s="14">
        <v>4</v>
      </c>
      <c r="N50" s="17">
        <v>44360</v>
      </c>
      <c r="O50" s="27" t="s">
        <v>27</v>
      </c>
      <c r="P50" s="18" t="s">
        <v>27</v>
      </c>
      <c r="Q50" s="18" t="s">
        <v>26</v>
      </c>
      <c r="R50" s="18" t="s">
        <v>26</v>
      </c>
      <c r="S50" s="18" t="s">
        <v>26</v>
      </c>
      <c r="T50" s="24"/>
    </row>
    <row r="51" spans="1:20" ht="37.5" customHeight="1" x14ac:dyDescent="0.3">
      <c r="A51" s="9">
        <v>49</v>
      </c>
      <c r="B51" s="9" t="s">
        <v>228</v>
      </c>
      <c r="C51" s="9" t="s">
        <v>229</v>
      </c>
      <c r="D51" s="10" t="s">
        <v>42</v>
      </c>
      <c r="E51" s="11">
        <v>8</v>
      </c>
      <c r="F51" s="11"/>
      <c r="G51" s="11">
        <v>14479</v>
      </c>
      <c r="H51" s="12"/>
      <c r="I51" s="13" t="s">
        <v>69</v>
      </c>
      <c r="J51" s="14" t="s">
        <v>23</v>
      </c>
      <c r="K51" s="12" t="s">
        <v>230</v>
      </c>
      <c r="L51" s="15" t="s">
        <v>231</v>
      </c>
      <c r="M51" s="14">
        <v>4</v>
      </c>
      <c r="N51" s="17">
        <v>44164</v>
      </c>
      <c r="O51" s="18" t="s">
        <v>27</v>
      </c>
      <c r="P51" s="18" t="s">
        <v>27</v>
      </c>
      <c r="Q51" s="18" t="s">
        <v>26</v>
      </c>
      <c r="R51" s="18" t="s">
        <v>26</v>
      </c>
      <c r="S51" s="18" t="s">
        <v>26</v>
      </c>
      <c r="T51" s="24"/>
    </row>
    <row r="52" spans="1:20" ht="37.5" customHeight="1" x14ac:dyDescent="0.3">
      <c r="A52" s="9">
        <v>50</v>
      </c>
      <c r="B52" s="9" t="s">
        <v>232</v>
      </c>
      <c r="C52" s="9" t="s">
        <v>233</v>
      </c>
      <c r="D52" s="10" t="s">
        <v>42</v>
      </c>
      <c r="E52" s="11">
        <v>8</v>
      </c>
      <c r="F52" s="11"/>
      <c r="G52" s="11">
        <v>14486</v>
      </c>
      <c r="H52" s="12"/>
      <c r="I52" s="13" t="s">
        <v>69</v>
      </c>
      <c r="J52" s="14" t="s">
        <v>23</v>
      </c>
      <c r="K52" s="12" t="s">
        <v>234</v>
      </c>
      <c r="L52" s="15" t="s">
        <v>205</v>
      </c>
      <c r="M52" s="14">
        <v>4</v>
      </c>
      <c r="N52" s="17">
        <v>44360</v>
      </c>
      <c r="O52" s="23">
        <v>44373</v>
      </c>
      <c r="P52" s="27" t="s">
        <v>27</v>
      </c>
      <c r="Q52" s="18" t="s">
        <v>26</v>
      </c>
      <c r="R52" s="18" t="s">
        <v>26</v>
      </c>
      <c r="S52" s="18" t="s">
        <v>26</v>
      </c>
      <c r="T52" s="18">
        <v>1</v>
      </c>
    </row>
    <row r="53" spans="1:20" ht="37.5" customHeight="1" x14ac:dyDescent="0.3">
      <c r="A53" s="9">
        <v>51</v>
      </c>
      <c r="B53" s="9" t="s">
        <v>235</v>
      </c>
      <c r="C53" s="9" t="s">
        <v>236</v>
      </c>
      <c r="D53" s="10" t="s">
        <v>57</v>
      </c>
      <c r="E53" s="11">
        <v>8</v>
      </c>
      <c r="F53" s="11"/>
      <c r="G53" s="11">
        <v>14663</v>
      </c>
      <c r="H53" s="12"/>
      <c r="I53" s="13" t="s">
        <v>49</v>
      </c>
      <c r="J53" s="14" t="s">
        <v>23</v>
      </c>
      <c r="K53" s="12" t="s">
        <v>237</v>
      </c>
      <c r="L53" s="15" t="s">
        <v>238</v>
      </c>
      <c r="M53" s="14">
        <v>4</v>
      </c>
      <c r="N53" s="17">
        <v>44360</v>
      </c>
      <c r="O53" s="28" t="s">
        <v>239</v>
      </c>
      <c r="P53" s="27" t="s">
        <v>27</v>
      </c>
      <c r="Q53" s="18" t="s">
        <v>26</v>
      </c>
      <c r="R53" s="18" t="s">
        <v>26</v>
      </c>
      <c r="S53" s="18" t="s">
        <v>26</v>
      </c>
      <c r="T53" s="24"/>
    </row>
    <row r="54" spans="1:20" ht="37.5" customHeight="1" x14ac:dyDescent="0.3">
      <c r="A54" s="9">
        <v>52</v>
      </c>
      <c r="B54" s="9" t="s">
        <v>240</v>
      </c>
      <c r="C54" s="9" t="s">
        <v>241</v>
      </c>
      <c r="D54" s="10" t="s">
        <v>68</v>
      </c>
      <c r="E54" s="11"/>
      <c r="F54" s="11"/>
      <c r="G54" s="11" t="s">
        <v>242</v>
      </c>
      <c r="H54" s="12"/>
      <c r="I54" s="13" t="s">
        <v>69</v>
      </c>
      <c r="J54" s="14"/>
      <c r="K54" s="12" t="s">
        <v>243</v>
      </c>
      <c r="L54" s="15"/>
      <c r="M54" s="14"/>
      <c r="N54" s="27" t="s">
        <v>27</v>
      </c>
      <c r="O54" s="27" t="s">
        <v>27</v>
      </c>
      <c r="P54" s="27" t="s">
        <v>27</v>
      </c>
      <c r="Q54" s="18" t="s">
        <v>26</v>
      </c>
      <c r="R54" s="18" t="s">
        <v>26</v>
      </c>
      <c r="S54" s="18" t="s">
        <v>26</v>
      </c>
      <c r="T54" s="18" t="s">
        <v>26</v>
      </c>
    </row>
    <row r="55" spans="1:20" ht="37.5" customHeight="1" x14ac:dyDescent="0.3">
      <c r="A55" s="9">
        <v>53</v>
      </c>
      <c r="B55" s="9" t="s">
        <v>244</v>
      </c>
      <c r="C55" s="9" t="s">
        <v>245</v>
      </c>
      <c r="D55" s="10" t="s">
        <v>57</v>
      </c>
      <c r="E55" s="11"/>
      <c r="F55" s="11"/>
      <c r="G55" s="11" t="s">
        <v>246</v>
      </c>
      <c r="H55" s="12"/>
      <c r="I55" s="13" t="s">
        <v>69</v>
      </c>
      <c r="J55" s="14"/>
      <c r="K55" s="12" t="s">
        <v>247</v>
      </c>
      <c r="L55" s="15"/>
      <c r="M55" s="14"/>
      <c r="N55" s="27" t="s">
        <v>27</v>
      </c>
      <c r="O55" s="18" t="s">
        <v>27</v>
      </c>
      <c r="P55" s="27" t="s">
        <v>27</v>
      </c>
      <c r="Q55" s="18" t="s">
        <v>26</v>
      </c>
      <c r="R55" s="18" t="s">
        <v>26</v>
      </c>
      <c r="S55" s="18" t="s">
        <v>26</v>
      </c>
      <c r="T55" s="18" t="s">
        <v>26</v>
      </c>
    </row>
    <row r="56" spans="1:20" ht="37.5" customHeight="1" x14ac:dyDescent="0.3">
      <c r="A56" s="9">
        <v>54</v>
      </c>
      <c r="B56" s="9" t="s">
        <v>248</v>
      </c>
      <c r="C56" s="9" t="s">
        <v>249</v>
      </c>
      <c r="D56" s="10" t="s">
        <v>48</v>
      </c>
      <c r="E56" s="11"/>
      <c r="F56" s="11"/>
      <c r="G56" s="11" t="s">
        <v>250</v>
      </c>
      <c r="H56" s="12"/>
      <c r="I56" s="13" t="s">
        <v>251</v>
      </c>
      <c r="J56" s="14"/>
      <c r="K56" s="12" t="s">
        <v>252</v>
      </c>
      <c r="L56" s="15"/>
      <c r="M56" s="14"/>
      <c r="N56" s="16" t="s">
        <v>26</v>
      </c>
      <c r="O56" s="23">
        <v>44373</v>
      </c>
      <c r="P56" s="23">
        <v>44732</v>
      </c>
      <c r="Q56" s="23">
        <v>44715</v>
      </c>
      <c r="R56" s="18"/>
      <c r="S56" s="18"/>
      <c r="T56" s="18">
        <v>1</v>
      </c>
    </row>
    <row r="57" spans="1:20" ht="37.5" customHeight="1" x14ac:dyDescent="0.3">
      <c r="A57" s="9">
        <v>55</v>
      </c>
      <c r="B57" s="9" t="s">
        <v>253</v>
      </c>
      <c r="C57" s="9" t="s">
        <v>254</v>
      </c>
      <c r="D57" s="10" t="s">
        <v>57</v>
      </c>
      <c r="E57" s="11"/>
      <c r="F57" s="11"/>
      <c r="G57" s="11" t="s">
        <v>255</v>
      </c>
      <c r="H57" s="12"/>
      <c r="I57" s="13" t="s">
        <v>69</v>
      </c>
      <c r="J57" s="14"/>
      <c r="K57" s="12" t="s">
        <v>256</v>
      </c>
      <c r="L57" s="15"/>
      <c r="M57" s="14"/>
      <c r="N57" s="27" t="s">
        <v>27</v>
      </c>
      <c r="O57" s="18" t="s">
        <v>27</v>
      </c>
      <c r="P57" s="27" t="s">
        <v>27</v>
      </c>
      <c r="Q57" s="18" t="s">
        <v>26</v>
      </c>
      <c r="R57" s="18" t="s">
        <v>26</v>
      </c>
      <c r="S57" s="18" t="s">
        <v>26</v>
      </c>
      <c r="T57" s="18">
        <v>1</v>
      </c>
    </row>
    <row r="58" spans="1:20" ht="37.5" customHeight="1" x14ac:dyDescent="0.3">
      <c r="A58" s="9">
        <v>56</v>
      </c>
      <c r="B58" s="9" t="s">
        <v>257</v>
      </c>
      <c r="C58" s="9" t="s">
        <v>258</v>
      </c>
      <c r="D58" s="10" t="s">
        <v>48</v>
      </c>
      <c r="E58" s="11">
        <v>8</v>
      </c>
      <c r="F58" s="11"/>
      <c r="G58" s="11" t="s">
        <v>259</v>
      </c>
      <c r="H58" s="12" t="e">
        <v>#N/A</v>
      </c>
      <c r="I58" s="13" t="s">
        <v>69</v>
      </c>
      <c r="J58" s="14" t="s">
        <v>23</v>
      </c>
      <c r="K58" s="12" t="s">
        <v>260</v>
      </c>
      <c r="L58" s="15" t="s">
        <v>205</v>
      </c>
      <c r="M58" s="14">
        <v>4</v>
      </c>
      <c r="N58" s="17">
        <v>44360</v>
      </c>
      <c r="O58" s="27" t="s">
        <v>27</v>
      </c>
      <c r="P58" s="27" t="s">
        <v>27</v>
      </c>
      <c r="Q58" s="18" t="s">
        <v>26</v>
      </c>
      <c r="R58" s="18" t="s">
        <v>26</v>
      </c>
      <c r="S58" s="18" t="s">
        <v>26</v>
      </c>
      <c r="T58" s="18">
        <v>1</v>
      </c>
    </row>
    <row r="59" spans="1:20" ht="37.5" customHeight="1" x14ac:dyDescent="0.3">
      <c r="A59" s="9">
        <v>57</v>
      </c>
      <c r="B59" s="9" t="s">
        <v>261</v>
      </c>
      <c r="C59" s="9" t="s">
        <v>262</v>
      </c>
      <c r="D59" s="10" t="s">
        <v>68</v>
      </c>
      <c r="E59" s="11"/>
      <c r="F59" s="11"/>
      <c r="G59" s="11" t="s">
        <v>263</v>
      </c>
      <c r="H59" s="26"/>
      <c r="I59" s="13" t="s">
        <v>69</v>
      </c>
      <c r="J59" s="14"/>
      <c r="K59" s="12" t="s">
        <v>264</v>
      </c>
      <c r="L59" s="15"/>
      <c r="M59" s="14"/>
      <c r="N59" s="16" t="s">
        <v>26</v>
      </c>
      <c r="O59" s="23">
        <v>44373</v>
      </c>
      <c r="P59" s="27" t="s">
        <v>27</v>
      </c>
      <c r="Q59" s="24"/>
      <c r="R59" s="24"/>
      <c r="S59" s="24"/>
      <c r="T59" s="18">
        <v>1</v>
      </c>
    </row>
    <row r="60" spans="1:20" ht="37.5" customHeight="1" x14ac:dyDescent="0.3">
      <c r="A60" s="9">
        <v>58</v>
      </c>
      <c r="B60" s="9" t="s">
        <v>265</v>
      </c>
      <c r="C60" s="9" t="s">
        <v>266</v>
      </c>
      <c r="D60" s="10" t="s">
        <v>63</v>
      </c>
      <c r="E60" s="11"/>
      <c r="F60" s="11"/>
      <c r="G60" s="11" t="s">
        <v>267</v>
      </c>
      <c r="H60" s="26"/>
      <c r="I60" s="13" t="s">
        <v>69</v>
      </c>
      <c r="J60" s="14"/>
      <c r="K60" s="12" t="s">
        <v>268</v>
      </c>
      <c r="L60" s="15"/>
      <c r="M60" s="14"/>
      <c r="N60" s="17">
        <v>44619</v>
      </c>
      <c r="O60" s="29" t="s">
        <v>269</v>
      </c>
      <c r="P60" s="18" t="s">
        <v>27</v>
      </c>
      <c r="Q60" s="27" t="s">
        <v>26</v>
      </c>
      <c r="R60" s="18" t="s">
        <v>26</v>
      </c>
      <c r="S60" s="18" t="s">
        <v>26</v>
      </c>
      <c r="T60" s="18">
        <v>1</v>
      </c>
    </row>
    <row r="61" spans="1:20" ht="37.5" customHeight="1" x14ac:dyDescent="0.3">
      <c r="A61" s="9">
        <v>59</v>
      </c>
      <c r="B61" s="9" t="s">
        <v>270</v>
      </c>
      <c r="C61" s="9"/>
      <c r="D61" s="10" t="s">
        <v>57</v>
      </c>
      <c r="E61" s="11"/>
      <c r="F61" s="11"/>
      <c r="G61" s="11"/>
      <c r="H61" s="26"/>
      <c r="I61" s="13"/>
      <c r="J61" s="14"/>
      <c r="K61" s="12"/>
      <c r="L61" s="15"/>
      <c r="M61" s="14"/>
      <c r="N61" s="27" t="s">
        <v>27</v>
      </c>
      <c r="O61" s="29" t="s">
        <v>223</v>
      </c>
      <c r="P61" s="27" t="s">
        <v>27</v>
      </c>
      <c r="Q61" s="18" t="s">
        <v>26</v>
      </c>
      <c r="R61" s="18" t="s">
        <v>26</v>
      </c>
      <c r="S61" s="18" t="s">
        <v>26</v>
      </c>
      <c r="T61" s="18" t="s">
        <v>26</v>
      </c>
    </row>
    <row r="62" spans="1:20" ht="37.5" customHeight="1" x14ac:dyDescent="0.3">
      <c r="A62" s="9">
        <v>60</v>
      </c>
      <c r="B62" s="9" t="s">
        <v>271</v>
      </c>
      <c r="C62" s="9" t="s">
        <v>272</v>
      </c>
      <c r="D62" s="10" t="s">
        <v>36</v>
      </c>
      <c r="E62" s="11"/>
      <c r="F62" s="11"/>
      <c r="G62" s="11"/>
      <c r="H62" s="26"/>
      <c r="I62" s="13" t="s">
        <v>69</v>
      </c>
      <c r="J62" s="14"/>
      <c r="K62" s="12"/>
      <c r="L62" s="15"/>
      <c r="M62" s="14"/>
      <c r="N62" s="17">
        <v>44619</v>
      </c>
      <c r="O62" s="27" t="s">
        <v>27</v>
      </c>
      <c r="P62" s="27" t="s">
        <v>27</v>
      </c>
      <c r="Q62" s="18" t="s">
        <v>26</v>
      </c>
      <c r="R62" s="18" t="s">
        <v>26</v>
      </c>
      <c r="S62" s="18" t="s">
        <v>26</v>
      </c>
      <c r="T62" s="18" t="s">
        <v>26</v>
      </c>
    </row>
    <row r="63" spans="1:20" ht="37.5" customHeight="1" x14ac:dyDescent="0.3">
      <c r="A63" s="9">
        <v>61</v>
      </c>
      <c r="B63" s="9" t="s">
        <v>273</v>
      </c>
      <c r="C63" s="9"/>
      <c r="D63" s="10" t="s">
        <v>42</v>
      </c>
      <c r="E63" s="11"/>
      <c r="F63" s="11"/>
      <c r="G63" s="11"/>
      <c r="H63" s="26"/>
      <c r="I63" s="13"/>
      <c r="J63" s="14"/>
      <c r="K63" s="12"/>
      <c r="L63" s="15"/>
      <c r="M63" s="14"/>
      <c r="N63" s="27" t="s">
        <v>27</v>
      </c>
      <c r="O63" s="27" t="s">
        <v>27</v>
      </c>
      <c r="P63" s="27" t="s">
        <v>27</v>
      </c>
      <c r="Q63" s="18" t="s">
        <v>26</v>
      </c>
      <c r="R63" s="18" t="s">
        <v>26</v>
      </c>
      <c r="S63" s="18" t="s">
        <v>26</v>
      </c>
      <c r="T63" s="18" t="s">
        <v>26</v>
      </c>
    </row>
    <row r="64" spans="1:20" ht="37.5" customHeight="1" x14ac:dyDescent="0.3">
      <c r="A64" s="9">
        <v>62</v>
      </c>
      <c r="B64" s="9" t="s">
        <v>274</v>
      </c>
      <c r="C64" s="9"/>
      <c r="D64" s="10" t="s">
        <v>63</v>
      </c>
      <c r="E64" s="11"/>
      <c r="F64" s="11"/>
      <c r="G64" s="11"/>
      <c r="H64" s="26"/>
      <c r="I64" s="13"/>
      <c r="J64" s="14"/>
      <c r="K64" s="12"/>
      <c r="L64" s="15"/>
      <c r="M64" s="14"/>
      <c r="N64" s="27" t="s">
        <v>27</v>
      </c>
      <c r="O64" s="18" t="s">
        <v>28</v>
      </c>
      <c r="P64" s="27" t="s">
        <v>27</v>
      </c>
      <c r="Q64" s="18" t="s">
        <v>26</v>
      </c>
      <c r="R64" s="18" t="s">
        <v>26</v>
      </c>
      <c r="S64" s="18" t="s">
        <v>26</v>
      </c>
      <c r="T64" s="18" t="s">
        <v>26</v>
      </c>
    </row>
    <row r="65" spans="1:20" ht="37.5" customHeight="1" x14ac:dyDescent="0.3">
      <c r="A65" s="9">
        <v>63</v>
      </c>
      <c r="B65" s="9" t="s">
        <v>275</v>
      </c>
      <c r="C65" s="9"/>
      <c r="D65" s="10" t="s">
        <v>36</v>
      </c>
      <c r="E65" s="11"/>
      <c r="F65" s="11"/>
      <c r="G65" s="11"/>
      <c r="H65" s="26"/>
      <c r="I65" s="13"/>
      <c r="J65" s="14"/>
      <c r="K65" s="12"/>
      <c r="L65" s="15"/>
      <c r="M65" s="14"/>
      <c r="N65" s="18" t="s">
        <v>26</v>
      </c>
      <c r="O65" s="18" t="s">
        <v>28</v>
      </c>
      <c r="P65" s="18" t="s">
        <v>28</v>
      </c>
      <c r="Q65" s="18" t="s">
        <v>28</v>
      </c>
      <c r="R65" s="18" t="s">
        <v>26</v>
      </c>
      <c r="S65" s="18" t="s">
        <v>27</v>
      </c>
      <c r="T65" s="35" t="s">
        <v>28</v>
      </c>
    </row>
    <row r="66" spans="1:20" ht="37.5" customHeight="1" x14ac:dyDescent="0.3">
      <c r="A66" s="9">
        <v>64</v>
      </c>
      <c r="B66" s="9" t="s">
        <v>276</v>
      </c>
      <c r="C66" s="9"/>
      <c r="D66" s="10" t="s">
        <v>57</v>
      </c>
      <c r="E66" s="11"/>
      <c r="F66" s="11"/>
      <c r="G66" s="11" t="s">
        <v>277</v>
      </c>
      <c r="H66" s="26">
        <v>44693</v>
      </c>
      <c r="I66" s="13" t="s">
        <v>69</v>
      </c>
      <c r="J66" s="14"/>
      <c r="K66" s="12"/>
      <c r="L66" s="15"/>
      <c r="M66" s="14"/>
      <c r="N66" s="18" t="s">
        <v>26</v>
      </c>
      <c r="O66" s="18" t="s">
        <v>26</v>
      </c>
      <c r="P66" s="18" t="s">
        <v>26</v>
      </c>
      <c r="Q66" s="18" t="s">
        <v>26</v>
      </c>
      <c r="R66" s="18" t="s">
        <v>26</v>
      </c>
      <c r="S66" s="18" t="s">
        <v>26</v>
      </c>
      <c r="T66" s="18" t="s">
        <v>26</v>
      </c>
    </row>
    <row r="67" spans="1:20" ht="37.5" customHeight="1" x14ac:dyDescent="0.3">
      <c r="A67" s="9"/>
      <c r="B67" s="9"/>
      <c r="C67" s="9"/>
      <c r="D67" s="10"/>
      <c r="E67" s="11"/>
      <c r="F67" s="11"/>
      <c r="G67" s="11"/>
      <c r="H67" s="26"/>
      <c r="I67" s="13"/>
      <c r="J67" s="14"/>
      <c r="K67" s="12"/>
      <c r="L67" s="15"/>
      <c r="M67" s="14"/>
      <c r="N67" s="18" t="s">
        <v>26</v>
      </c>
      <c r="O67" s="18" t="s">
        <v>26</v>
      </c>
      <c r="P67" s="18" t="s">
        <v>26</v>
      </c>
      <c r="Q67" s="18" t="s">
        <v>26</v>
      </c>
      <c r="R67" s="18" t="s">
        <v>26</v>
      </c>
      <c r="S67" s="18" t="s">
        <v>26</v>
      </c>
      <c r="T67" s="18" t="s">
        <v>26</v>
      </c>
    </row>
    <row r="68" spans="1:20" ht="37.5" customHeight="1" x14ac:dyDescent="0.3">
      <c r="A68" s="9"/>
      <c r="B68" s="9"/>
      <c r="C68" s="9"/>
      <c r="D68" s="10"/>
      <c r="E68" s="11"/>
      <c r="F68" s="11"/>
      <c r="G68" s="11"/>
      <c r="H68" s="26"/>
      <c r="I68" s="13"/>
      <c r="J68" s="14"/>
      <c r="K68" s="12"/>
      <c r="L68" s="15"/>
      <c r="M68" s="14"/>
      <c r="N68" s="18" t="s">
        <v>26</v>
      </c>
      <c r="O68" s="18" t="s">
        <v>26</v>
      </c>
      <c r="P68" s="18" t="s">
        <v>26</v>
      </c>
      <c r="Q68" s="18" t="s">
        <v>26</v>
      </c>
      <c r="R68" s="18" t="s">
        <v>26</v>
      </c>
      <c r="S68" s="18" t="s">
        <v>26</v>
      </c>
      <c r="T68" s="18" t="s">
        <v>26</v>
      </c>
    </row>
    <row r="69" spans="1:20" ht="37.5" customHeight="1" x14ac:dyDescent="0.3">
      <c r="A69" s="9"/>
      <c r="B69" s="9"/>
      <c r="C69" s="9"/>
      <c r="D69" s="10"/>
      <c r="E69" s="11"/>
      <c r="F69" s="11"/>
      <c r="G69" s="11"/>
      <c r="H69" s="26"/>
      <c r="I69" s="13"/>
      <c r="J69" s="14"/>
      <c r="K69" s="12"/>
      <c r="L69" s="15"/>
      <c r="M69" s="14"/>
      <c r="N69" s="18" t="s">
        <v>26</v>
      </c>
      <c r="O69" s="18" t="s">
        <v>26</v>
      </c>
      <c r="P69" s="18" t="s">
        <v>26</v>
      </c>
      <c r="Q69" s="18" t="s">
        <v>26</v>
      </c>
      <c r="R69" s="18" t="s">
        <v>26</v>
      </c>
      <c r="S69" s="18" t="s">
        <v>26</v>
      </c>
      <c r="T69" s="18" t="s">
        <v>26</v>
      </c>
    </row>
    <row r="70" spans="1:20" ht="37.5" customHeight="1" x14ac:dyDescent="0.3">
      <c r="A70" s="9"/>
      <c r="B70" s="9"/>
      <c r="C70" s="9"/>
      <c r="D70" s="10"/>
      <c r="E70" s="11"/>
      <c r="F70" s="11"/>
      <c r="G70" s="11"/>
      <c r="H70" s="26"/>
      <c r="I70" s="13"/>
      <c r="J70" s="14"/>
      <c r="K70" s="12"/>
      <c r="L70" s="15"/>
      <c r="M70" s="14"/>
      <c r="N70" s="18" t="s">
        <v>26</v>
      </c>
      <c r="O70" s="18" t="s">
        <v>26</v>
      </c>
      <c r="P70" s="18" t="s">
        <v>26</v>
      </c>
      <c r="Q70" s="18" t="s">
        <v>26</v>
      </c>
      <c r="R70" s="18" t="s">
        <v>26</v>
      </c>
      <c r="S70" s="18" t="s">
        <v>26</v>
      </c>
      <c r="T70" s="18" t="s">
        <v>26</v>
      </c>
    </row>
    <row r="71" spans="1:20" ht="37.5" customHeight="1" x14ac:dyDescent="0.3">
      <c r="A71" s="9"/>
      <c r="B71" s="9"/>
      <c r="C71" s="9"/>
      <c r="D71" s="10"/>
      <c r="E71" s="11"/>
      <c r="F71" s="11"/>
      <c r="G71" s="11"/>
      <c r="H71" s="26"/>
      <c r="I71" s="13" t="s">
        <v>69</v>
      </c>
      <c r="J71" s="14"/>
      <c r="K71" s="11"/>
      <c r="L71" s="15"/>
      <c r="M71" s="14"/>
      <c r="N71" s="18" t="s">
        <v>26</v>
      </c>
      <c r="O71" s="18" t="s">
        <v>26</v>
      </c>
      <c r="P71" s="18" t="s">
        <v>26</v>
      </c>
      <c r="Q71" s="18" t="s">
        <v>26</v>
      </c>
      <c r="R71" s="18" t="s">
        <v>26</v>
      </c>
      <c r="S71" s="18" t="s">
        <v>26</v>
      </c>
      <c r="T71" s="18" t="s">
        <v>26</v>
      </c>
    </row>
    <row r="72" spans="1:20" ht="37.5" customHeight="1" x14ac:dyDescent="0.3">
      <c r="A72" s="9"/>
      <c r="B72" s="9"/>
      <c r="C72" s="9"/>
      <c r="D72" s="10"/>
      <c r="E72" s="11"/>
      <c r="F72" s="11"/>
      <c r="G72" s="11"/>
      <c r="H72" s="26"/>
      <c r="I72" s="13" t="s">
        <v>69</v>
      </c>
      <c r="J72" s="14"/>
      <c r="K72" s="11"/>
      <c r="L72" s="15"/>
      <c r="M72" s="14"/>
      <c r="N72" s="18" t="s">
        <v>26</v>
      </c>
      <c r="O72" s="18" t="s">
        <v>26</v>
      </c>
      <c r="P72" s="18" t="s">
        <v>26</v>
      </c>
      <c r="Q72" s="18" t="s">
        <v>26</v>
      </c>
      <c r="R72" s="18" t="s">
        <v>26</v>
      </c>
      <c r="S72" s="18" t="s">
        <v>26</v>
      </c>
      <c r="T72" s="18" t="s">
        <v>26</v>
      </c>
    </row>
    <row r="73" spans="1:20" ht="37.5" customHeight="1" x14ac:dyDescent="0.3">
      <c r="A73" s="9"/>
      <c r="B73" s="9"/>
      <c r="C73" s="9"/>
      <c r="D73" s="10"/>
      <c r="E73" s="11"/>
      <c r="F73" s="11"/>
      <c r="G73" s="30"/>
      <c r="H73" s="31"/>
      <c r="I73" s="13" t="s">
        <v>69</v>
      </c>
      <c r="J73" s="14"/>
      <c r="K73" s="11"/>
      <c r="L73" s="15"/>
      <c r="M73" s="14"/>
      <c r="N73" s="18" t="s">
        <v>26</v>
      </c>
      <c r="O73" s="18" t="s">
        <v>26</v>
      </c>
      <c r="P73" s="18" t="s">
        <v>26</v>
      </c>
      <c r="Q73" s="18" t="s">
        <v>26</v>
      </c>
      <c r="R73" s="18" t="s">
        <v>26</v>
      </c>
      <c r="S73" s="18" t="s">
        <v>26</v>
      </c>
      <c r="T73" s="18" t="s">
        <v>26</v>
      </c>
    </row>
    <row r="74" spans="1:20" ht="37.5" customHeight="1" x14ac:dyDescent="0.3">
      <c r="A74" s="9"/>
      <c r="B74" s="32" t="s">
        <v>278</v>
      </c>
      <c r="C74" s="32"/>
      <c r="D74" s="32">
        <f>MAX(A9:A73)</f>
        <v>64</v>
      </c>
      <c r="E74" s="32"/>
      <c r="F74" s="33"/>
      <c r="G74" s="34"/>
      <c r="H74" s="32"/>
      <c r="I74" s="32"/>
      <c r="J74" s="32"/>
      <c r="K74" s="32"/>
      <c r="L74" s="32"/>
      <c r="M74" s="9"/>
      <c r="N74" s="32" t="s">
        <v>279</v>
      </c>
      <c r="O74" s="32">
        <f>COUNTIFS($P$3:$P$73,"&lt;&gt;NO",$P$3:$P$73,"&lt;&gt;N/A")</f>
        <v>20</v>
      </c>
      <c r="P74" s="32" t="s">
        <v>280</v>
      </c>
      <c r="Q74" s="32">
        <f>D74-O74</f>
        <v>44</v>
      </c>
      <c r="R74" s="32" t="s">
        <v>281</v>
      </c>
      <c r="S74" s="32">
        <f>COUNTIFS($I$3:$I$73,"&lt;&gt;NIL",$I$3:$I$73,"&lt;&gt;N/A")</f>
        <v>18</v>
      </c>
      <c r="T74" s="9"/>
    </row>
  </sheetData>
  <autoFilter ref="A2:T74" xr:uid="{00000000-0009-0000-0000-000000000000}">
    <sortState xmlns:xlrd2="http://schemas.microsoft.com/office/spreadsheetml/2017/richdata2" ref="A3:T74">
      <sortCondition ref="A2:A74"/>
    </sortState>
  </autoFilter>
  <conditionalFormatting sqref="S3 P9:Q9 S9:S12 P11:Q12 P14 Q14:Q29 R14 S14:S22 O16 P16:P22 R16:R22 O18:O22 N22 N24 O24:P29 R24:S29 O31:P34 Q31:Q38 R31:R34 S31:S39 P36:P38 R36:R38 R40:R46 P41:P45 Q41:Q59 S41:S73 P48:P51 R48:R73 O51:O53 O55:O57 P56 O59 P60 Q61:Q73 N62 N65:P73 T3:T73 O36:O49">
    <cfRule type="cellIs" dxfId="11" priority="7" operator="equal">
      <formula>"No"</formula>
    </cfRule>
  </conditionalFormatting>
  <conditionalFormatting sqref="S3 P9:Q9 S9:S12 P11:Q12 P14 Q14:Q29 R14 S14:S22 O16 P16:P22 R16:R22 O18:O22 N22 N24 O24:P29 R24:S29 O31:P34 Q31:Q38 R31:R34 S31:S39 P36:P38 R36:R38 R40:R46 P41:P45 Q41:Q59 S41:S73 P48:P51 R48:R73 O51:O53 O55:O57 P56 O59 P60 Q61:Q73 N62 N65:P73 T3:T73 O36:O49">
    <cfRule type="cellIs" dxfId="10" priority="8" operator="between">
      <formula>TODAY()+60</formula>
      <formula>TODAY()+179</formula>
    </cfRule>
  </conditionalFormatting>
  <conditionalFormatting sqref="S3 P9:Q9 S9:S12 P11:Q12 P14 Q14:Q29 R14 S14:S22 O16 P16:P22 R16:R22 O18:O22 N22 N24 O24:P29 R24:S29 O31:P34 Q31:Q38 R31:R34 S31:S39 P36:P38 R36:R38 R40:R46 P41:P45 Q41:Q59 S41:S73 P48:P51 R48:R73 O51:O53 O55:O57 P56 O59 P60 Q61:Q73 N62 N65:P73 T3:T73 O36:O49">
    <cfRule type="cellIs" dxfId="9" priority="9" operator="greaterThan">
      <formula>TODAY()+179</formula>
    </cfRule>
  </conditionalFormatting>
  <conditionalFormatting sqref="S3 P9:Q9 S9:S12 P11:Q12 P14 Q14:Q29 R14 S14:S22 O16 P16:P22 R16:R22 O18:O22 N22 N24 O24:P29 R24:S29 O31:P34 Q31:Q38 R31:R34 S31:S39 P36:P38 R36:R38 R40:R46 P41:P45 Q41:Q59 S41:S73 P48:P51 R48:R73 O51:O53 O55:O57 P56 O59 P60 Q61:Q73 N62 N65:P73 T3:T73 O36:O49">
    <cfRule type="cellIs" dxfId="8" priority="10" operator="equal">
      <formula>"N/A"</formula>
    </cfRule>
  </conditionalFormatting>
  <conditionalFormatting sqref="S3 P9:Q9 S9:S12 P11:Q12 P14 Q14:Q29 R14 S14:S22 O16 P16:P22 R16:R22 O18:O22 N22 N24 O24:P29 R24:S29 O31:P34 Q31:Q38 R31:R34 S31:S39 P36:P38 R36:R38 R40:R46 P41:P45 Q41:Q59 S41:S73 P48:P51 R48:R73 O51:O53 O55:O57 P56 O59 P60 Q61:Q73 N62 N65:P73 T3:T73 O36:O49">
    <cfRule type="cellIs" dxfId="7" priority="11" operator="equal">
      <formula>"Yes"</formula>
    </cfRule>
  </conditionalFormatting>
  <conditionalFormatting sqref="S3 P9:Q9 S9:S12 P11:Q12 P14 Q14:Q29 R14 S14:S22 O16 P16:P22 R16:R22 O18:O22 N22 N24 O24:P29 R24:S29 O31:P34 Q31:Q38 R31:R34 S31:S39 P36:P38 R36:R38 R40:R46 P41:P45 Q41:Q59 S41:S73 P48:P51 R48:R73 O51:O53 O55:O57 P56 O59 P60 Q61:Q73 N62 N65:P73 T3:T73 O36:O49">
    <cfRule type="cellIs" dxfId="6" priority="12" operator="between">
      <formula>TODAY()</formula>
      <formula>TODAY()+59</formula>
    </cfRule>
  </conditionalFormatting>
  <conditionalFormatting sqref="O64">
    <cfRule type="cellIs" dxfId="5" priority="1" operator="equal">
      <formula>"No"</formula>
    </cfRule>
  </conditionalFormatting>
  <conditionalFormatting sqref="O64">
    <cfRule type="cellIs" dxfId="4" priority="2" operator="between">
      <formula>TODAY()+60</formula>
      <formula>TODAY()+179</formula>
    </cfRule>
  </conditionalFormatting>
  <conditionalFormatting sqref="O64">
    <cfRule type="cellIs" dxfId="3" priority="3" operator="greaterThan">
      <formula>TODAY()+179</formula>
    </cfRule>
  </conditionalFormatting>
  <conditionalFormatting sqref="O64">
    <cfRule type="cellIs" dxfId="2" priority="4" operator="equal">
      <formula>"N/A"</formula>
    </cfRule>
  </conditionalFormatting>
  <conditionalFormatting sqref="O64">
    <cfRule type="cellIs" dxfId="1" priority="5" operator="equal">
      <formula>"Yes"</formula>
    </cfRule>
  </conditionalFormatting>
  <conditionalFormatting sqref="O64">
    <cfRule type="cellIs" dxfId="0" priority="6" operator="between">
      <formula>TODAY()</formula>
      <formula>TODAY()+59</formula>
    </cfRule>
  </conditionalFormatting>
  <pageMargins left="0.7" right="0.7" top="0.75" bottom="0.75" header="0" footer="0"/>
  <pageSetup paperSize="9" scale="4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Saad Aslam</dc:creator>
  <cp:keywords/>
  <dc:description/>
  <cp:lastModifiedBy>Nadeem Koondhar</cp:lastModifiedBy>
  <cp:revision/>
  <cp:lastPrinted>2023-05-18T08:02:06Z</cp:lastPrinted>
  <dcterms:created xsi:type="dcterms:W3CDTF">2014-09-19T15:52:51Z</dcterms:created>
  <dcterms:modified xsi:type="dcterms:W3CDTF">2023-07-26T03:34:17Z</dcterms:modified>
  <cp:category/>
  <cp:contentStatus/>
</cp:coreProperties>
</file>