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146766\Documents\CPU in Excel\"/>
    </mc:Choice>
  </mc:AlternateContent>
  <xr:revisionPtr revIDLastSave="0" documentId="13_ncr:1_{2BE346AB-7570-45EC-ACF7-33B5D8CB57CD}" xr6:coauthVersionLast="47" xr6:coauthVersionMax="47" xr10:uidLastSave="{00000000-0000-0000-0000-000000000000}"/>
  <bookViews>
    <workbookView xWindow="-120" yWindow="-120" windowWidth="29040" windowHeight="16440" xr2:uid="{1B66EC66-FDED-4F04-B5B9-1656D0B4CE5B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<sst xmlns="http://schemas.openxmlformats.org/spreadsheetml/2006/main" count="24" uniqueCount="19">
  <si>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CLOCK</t>
  </si>
  <si>
    <t>NOT</t>
  </si>
  <si>
    <t>AND</t>
  </si>
  <si>
    <t>OR</t>
  </si>
  <si>
    <t>IN</t>
  </si>
  <si>
    <t>XOR</t>
  </si>
  <si>
    <t>NOR</t>
  </si>
  <si>
    <t>NAND</t>
  </si>
  <si>
    <t>BUFFER</t>
  </si>
  <si>
    <t>XNOR</t>
  </si>
  <si>
    <t>RESET</t>
  </si>
  <si>
    <t>SR LATCH</t>
  </si>
  <si>
    <t>OUT 1</t>
  </si>
  <si>
    <t>OUT 2</t>
  </si>
  <si>
    <t xml:space="preserve">OUT 3 </t>
  </si>
  <si>
    <t>OUT 4</t>
  </si>
  <si>
    <t>JK FLIPFLOP</t>
  </si>
  <si>
    <t>4-BIT DOWN COUNTER</t>
  </si>
  <si>
    <t>REVERSE DOWN COUNTER BITS TO MAKE UP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</si>
</sst>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indexed="64"/>
      </left>
      <right style="thin">
        <color rgb="FF339933"/>
      </right>
      <top/>
      <bottom style="thin">
        <color rgb="FF339933"/>
      </bottom>
      <diagonal/>
    </border>
    <border>
      <left style="thin">
        <color indexed="64"/>
      </left>
      <right style="thin">
        <color rgb="FF339933"/>
      </right>
      <top style="thin">
        <color indexed="64"/>
      </top>
      <bottom style="thin">
        <color rgb="FF339933"/>
      </bottom>
      <diagonal/>
    </border>
    <border>
      <left style="thin">
        <color indexed="64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 style="thin">
        <color indexed="64"/>
      </left>
      <right style="thin">
        <color rgb="FF339933"/>
      </right>
      <top/>
      <bottom/>
      <diagonal/>
    </border>
    <border>
      <left style="thin">
        <color indexed="64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/>
      <right style="thin">
        <color rgb="FF339933"/>
      </right>
      <top style="thin">
        <color indexed="64"/>
      </top>
      <bottom style="thin">
        <color rgb="FF339933"/>
      </bottom>
      <diagonal/>
    </border>
    <border>
      <left/>
      <right style="thin">
        <color indexed="64"/>
      </right>
      <top style="thin">
        <color indexed="64"/>
      </top>
      <bottom style="thin">
        <color rgb="FF339933"/>
      </bottom>
      <diagonal/>
    </border>
    <border>
      <left/>
      <right style="thin">
        <color indexed="64"/>
      </right>
      <top style="thin">
        <color rgb="FF339933"/>
      </top>
      <bottom style="thin">
        <color rgb="FF339933"/>
      </bottom>
      <diagonal/>
    </border>
    <border>
      <left/>
      <right style="thin">
        <color indexed="64"/>
      </right>
      <top style="thin">
        <color rgb="FF339933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20" xfId="0" applyFill="1" applyBorder="1"/>
    <xf numFmtId="0" fontId="0" fillId="3" borderId="0" xfId="0" applyFill="1" applyBorder="1"/>
    <xf numFmtId="0" fontId="0" fillId="2" borderId="19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24" xfId="0" applyFill="1" applyBorder="1"/>
  </cellXfs>
  <cellStyles count="1">
    <cellStyle name="Normal" xfId="0" builtinId="0"/>
  </cellStyles>
  <dxfs count="56"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  <dxf>
      <font>
        <strike val="0"/>
      </font>
      <fill>
        <patternFill>
          <bgColor rgb="FFFFFF00"/>
        </patternFill>
      </fill>
    </dxf>
    <dxf>
      <font>
        <color theme="2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33A-7F14-4F83-A44E-FF3D0836BCB8}">
  <dimension ref="A1:Q21"/>
  <sheetViews>
    <sheetView tabSelected="1" workbookViewId="0">
      <selection activeCell="U24" sqref="U24"/>
    </sheetView>
  </sheetViews>
  <sheetFormatPr defaultRowHeight="15" x14ac:dyDescent="0.25"/>
  <sheetData>
    <row r="1" spans="1:17" x14ac:dyDescent="0.25">
      <c r="A1" s="2">
        <f ca="1">IF(A1 = 1, 0, IF(A1 = 0, 1))</f>
        <v>1</v>
      </c>
      <c r="B1" t="s">
        <v>0</v>
      </c>
      <c r="C1" s="2">
        <v>0</v>
      </c>
      <c r="D1" t="s">
        <v>4</v>
      </c>
      <c r="E1" s="2">
        <v>0</v>
      </c>
      <c r="F1" t="s">
        <v>10</v>
      </c>
    </row>
    <row r="2" spans="1:17" x14ac:dyDescent="0.25">
      <c r="A2" s="2"/>
      <c r="C2" s="2"/>
    </row>
    <row r="3" spans="1:17" x14ac:dyDescent="0.25">
      <c r="A3" s="2">
        <f ca="1">IF(A1=1, 1, 0)</f>
        <v>1</v>
      </c>
      <c r="B3" t="s">
        <v>8</v>
      </c>
      <c r="C3" s="2">
        <f>IF(C1 = 1, 1, 0)</f>
        <v>0</v>
      </c>
      <c r="D3" t="s">
        <v>8</v>
      </c>
      <c r="I3" s="4"/>
      <c r="J3" s="4"/>
      <c r="K3" s="4"/>
    </row>
    <row r="4" spans="1:17" x14ac:dyDescent="0.25">
      <c r="A4" s="2"/>
      <c r="G4" s="12"/>
      <c r="H4" s="9"/>
      <c r="I4" s="27"/>
      <c r="J4" s="3">
        <f ca="1">IF(CLOCK = 0, J4, IF(AND(CLOCK = 1,INPUT = 1,RESET = 0), 0, IF(AND(CLOCK = 1,INPUT = 0,RESET = 1), 1, IF(AND(CLOCK = 1,INPUT = 0,RESET = 0), J4, IF(AND(CLOCK = 1,INPUT = 1,RESET = 1),IF(JK.1 = 1, 0, 1))))))</f>
        <v>0</v>
      </c>
      <c r="K4" s="27"/>
      <c r="L4" s="28"/>
      <c r="M4" s="28"/>
      <c r="N4" s="28"/>
      <c r="O4" s="28"/>
      <c r="P4" s="28"/>
      <c r="Q4" s="29"/>
    </row>
    <row r="5" spans="1:17" x14ac:dyDescent="0.25">
      <c r="A5" s="2">
        <f ca="1">IF(A3 = 1, 0, 1)</f>
        <v>0</v>
      </c>
      <c r="B5" t="s">
        <v>1</v>
      </c>
      <c r="G5" s="11"/>
      <c r="H5" s="14"/>
      <c r="I5" s="24"/>
      <c r="J5" s="5">
        <f ca="1">IF(CLOCK = 0, J5, IF(AND(CLOCK = 1,JK.1 = 1,JK.1 = 0), 0, IF(AND(CLOCK = 1,JK.1 = 0,JK.1 = 1), 1, IF(AND(CLOCK = 1,JK.1 = 0, JK.1 = 0), J5, IF(AND(CLOCK = 1,JK.1 = 1,JK.1 = 1), IF(JK.2 = 1, 0, 1))))))</f>
        <v>0</v>
      </c>
      <c r="K5" s="24"/>
      <c r="L5" s="18"/>
      <c r="M5" s="20" t="s">
        <v>17</v>
      </c>
      <c r="N5" s="18"/>
      <c r="O5" s="18"/>
      <c r="P5" s="18"/>
      <c r="Q5" s="30"/>
    </row>
    <row r="6" spans="1:17" ht="15" customHeight="1" x14ac:dyDescent="0.25">
      <c r="A6" s="2"/>
      <c r="G6" s="13"/>
      <c r="H6" s="14"/>
      <c r="I6" s="24"/>
      <c r="J6" s="24"/>
      <c r="K6" s="5">
        <f ca="1">IF(AND(JK.1 = 1, JK.2 = 1), 1, 0)</f>
        <v>0</v>
      </c>
      <c r="L6" s="18"/>
      <c r="M6" s="21"/>
      <c r="N6" s="18"/>
      <c r="O6" s="18"/>
      <c r="P6" s="18"/>
      <c r="Q6" s="30"/>
    </row>
    <row r="7" spans="1:17" x14ac:dyDescent="0.25">
      <c r="A7" s="2">
        <f ca="1">IF(AND(A3 = 1, C3 = 1), 1, 0)</f>
        <v>0</v>
      </c>
      <c r="B7" t="s">
        <v>2</v>
      </c>
      <c r="G7" s="11"/>
      <c r="H7" s="23"/>
      <c r="I7" s="24"/>
      <c r="J7" s="5">
        <f ca="1">IF(CLOCK = 0, J7, IF(AND(CLOCK = 1,AND.1 = 1,AND.1 = 0), 0, IF(AND(CLOCK = 1,AND.1 = 0,AND.1 = 1), 1, IF(AND(CLOCK = 1,AND.1 = 0,AND.1 = 0), J7, IF(AND(CLOCK = 1,AND.1 = 1,AND.1 = 1), IF(JK.3 = 1, 0, 1))))))</f>
        <v>0</v>
      </c>
      <c r="K7" s="24"/>
      <c r="L7" s="18"/>
      <c r="M7" s="22"/>
      <c r="N7" s="18"/>
      <c r="O7" s="18"/>
      <c r="P7" s="18"/>
      <c r="Q7" s="30"/>
    </row>
    <row r="8" spans="1:17" x14ac:dyDescent="0.25">
      <c r="A8" s="2"/>
      <c r="G8" s="15"/>
      <c r="H8" s="23"/>
      <c r="I8" s="24"/>
      <c r="J8" s="24"/>
      <c r="K8" s="5" cm="1">
        <f t="array" aca="1" ref="K8" ca="1">IF(AND(AND.1 = 1, JK.3 = 1), 1, 0)</f>
        <v>0</v>
      </c>
      <c r="L8" s="18"/>
      <c r="M8" s="18"/>
      <c r="N8" s="18"/>
      <c r="O8" s="18"/>
      <c r="P8" s="18"/>
      <c r="Q8" s="30"/>
    </row>
    <row r="9" spans="1:17" x14ac:dyDescent="0.25">
      <c r="A9" s="2">
        <f ca="1">IF(OR(A3 = 1, C3 =1), 1, 0)</f>
        <v>1</v>
      </c>
      <c r="B9" t="s">
        <v>3</v>
      </c>
      <c r="G9" s="16"/>
      <c r="H9" s="14"/>
      <c r="I9" s="24"/>
      <c r="J9" s="5">
        <f ca="1">IF(CLOCK = 0, J9, IF(AND(CLOCK = 1,AND.2 = 1,AND.2 = 0), 0, IF(AND(CLOCK = 1,AND.2 = 0,AND.2 = 1), 1, IF(AND(CLOCK = 1,AND.2 = 0,AND.2 = 0), J9, IF(AND(CLOCK = 1,AND.2 = 1,AND.2 = 1), IF(JK.4 = 1, 0, 1))))))</f>
        <v>0</v>
      </c>
      <c r="K9" s="24"/>
      <c r="L9" s="18"/>
      <c r="M9" s="18"/>
      <c r="N9" s="18"/>
      <c r="O9" s="18"/>
      <c r="P9" s="18"/>
      <c r="Q9" s="30"/>
    </row>
    <row r="10" spans="1:17" x14ac:dyDescent="0.25">
      <c r="A10" s="2"/>
      <c r="G10" s="13"/>
      <c r="H10" s="17"/>
      <c r="I10" s="24"/>
      <c r="J10" s="24"/>
      <c r="K10" s="24"/>
      <c r="L10" s="18"/>
      <c r="M10" s="18"/>
      <c r="N10" s="18"/>
      <c r="O10" s="18"/>
      <c r="P10" s="18"/>
      <c r="Q10" s="30"/>
    </row>
    <row r="11" spans="1:17" x14ac:dyDescent="0.25">
      <c r="A11" s="2">
        <f ca="1">IF(_xlfn.XOR(A3 = 1, C3 = 1), 1, 0)</f>
        <v>1</v>
      </c>
      <c r="B11" t="s">
        <v>5</v>
      </c>
      <c r="G11" s="15"/>
      <c r="H11" s="19"/>
      <c r="I11" s="10"/>
      <c r="J11" s="19"/>
      <c r="K11" s="19"/>
      <c r="L11" s="25"/>
      <c r="M11" s="25"/>
      <c r="N11" s="25"/>
      <c r="O11" s="25"/>
      <c r="P11" s="25"/>
      <c r="Q11" s="35"/>
    </row>
    <row r="12" spans="1:17" ht="15" customHeight="1" x14ac:dyDescent="0.25">
      <c r="A12" s="2"/>
      <c r="G12" s="6">
        <f ca="1">IF(JK.4 = 1, 0, 1)</f>
        <v>1</v>
      </c>
      <c r="H12" s="24" t="s">
        <v>1</v>
      </c>
      <c r="I12" s="5">
        <f ca="1">IF(JK.3 = 1, 0, 1)</f>
        <v>1</v>
      </c>
      <c r="J12" s="24" t="s">
        <v>1</v>
      </c>
      <c r="K12" s="5">
        <f ca="1">IF(JK.2 = 1, 0, 1)</f>
        <v>1</v>
      </c>
      <c r="L12" s="24" t="s">
        <v>1</v>
      </c>
      <c r="M12" s="5">
        <f ca="1">IF(JK.1 = 1, 0, 1)</f>
        <v>1</v>
      </c>
      <c r="N12" s="24" t="s">
        <v>1</v>
      </c>
      <c r="O12" s="31" t="s">
        <v>18</v>
      </c>
      <c r="P12" s="31"/>
      <c r="Q12" s="32"/>
    </row>
    <row r="13" spans="1:17" ht="15" customHeight="1" x14ac:dyDescent="0.25">
      <c r="A13" s="2">
        <f ca="1">IF(AND(A3 = 0, C3 =0), 1, 0)</f>
        <v>0</v>
      </c>
      <c r="B13" t="s">
        <v>6</v>
      </c>
      <c r="G13" s="11"/>
      <c r="H13" s="19"/>
      <c r="I13" s="19"/>
      <c r="J13" s="19"/>
      <c r="K13" s="19"/>
      <c r="L13" s="19"/>
      <c r="M13" s="19"/>
      <c r="N13" s="10"/>
      <c r="O13" s="31"/>
      <c r="P13" s="31"/>
      <c r="Q13" s="32"/>
    </row>
    <row r="14" spans="1:17" x14ac:dyDescent="0.25">
      <c r="A14" s="2"/>
      <c r="G14" s="7">
        <f ca="1">NOT.4</f>
        <v>1</v>
      </c>
      <c r="H14" s="26" t="s">
        <v>15</v>
      </c>
      <c r="I14" s="8">
        <f ca="1">NOT.3</f>
        <v>1</v>
      </c>
      <c r="J14" s="26" t="s">
        <v>14</v>
      </c>
      <c r="K14" s="8">
        <f ca="1">NOT.2</f>
        <v>1</v>
      </c>
      <c r="L14" s="26" t="s">
        <v>13</v>
      </c>
      <c r="M14" s="8">
        <f ca="1">NOT.1</f>
        <v>1</v>
      </c>
      <c r="N14" s="26" t="s">
        <v>12</v>
      </c>
      <c r="O14" s="33"/>
      <c r="P14" s="33"/>
      <c r="Q14" s="34"/>
    </row>
    <row r="15" spans="1:17" x14ac:dyDescent="0.25">
      <c r="A15" s="2">
        <f ca="1">IF(AND(A3 = 1, C3 = 1), 0, 1)</f>
        <v>1</v>
      </c>
      <c r="B15" t="s">
        <v>7</v>
      </c>
    </row>
    <row r="16" spans="1:17" x14ac:dyDescent="0.25">
      <c r="A16" s="2"/>
    </row>
    <row r="17" spans="1:2" x14ac:dyDescent="0.25">
      <c r="A17" s="2">
        <f ca="1">IF(OR(AND(A3 = 1, C3 = 1), AND(A3 = 0, C3 = 0)), 1, 0)</f>
        <v>0</v>
      </c>
      <c r="B17" t="s">
        <v>9</v>
      </c>
    </row>
    <row r="19" spans="1:2" x14ac:dyDescent="0.25">
      <c r="A19" s="2">
        <f ca="1">IF(AND(A1 = 1, C1 = 1), 0, IF(AND(A1 = 1, C1 = 0), 1, IF(AND(A1 = 0, C1 = 1), 0, A19)))</f>
        <v>1</v>
      </c>
      <c r="B19" t="s">
        <v>11</v>
      </c>
    </row>
    <row r="21" spans="1:2" x14ac:dyDescent="0.25">
      <c r="A21" s="2">
        <f ca="1">IF(A1 = 0, A21, IF(AND(A1 = 1, C1 = 1, E1 = 0), 1, IF(AND(A1 = 1, C1 = 0, E1 = 1), 0, IF(AND(A1 = 1, C1 = 0, E1 = 0), A21, IF(AND(A1 = 1, C1 = 1, E1 = 1), IF(A21 = 1, 0, 1))))))</f>
        <v>1</v>
      </c>
      <c r="B21" t="s">
        <v>16</v>
      </c>
    </row>
  </sheetData>
  <mergeCells count="2">
    <mergeCell ref="O12:Q14"/>
    <mergeCell ref="M5:M7"/>
  </mergeCells>
  <conditionalFormatting sqref="C3">
    <cfRule type="cellIs" dxfId="55" priority="121" operator="equal">
      <formula>0</formula>
    </cfRule>
    <cfRule type="cellIs" dxfId="54" priority="122" operator="equal">
      <formula>1</formula>
    </cfRule>
  </conditionalFormatting>
  <conditionalFormatting sqref="A1">
    <cfRule type="cellIs" dxfId="53" priority="99" operator="equal">
      <formula>0</formula>
    </cfRule>
    <cfRule type="cellIs" dxfId="52" priority="100" operator="equal">
      <formula>1</formula>
    </cfRule>
  </conditionalFormatting>
  <conditionalFormatting sqref="A3">
    <cfRule type="cellIs" dxfId="51" priority="97" operator="equal">
      <formula>0</formula>
    </cfRule>
    <cfRule type="cellIs" dxfId="50" priority="98" operator="equal">
      <formula>1</formula>
    </cfRule>
  </conditionalFormatting>
  <conditionalFormatting sqref="A5">
    <cfRule type="cellIs" dxfId="49" priority="95" operator="equal">
      <formula>0</formula>
    </cfRule>
    <cfRule type="cellIs" dxfId="48" priority="96" operator="equal">
      <formula>1</formula>
    </cfRule>
  </conditionalFormatting>
  <conditionalFormatting sqref="A7">
    <cfRule type="cellIs" dxfId="47" priority="93" operator="equal">
      <formula>0</formula>
    </cfRule>
    <cfRule type="cellIs" dxfId="46" priority="94" operator="equal">
      <formula>1</formula>
    </cfRule>
  </conditionalFormatting>
  <conditionalFormatting sqref="A9">
    <cfRule type="cellIs" dxfId="45" priority="91" operator="equal">
      <formula>0</formula>
    </cfRule>
    <cfRule type="cellIs" dxfId="44" priority="92" operator="equal">
      <formula>1</formula>
    </cfRule>
  </conditionalFormatting>
  <conditionalFormatting sqref="A11">
    <cfRule type="cellIs" dxfId="43" priority="89" operator="equal">
      <formula>0</formula>
    </cfRule>
    <cfRule type="cellIs" dxfId="42" priority="90" operator="equal">
      <formula>1</formula>
    </cfRule>
  </conditionalFormatting>
  <conditionalFormatting sqref="A13">
    <cfRule type="cellIs" dxfId="41" priority="87" operator="equal">
      <formula>0</formula>
    </cfRule>
    <cfRule type="cellIs" dxfId="40" priority="88" operator="equal">
      <formula>1</formula>
    </cfRule>
  </conditionalFormatting>
  <conditionalFormatting sqref="A15">
    <cfRule type="cellIs" dxfId="39" priority="85" operator="equal">
      <formula>0</formula>
    </cfRule>
    <cfRule type="cellIs" dxfId="38" priority="86" operator="equal">
      <formula>1</formula>
    </cfRule>
  </conditionalFormatting>
  <conditionalFormatting sqref="A17">
    <cfRule type="cellIs" dxfId="37" priority="83" operator="equal">
      <formula>0</formula>
    </cfRule>
    <cfRule type="cellIs" dxfId="36" priority="84" operator="equal">
      <formula>1</formula>
    </cfRule>
  </conditionalFormatting>
  <conditionalFormatting sqref="A19">
    <cfRule type="cellIs" dxfId="35" priority="73" operator="equal">
      <formula>0</formula>
    </cfRule>
    <cfRule type="cellIs" dxfId="34" priority="74" operator="equal">
      <formula>1</formula>
    </cfRule>
  </conditionalFormatting>
  <conditionalFormatting sqref="C1">
    <cfRule type="cellIs" dxfId="33" priority="71" operator="equal">
      <formula>0</formula>
    </cfRule>
    <cfRule type="cellIs" dxfId="32" priority="72" operator="equal">
      <formula>1</formula>
    </cfRule>
  </conditionalFormatting>
  <conditionalFormatting sqref="E1">
    <cfRule type="cellIs" dxfId="31" priority="53" operator="equal">
      <formula>0</formula>
    </cfRule>
    <cfRule type="cellIs" dxfId="30" priority="54" operator="equal">
      <formula>1</formula>
    </cfRule>
  </conditionalFormatting>
  <conditionalFormatting sqref="G14">
    <cfRule type="cellIs" dxfId="29" priority="65" operator="equal">
      <formula>0</formula>
    </cfRule>
    <cfRule type="cellIs" dxfId="28" priority="66" operator="equal">
      <formula>1</formula>
    </cfRule>
  </conditionalFormatting>
  <conditionalFormatting sqref="I14">
    <cfRule type="cellIs" dxfId="27" priority="61" operator="equal">
      <formula>0</formula>
    </cfRule>
    <cfRule type="cellIs" dxfId="26" priority="62" operator="equal">
      <formula>1</formula>
    </cfRule>
  </conditionalFormatting>
  <conditionalFormatting sqref="K14">
    <cfRule type="cellIs" dxfId="25" priority="59" operator="equal">
      <formula>0</formula>
    </cfRule>
    <cfRule type="cellIs" dxfId="24" priority="60" operator="equal">
      <formula>1</formula>
    </cfRule>
  </conditionalFormatting>
  <conditionalFormatting sqref="M14">
    <cfRule type="cellIs" dxfId="23" priority="57" operator="equal">
      <formula>0</formula>
    </cfRule>
    <cfRule type="cellIs" dxfId="22" priority="58" operator="equal">
      <formula>1</formula>
    </cfRule>
  </conditionalFormatting>
  <conditionalFormatting sqref="A21">
    <cfRule type="cellIs" dxfId="21" priority="55" operator="equal">
      <formula>0</formula>
    </cfRule>
    <cfRule type="cellIs" dxfId="20" priority="56" operator="equal">
      <formula>1</formula>
    </cfRule>
  </conditionalFormatting>
  <conditionalFormatting sqref="J5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J4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J7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J9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K6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K8">
    <cfRule type="cellIs" dxfId="9" priority="9" operator="equal">
      <formula>0</formula>
    </cfRule>
    <cfRule type="cellIs" dxfId="8" priority="10" operator="equal">
      <formula>1</formula>
    </cfRule>
  </conditionalFormatting>
  <conditionalFormatting sqref="I12">
    <cfRule type="cellIs" dxfId="7" priority="7" operator="equal">
      <formula>0</formula>
    </cfRule>
    <cfRule type="cellIs" dxfId="6" priority="8" operator="equal">
      <formula>1</formula>
    </cfRule>
  </conditionalFormatting>
  <conditionalFormatting sqref="G12">
    <cfRule type="cellIs" dxfId="5" priority="5" operator="equal">
      <formula>0</formula>
    </cfRule>
    <cfRule type="cellIs" dxfId="4" priority="6" operator="equal">
      <formula>1</formula>
    </cfRule>
  </conditionalFormatting>
  <conditionalFormatting sqref="K12">
    <cfRule type="cellIs" dxfId="3" priority="3" operator="equal">
      <formula>0</formula>
    </cfRule>
    <cfRule type="cellIs" dxfId="2" priority="4" operator="equal">
      <formula>1</formula>
    </cfRule>
  </conditionalFormatting>
  <conditionalFormatting sqref="M12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3861-6499-4496-AE3C-3900C970D88E}">
  <dimension ref="A1:O31"/>
  <sheetViews>
    <sheetView workbookViewId="0">
      <selection activeCell="G18" sqref="G18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2024-01-30T18:04:00Z</dcterms:created>
  <dcterms:modified xsi:type="dcterms:W3CDTF">2024-01-31T19:56:48Z</dcterms:modified>
</cp:coreProperties>
</file>