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 аналитик\SQL Skillbox\Итоговый проект\"/>
    </mc:Choice>
  </mc:AlternateContent>
  <xr:revisionPtr revIDLastSave="0" documentId="13_ncr:1_{10779C5A-570D-4A03-A302-53D5864AE81F}" xr6:coauthVersionLast="47" xr6:coauthVersionMax="47" xr10:uidLastSave="{00000000-0000-0000-0000-000000000000}"/>
  <bookViews>
    <workbookView xWindow="-108" yWindow="-108" windowWidth="23256" windowHeight="12456" activeTab="4" xr2:uid="{3FF454B4-D452-491A-8750-63406074B480}"/>
  </bookViews>
  <sheets>
    <sheet name="Задача 1" sheetId="1" r:id="rId1"/>
    <sheet name="Задача 2" sheetId="10" r:id="rId2"/>
    <sheet name="Задача 3" sheetId="2" r:id="rId3"/>
    <sheet name="Задача 4" sheetId="8" r:id="rId4"/>
    <sheet name="Задача 5" sheetId="11" r:id="rId5"/>
  </sheets>
  <calcPr calcId="191029"/>
  <pivotCaches>
    <pivotCache cacheId="0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<sst xmlns="http://schemas.openxmlformats.org/spreadsheetml/2006/main" count="54" uniqueCount="31">
  <si>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Период</t>
  </si>
  <si>
    <t>Количество накладных</t>
  </si>
  <si>
    <t>Сумма закупки</t>
  </si>
  <si>
    <t>Количество</t>
  </si>
  <si>
    <t>Выручка</t>
  </si>
  <si>
    <t>Прибыль</t>
  </si>
  <si>
    <t>Названия строк</t>
  </si>
  <si>
    <t>Общий итог</t>
  </si>
  <si>
    <t>2000</t>
  </si>
  <si>
    <t>2001</t>
  </si>
  <si>
    <t>янв</t>
  </si>
  <si>
    <t>апр</t>
  </si>
  <si>
    <t>июн</t>
  </si>
  <si>
    <t>июл</t>
  </si>
  <si>
    <t>авг</t>
  </si>
  <si>
    <t>сен</t>
  </si>
  <si>
    <t>окт</t>
  </si>
  <si>
    <t>ноя</t>
  </si>
  <si>
    <t>дек</t>
  </si>
  <si>
    <t>Сумма по полю Сумма закупки</t>
  </si>
  <si>
    <t>Закупка</t>
  </si>
  <si>
    <t>Продажа</t>
  </si>
  <si>
    <t>Количество товара</t>
  </si>
  <si>
    <t>Construction chemistry</t>
  </si>
  <si>
    <t>Dry building mixes</t>
  </si>
  <si>
    <t>Insulation materials</t>
  </si>
  <si>
    <t>Two-component mortar</t>
  </si>
  <si>
    <t>Varnishes and paints</t>
  </si>
  <si>
    <t>мар</t>
  </si>
  <si>
    <t>Сумма по полю Закупка</t>
  </si>
  <si>
    <t>Сумма по полю 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</si>
</sst>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</a:t>
            </a:r>
            <a:r>
              <a:rPr lang="ru-RU" baseline="0"/>
              <a:t> закупки по месяцам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Итог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2000 июл</c:v>
              </c:pt>
              <c:pt idx="1">
                <c:v>2000 авг</c:v>
              </c:pt>
              <c:pt idx="2">
                <c:v>2000 сен</c:v>
              </c:pt>
              <c:pt idx="3">
                <c:v>2000 окт</c:v>
              </c:pt>
              <c:pt idx="4">
                <c:v>2000 ноя</c:v>
              </c:pt>
              <c:pt idx="5">
                <c:v>2000 дек</c:v>
              </c:pt>
              <c:pt idx="6">
                <c:v>2001 янв</c:v>
              </c:pt>
              <c:pt idx="7">
                <c:v>2001 апр</c:v>
              </c:pt>
              <c:pt idx="8">
                <c:v>2001 июн</c:v>
              </c:pt>
              <c:pt idx="9">
                <c:v>2001 июл</c:v>
              </c:pt>
              <c:pt idx="10">
                <c:v>2001 авг</c:v>
              </c:pt>
            </c:strLit>
          </c:cat>
          <c:val>
            <c:numLit>
              <c:formatCode>General</c:formatCode>
              <c:ptCount val="11"/>
              <c:pt idx="0">
                <c:v>17280</c:v>
              </c:pt>
              <c:pt idx="1">
                <c:v>41956</c:v>
              </c:pt>
              <c:pt idx="2">
                <c:v>314940</c:v>
              </c:pt>
              <c:pt idx="3">
                <c:v>29952</c:v>
              </c:pt>
              <c:pt idx="4">
                <c:v>169990</c:v>
              </c:pt>
              <c:pt idx="5">
                <c:v>335630</c:v>
              </c:pt>
              <c:pt idx="6">
                <c:v>145008</c:v>
              </c:pt>
              <c:pt idx="7">
                <c:v>508640</c:v>
              </c:pt>
              <c:pt idx="8">
                <c:v>145866</c:v>
              </c:pt>
              <c:pt idx="9">
                <c:v>198126</c:v>
              </c:pt>
              <c:pt idx="10">
                <c:v>188352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AE4-4041-973A-91216EC31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943648"/>
        <c:axId val="1356914848"/>
      </c:lineChart>
      <c:catAx>
        <c:axId val="13569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6914848"/>
        <c:crosses val="autoZero"/>
        <c:auto val="1"/>
        <c:lblAlgn val="ctr"/>
        <c:lblOffset val="100"/>
        <c:noMultiLvlLbl val="0"/>
      </c:catAx>
      <c:valAx>
        <c:axId val="135691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694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закупки по месяцам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'Задача 1'!$D$3</c:f>
              <c:strCache>
                <c:ptCount val="1"/>
                <c:pt idx="0">
                  <c:v>Сумма закупки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1'!$B$4:$B$14</c:f>
              <c:numCache>
                <c:formatCode>mm/yyyy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36982</c:v>
                </c:pt>
                <c:pt idx="8">
                  <c:v>37043</c:v>
                </c:pt>
                <c:pt idx="9">
                  <c:v>37073</c:v>
                </c:pt>
                <c:pt idx="10">
                  <c:v>37104</c:v>
                </c:pt>
              </c:numCache>
            </c:numRef>
          </c:cat>
          <c:val>
            <c:numRef>
              <c:f>'Задача 1'!$D$4:$D$14</c:f>
              <c:numCache>
                <c:formatCode>#,##0</c:formatCode>
                <c:ptCount val="11"/>
                <c:pt idx="0">
                  <c:v>17280</c:v>
                </c:pt>
                <c:pt idx="1">
                  <c:v>41956</c:v>
                </c:pt>
                <c:pt idx="2">
                  <c:v>314940</c:v>
                </c:pt>
                <c:pt idx="3">
                  <c:v>29952</c:v>
                </c:pt>
                <c:pt idx="4">
                  <c:v>169990</c:v>
                </c:pt>
                <c:pt idx="5">
                  <c:v>335630</c:v>
                </c:pt>
                <c:pt idx="6">
                  <c:v>145008</c:v>
                </c:pt>
                <c:pt idx="7">
                  <c:v>508640</c:v>
                </c:pt>
                <c:pt idx="8">
                  <c:v>145866</c:v>
                </c:pt>
                <c:pt idx="9">
                  <c:v>198126</c:v>
                </c:pt>
                <c:pt idx="10">
                  <c:v>188352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5-486F-B59E-398C96E16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598608"/>
        <c:axId val="1369613008"/>
      </c:lineChart>
      <c:dateAx>
        <c:axId val="136959860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613008"/>
        <c:crosses val="autoZero"/>
        <c:auto val="1"/>
        <c:lblOffset val="100"/>
        <c:baseTimeUnit val="months"/>
      </c:dateAx>
      <c:valAx>
        <c:axId val="13696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59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</a:t>
            </a:r>
            <a:r>
              <a:rPr lang="ru-RU" baseline="0"/>
              <a:t> и прибыль по меясцам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3'!$G$5</c:f>
              <c:strCache>
                <c:ptCount val="1"/>
                <c:pt idx="0">
                  <c:v>Выручка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3'!$E$6:$E$17</c:f>
              <c:numCache>
                <c:formatCode>mm/yyyy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36951</c:v>
                </c:pt>
                <c:pt idx="8">
                  <c:v>36982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</c:numCache>
            </c:numRef>
          </c:cat>
          <c:val>
            <c:numRef>
              <c:f>'Задача 3'!$G$6:$G$17</c:f>
              <c:numCache>
                <c:formatCode>#,##0.00</c:formatCode>
                <c:ptCount val="12"/>
                <c:pt idx="0">
                  <c:v>9557.1</c:v>
                </c:pt>
                <c:pt idx="1">
                  <c:v>15313.36</c:v>
                </c:pt>
                <c:pt idx="2">
                  <c:v>311582.09000000003</c:v>
                </c:pt>
                <c:pt idx="3">
                  <c:v>5770.83</c:v>
                </c:pt>
                <c:pt idx="4">
                  <c:v>258877.57</c:v>
                </c:pt>
                <c:pt idx="5">
                  <c:v>311646.44</c:v>
                </c:pt>
                <c:pt idx="6">
                  <c:v>109103</c:v>
                </c:pt>
                <c:pt idx="7">
                  <c:v>102495.34</c:v>
                </c:pt>
                <c:pt idx="8">
                  <c:v>412078.08000000002</c:v>
                </c:pt>
                <c:pt idx="9">
                  <c:v>286415.39</c:v>
                </c:pt>
                <c:pt idx="10">
                  <c:v>215813.01</c:v>
                </c:pt>
                <c:pt idx="11">
                  <c:v>193321.95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D-412B-B79D-4EF9E2EE1BB1}"/>
            </c:ext>
          </c:extLst>
        </c:ser>
        <c:ser>
          <c:idx val="1"/>
          <c:order val="1"/>
          <c:tx>
            <c:strRef>
              <c:f>'Задача 3'!$H$5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3'!$E$6:$E$17</c:f>
              <c:numCache>
                <c:formatCode>mm/yyyy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36951</c:v>
                </c:pt>
                <c:pt idx="8">
                  <c:v>36982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</c:numCache>
            </c:numRef>
          </c:cat>
          <c:val>
            <c:numRef>
              <c:f>'Задача 3'!$H$6:$H$17</c:f>
              <c:numCache>
                <c:formatCode>#,##0.00</c:formatCode>
                <c:ptCount val="12"/>
                <c:pt idx="0">
                  <c:v>373.1</c:v>
                </c:pt>
                <c:pt idx="1">
                  <c:v>1052.81</c:v>
                </c:pt>
                <c:pt idx="2">
                  <c:v>18543.82</c:v>
                </c:pt>
                <c:pt idx="3">
                  <c:v>548.75</c:v>
                </c:pt>
                <c:pt idx="4">
                  <c:v>17299.64</c:v>
                </c:pt>
                <c:pt idx="5">
                  <c:v>16676.02</c:v>
                </c:pt>
                <c:pt idx="6">
                  <c:v>7724.37</c:v>
                </c:pt>
                <c:pt idx="7">
                  <c:v>7410.74</c:v>
                </c:pt>
                <c:pt idx="8">
                  <c:v>21952.560000000001</c:v>
                </c:pt>
                <c:pt idx="9">
                  <c:v>26162.959999999999</c:v>
                </c:pt>
                <c:pt idx="10">
                  <c:v>16418.96</c:v>
                </c:pt>
                <c:pt idx="11">
                  <c:v>18751.57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D-412B-B79D-4EF9E2EE1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534512"/>
        <c:axId val="1356538832"/>
      </c:lineChart>
      <c:dateAx>
        <c:axId val="1356534512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6538832"/>
        <c:crosses val="autoZero"/>
        <c:auto val="1"/>
        <c:lblOffset val="100"/>
        <c:baseTimeUnit val="months"/>
      </c:dateAx>
      <c:valAx>
        <c:axId val="13565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65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Закупка и продажа по месяцам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4'!$B$1</c:f>
              <c:strCache>
                <c:ptCount val="1"/>
                <c:pt idx="0">
                  <c:v>Закупка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4'!$A$2:$A$13</c:f>
              <c:numCache>
                <c:formatCode>mm/yyyy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36951</c:v>
                </c:pt>
                <c:pt idx="8">
                  <c:v>36982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</c:numCache>
            </c:numRef>
          </c:cat>
          <c:val>
            <c:numRef>
              <c:f>'Задача 4'!$B$2:$B$13</c:f>
              <c:numCache>
                <c:formatCode>#,##0</c:formatCode>
                <c:ptCount val="12"/>
                <c:pt idx="0">
                  <c:v>17280</c:v>
                </c:pt>
                <c:pt idx="1">
                  <c:v>41956</c:v>
                </c:pt>
                <c:pt idx="2">
                  <c:v>314940</c:v>
                </c:pt>
                <c:pt idx="3">
                  <c:v>29952</c:v>
                </c:pt>
                <c:pt idx="4">
                  <c:v>169990</c:v>
                </c:pt>
                <c:pt idx="5">
                  <c:v>335630</c:v>
                </c:pt>
                <c:pt idx="6">
                  <c:v>145008</c:v>
                </c:pt>
                <c:pt idx="7">
                  <c:v>0</c:v>
                </c:pt>
                <c:pt idx="8">
                  <c:v>508640</c:v>
                </c:pt>
                <c:pt idx="9">
                  <c:v>145866</c:v>
                </c:pt>
                <c:pt idx="10">
                  <c:v>198126</c:v>
                </c:pt>
                <c:pt idx="11">
                  <c:v>188352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8-4BF6-9662-371C9A5C6401}"/>
            </c:ext>
          </c:extLst>
        </c:ser>
        <c:ser>
          <c:idx val="1"/>
          <c:order val="1"/>
          <c:tx>
            <c:strRef>
              <c:f>'Задача 4'!$C$1</c:f>
              <c:strCache>
                <c:ptCount val="1"/>
                <c:pt idx="0">
                  <c:v>Продажа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4'!$A$2:$A$13</c:f>
              <c:numCache>
                <c:formatCode>mm/yyyy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36951</c:v>
                </c:pt>
                <c:pt idx="8">
                  <c:v>36982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</c:numCache>
            </c:numRef>
          </c:cat>
          <c:val>
            <c:numRef>
              <c:f>'Задача 4'!$C$2:$C$13</c:f>
              <c:numCache>
                <c:formatCode>#,##0.00</c:formatCode>
                <c:ptCount val="12"/>
                <c:pt idx="0">
                  <c:v>9557.1</c:v>
                </c:pt>
                <c:pt idx="1">
                  <c:v>15313.36</c:v>
                </c:pt>
                <c:pt idx="2">
                  <c:v>311582.09000000003</c:v>
                </c:pt>
                <c:pt idx="3">
                  <c:v>5770.83</c:v>
                </c:pt>
                <c:pt idx="4">
                  <c:v>258877.57</c:v>
                </c:pt>
                <c:pt idx="5">
                  <c:v>311646.44</c:v>
                </c:pt>
                <c:pt idx="6">
                  <c:v>109103</c:v>
                </c:pt>
                <c:pt idx="7">
                  <c:v>102495.34</c:v>
                </c:pt>
                <c:pt idx="8">
                  <c:v>412078.08000000002</c:v>
                </c:pt>
                <c:pt idx="9">
                  <c:v>286415.39</c:v>
                </c:pt>
                <c:pt idx="10">
                  <c:v>215813.01</c:v>
                </c:pt>
                <c:pt idx="11">
                  <c:v>193321.95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8-4BF6-9662-371C9A5C6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534032"/>
        <c:axId val="1356562352"/>
      </c:lineChart>
      <c:dateAx>
        <c:axId val="1356534032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6562352"/>
        <c:crosses val="autoZero"/>
        <c:auto val="1"/>
        <c:lblOffset val="100"/>
        <c:baseTimeUnit val="months"/>
      </c:dateAx>
      <c:valAx>
        <c:axId val="13565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653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 этап.xlsx]Задача 4!Сводная таблица3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'Задача 4'!$B$19</c:f>
              <c:strCache>
                <c:ptCount val="1"/>
                <c:pt idx="0">
                  <c:v>Сумма по полю Закупка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'Задача 4'!$A$20:$A$34</c:f>
              <c:multiLvlStrCache>
                <c:ptCount val="12"/>
                <c:lvl>
                  <c:pt idx="0">
                    <c:v>июл</c:v>
                  </c:pt>
                  <c:pt idx="1">
                    <c:v>авг</c:v>
                  </c:pt>
                  <c:pt idx="2">
                    <c:v>сен</c:v>
                  </c:pt>
                  <c:pt idx="3">
                    <c:v>окт</c:v>
                  </c:pt>
                  <c:pt idx="4">
                    <c:v>ноя</c:v>
                  </c:pt>
                  <c:pt idx="5">
                    <c:v>дек</c:v>
                  </c:pt>
                  <c:pt idx="6">
                    <c:v>янв</c:v>
                  </c:pt>
                  <c:pt idx="7">
                    <c:v>мар</c:v>
                  </c:pt>
                  <c:pt idx="8">
                    <c:v>апр</c:v>
                  </c:pt>
                  <c:pt idx="9">
                    <c:v>июн</c:v>
                  </c:pt>
                  <c:pt idx="10">
                    <c:v>июл</c:v>
                  </c:pt>
                  <c:pt idx="11">
                    <c:v>авг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</c:lvl>
              </c:multiLvlStrCache>
            </c:multiLvlStrRef>
          </c:cat>
          <c:val>
            <c:numRef>
              <c:f>'Задача 4'!$B$20:$B$34</c:f>
              <c:numCache>
                <c:formatCode>General</c:formatCode>
                <c:ptCount val="12"/>
                <c:pt idx="0">
                  <c:v>17280</c:v>
                </c:pt>
                <c:pt idx="1">
                  <c:v>41956</c:v>
                </c:pt>
                <c:pt idx="2">
                  <c:v>314940</c:v>
                </c:pt>
                <c:pt idx="3">
                  <c:v>29952</c:v>
                </c:pt>
                <c:pt idx="4">
                  <c:v>169990</c:v>
                </c:pt>
                <c:pt idx="5">
                  <c:v>335630</c:v>
                </c:pt>
                <c:pt idx="6">
                  <c:v>145008</c:v>
                </c:pt>
                <c:pt idx="7">
                  <c:v>0</c:v>
                </c:pt>
                <c:pt idx="8">
                  <c:v>508640</c:v>
                </c:pt>
                <c:pt idx="9">
                  <c:v>145866</c:v>
                </c:pt>
                <c:pt idx="10">
                  <c:v>198126</c:v>
                </c:pt>
                <c:pt idx="11">
                  <c:v>188352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C-42FE-9CEB-A51A8CC77CCB}"/>
            </c:ext>
          </c:extLst>
        </c:ser>
        <c:ser>
          <c:idx val="1"/>
          <c:order val="1"/>
          <c:tx>
            <c:strRef>
              <c:f>'Задача 4'!$C$19</c:f>
              <c:strCache>
                <c:ptCount val="1"/>
                <c:pt idx="0">
                  <c:v>Сумма по полю Продажа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'Задача 4'!$A$20:$A$34</c:f>
              <c:multiLvlStrCache>
                <c:ptCount val="12"/>
                <c:lvl>
                  <c:pt idx="0">
                    <c:v>июл</c:v>
                  </c:pt>
                  <c:pt idx="1">
                    <c:v>авг</c:v>
                  </c:pt>
                  <c:pt idx="2">
                    <c:v>сен</c:v>
                  </c:pt>
                  <c:pt idx="3">
                    <c:v>окт</c:v>
                  </c:pt>
                  <c:pt idx="4">
                    <c:v>ноя</c:v>
                  </c:pt>
                  <c:pt idx="5">
                    <c:v>дек</c:v>
                  </c:pt>
                  <c:pt idx="6">
                    <c:v>янв</c:v>
                  </c:pt>
                  <c:pt idx="7">
                    <c:v>мар</c:v>
                  </c:pt>
                  <c:pt idx="8">
                    <c:v>апр</c:v>
                  </c:pt>
                  <c:pt idx="9">
                    <c:v>июн</c:v>
                  </c:pt>
                  <c:pt idx="10">
                    <c:v>июл</c:v>
                  </c:pt>
                  <c:pt idx="11">
                    <c:v>авг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</c:lvl>
              </c:multiLvlStrCache>
            </c:multiLvlStrRef>
          </c:cat>
          <c:val>
            <c:numRef>
              <c:f>'Задача 4'!$C$20:$C$34</c:f>
              <c:numCache>
                <c:formatCode>General</c:formatCode>
                <c:ptCount val="12"/>
                <c:pt idx="0">
                  <c:v>9557.1</c:v>
                </c:pt>
                <c:pt idx="1">
                  <c:v>15313.36</c:v>
                </c:pt>
                <c:pt idx="2">
                  <c:v>311582.09000000003</c:v>
                </c:pt>
                <c:pt idx="3">
                  <c:v>5770.83</c:v>
                </c:pt>
                <c:pt idx="4">
                  <c:v>258877.57</c:v>
                </c:pt>
                <c:pt idx="5">
                  <c:v>311646.44</c:v>
                </c:pt>
                <c:pt idx="6">
                  <c:v>109103</c:v>
                </c:pt>
                <c:pt idx="7">
                  <c:v>102495.34</c:v>
                </c:pt>
                <c:pt idx="8">
                  <c:v>412078.08000000002</c:v>
                </c:pt>
                <c:pt idx="9">
                  <c:v>286415.39</c:v>
                </c:pt>
                <c:pt idx="10">
                  <c:v>215813.01</c:v>
                </c:pt>
                <c:pt idx="11">
                  <c:v>193321.95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C-42FE-9CEB-A51A8CC7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031167"/>
        <c:axId val="1841030207"/>
      </c:lineChart>
      <c:catAx>
        <c:axId val="184103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030207"/>
        <c:crosses val="autoZero"/>
        <c:auto val="1"/>
        <c:lblAlgn val="ctr"/>
        <c:lblOffset val="100"/>
        <c:noMultiLvlLbl val="0"/>
      </c:catAx>
      <c:valAx>
        <c:axId val="184103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03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Категории товара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713932633420822"/>
          <c:y val="0.22726851851851851"/>
          <c:w val="0.46087097874095045"/>
          <c:h val="0.61823016803750597"/>
        </c:manualLayout>
      </c:layout>
      <c:pieChart>
        <c:varyColors val="1"/>
        <c:ser>
          <c:idx val="0"/>
          <c:order val="0"/>
          <c:tx>
            <c:strRef>
              <c:f>'Задача 5'!$C$4</c:f>
              <c:strCache>
                <c:ptCount val="1"/>
                <c:pt idx="0">
                  <c:v>Количество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7E-4139-88AB-36C1562F59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7E-4139-88AB-36C1562F59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7E-4139-88AB-36C1562F59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07E-4139-88AB-36C1562F59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07E-4139-88AB-36C1562F59A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'Задача 5'!$B$5:$B$9</c:f>
              <c:strCache>
                <c:ptCount val="5"/>
                <c:pt idx="0">
                  <c:v>Construction chemistry</c:v>
                </c:pt>
                <c:pt idx="1">
                  <c:v>Dry building mixes</c:v>
                </c:pt>
                <c:pt idx="2">
                  <c:v>Insulation materials</c:v>
                </c:pt>
                <c:pt idx="3">
                  <c:v>Two-component mortar</c:v>
                </c:pt>
                <c:pt idx="4">
                  <c:v>Varnishes and paints</c:v>
                </c:pt>
              </c:strCache>
            </c:strRef>
          </c:cat>
          <c:val>
            <c:numRef>
              <c:f>'Задача 5'!$C$5:$C$9</c:f>
              <c:numCache>
                <c:formatCode>#,##0</c:formatCode>
                <c:ptCount val="5"/>
                <c:pt idx="0">
                  <c:v>14400</c:v>
                </c:pt>
                <c:pt idx="1">
                  <c:v>33800</c:v>
                </c:pt>
                <c:pt idx="2">
                  <c:v>27998</c:v>
                </c:pt>
                <c:pt idx="3">
                  <c:v>4800</c:v>
                </c:pt>
                <c:pt idx="4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8-432E-AF5C-AB94136865CF}"/>
            </c:ext>
          </c:extLst>
        </c:ser>
        <c:ser>
          <c:idx val="1"/>
          <c:order val="1"/>
          <c:tx>
            <c:strRef>
              <c:f>'Задача 5'!$D$4</c:f>
              <c:strCache>
                <c:ptCount val="1"/>
                <c:pt idx="0">
                  <c:v>Выручка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07E-4139-88AB-36C1562F59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07E-4139-88AB-36C1562F59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07E-4139-88AB-36C1562F59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07E-4139-88AB-36C1562F59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07E-4139-88AB-36C1562F59A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'Задача 5'!$B$5:$B$9</c:f>
              <c:strCache>
                <c:ptCount val="5"/>
                <c:pt idx="0">
                  <c:v>Construction chemistry</c:v>
                </c:pt>
                <c:pt idx="1">
                  <c:v>Dry building mixes</c:v>
                </c:pt>
                <c:pt idx="2">
                  <c:v>Insulation materials</c:v>
                </c:pt>
                <c:pt idx="3">
                  <c:v>Two-component mortar</c:v>
                </c:pt>
                <c:pt idx="4">
                  <c:v>Varnishes and paints</c:v>
                </c:pt>
              </c:strCache>
            </c:strRef>
          </c:cat>
          <c:val>
            <c:numRef>
              <c:f>'Задача 5'!$D$5:$D$9</c:f>
              <c:numCache>
                <c:formatCode>#,##0.00</c:formatCode>
                <c:ptCount val="5"/>
                <c:pt idx="0">
                  <c:v>63974.95</c:v>
                </c:pt>
                <c:pt idx="1">
                  <c:v>333886.58</c:v>
                </c:pt>
                <c:pt idx="2">
                  <c:v>962087.9</c:v>
                </c:pt>
                <c:pt idx="3">
                  <c:v>456399.35999999999</c:v>
                </c:pt>
                <c:pt idx="4">
                  <c:v>415625.37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08-432E-AF5C-AB94136865CF}"/>
            </c:ext>
          </c:extLst>
        </c:ser>
        <c:ser>
          <c:idx val="2"/>
          <c:order val="2"/>
          <c:tx>
            <c:strRef>
              <c:f>'Задача 5'!$E$4</c:f>
              <c:strCache>
                <c:ptCount val="1"/>
                <c:pt idx="0">
                  <c:v>Прибыль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07E-4139-88AB-36C1562F59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07E-4139-88AB-36C1562F59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07E-4139-88AB-36C1562F59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07E-4139-88AB-36C1562F59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07E-4139-88AB-36C1562F59A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'Задача 5'!$B$5:$B$9</c:f>
              <c:strCache>
                <c:ptCount val="5"/>
                <c:pt idx="0">
                  <c:v>Construction chemistry</c:v>
                </c:pt>
                <c:pt idx="1">
                  <c:v>Dry building mixes</c:v>
                </c:pt>
                <c:pt idx="2">
                  <c:v>Insulation materials</c:v>
                </c:pt>
                <c:pt idx="3">
                  <c:v>Two-component mortar</c:v>
                </c:pt>
                <c:pt idx="4">
                  <c:v>Varnishes and paints</c:v>
                </c:pt>
              </c:strCache>
            </c:strRef>
          </c:cat>
          <c:val>
            <c:numRef>
              <c:f>'Задача 5'!$E$5:$E$9</c:f>
              <c:numCache>
                <c:formatCode>#,##0.00</c:formatCode>
                <c:ptCount val="5"/>
                <c:pt idx="0">
                  <c:v>10354.950000000001</c:v>
                </c:pt>
                <c:pt idx="1">
                  <c:v>24486.58</c:v>
                </c:pt>
                <c:pt idx="2">
                  <c:v>66525.039999999994</c:v>
                </c:pt>
                <c:pt idx="3">
                  <c:v>24399.360000000001</c:v>
                </c:pt>
                <c:pt idx="4">
                  <c:v>27149.37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08-432E-AF5C-AB94136865C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914400</xdr:colOff>
      <xdr:row>33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223197C-5DB9-4C1C-894B-C5D575F30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129540</xdr:colOff>
      <xdr:row>17</xdr:row>
      <xdr:rowOff>179070</xdr:rowOff>
    </xdr:from>
    <xdr:to>
      <xdr:col>12</xdr:col>
      <xdr:colOff>297180</xdr:colOff>
      <xdr:row>32</xdr:row>
      <xdr:rowOff>179070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6C531E5-FD03-D7F2-EFCD-1721D196C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4</xdr:row>
      <xdr:rowOff>64770</xdr:rowOff>
    </xdr:from>
    <xdr:to>
      <xdr:col>15</xdr:col>
      <xdr:colOff>441960</xdr:colOff>
      <xdr:row>18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53EDA8-C654-18E6-0192-437854BAA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57150</xdr:rowOff>
    </xdr:from>
    <xdr:to>
      <xdr:col>15</xdr:col>
      <xdr:colOff>281940</xdr:colOff>
      <xdr:row>15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4F7827-5359-3801-34E0-E485DF096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601980</xdr:colOff>
      <xdr:row>18</xdr:row>
      <xdr:rowOff>11430</xdr:rowOff>
    </xdr:from>
    <xdr:to>
      <xdr:col>14</xdr:col>
      <xdr:colOff>160020</xdr:colOff>
      <xdr:row>34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75891D5-D0CC-36E1-0D42-68CF46B7B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0</xdr:row>
      <xdr:rowOff>121920</xdr:rowOff>
    </xdr:from>
    <xdr:to>
      <xdr:col>15</xdr:col>
      <xdr:colOff>594360</xdr:colOff>
      <xdr:row>21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660B22-0317-CBC1-646C-B6EABA566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68.579480787041" createdVersion="8" refreshedVersion="8" minRefreshableVersion="3" recordCount="11" xr:uid="{03E4EBEF-D32B-4926-B34C-16570A0D76B9}">
  <cacheSource type="worksheet">
    <worksheetSource ref="B3:D14" sheet="Задача 1"/>
  </cacheSource>
  <cacheFields count="6">
    <cacheField name="Период" numFmtId="17">
      <sharedItems containsSemiMixedTypes="0" containsNonDate="0" containsDate="1" containsString="0" minDate="2000-07-01T00:00:00" maxDate="2001-08-02T00:00:00" count="11"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4-01T00:00:00"/>
        <d v="2001-06-01T00:00:00"/>
        <d v="2001-07-01T00:00:00"/>
        <d v="2001-08-01T00:00:00"/>
      </sharedItems>
      <fieldGroup par="5"/>
    </cacheField>
    <cacheField name="Количество накладных" numFmtId="0">
      <sharedItems containsSemiMixedTypes="0" containsString="0" containsNumber="1" containsInteger="1" minValue="1" maxValue="7"/>
    </cacheField>
    <cacheField name="Сумма закупки" numFmtId="0">
      <sharedItems containsSemiMixedTypes="0" containsString="0" containsNumber="1" containsInteger="1" minValue="17280" maxValue="508640"/>
    </cacheField>
    <cacheField name="Месяцы (Период)" numFmtId="0" databaseField="0">
      <fieldGroup base="0">
        <rangePr groupBy="months" startDate="2000-07-01T00:00:00" endDate="2001-08-02T00:00:00"/>
        <groupItems count="14">
          <s v="&lt;01.07.200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8.2001"/>
        </groupItems>
      </fieldGroup>
    </cacheField>
    <cacheField name="Кварталы (Период)" numFmtId="0" databaseField="0">
      <fieldGroup base="0">
        <rangePr groupBy="quarters" startDate="2000-07-01T00:00:00" endDate="2001-08-02T00:00:00"/>
        <groupItems count="6">
          <s v="&lt;01.07.2000"/>
          <s v="Кв-л1"/>
          <s v="Кв-л2"/>
          <s v="Кв-л3"/>
          <s v="Кв-л4"/>
          <s v="&gt;02.08.2001"/>
        </groupItems>
      </fieldGroup>
    </cacheField>
    <cacheField name="Годы (Период)" numFmtId="0" databaseField="0">
      <fieldGroup base="0">
        <rangePr groupBy="years" startDate="2000-07-01T00:00:00" endDate="2001-08-02T00:00:00"/>
        <groupItems count="4">
          <s v="&lt;01.07.2000"/>
          <s v="2000"/>
          <s v="2001"/>
          <s v="&gt;02.08.2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69.448675694446" createdVersion="8" refreshedVersion="8" minRefreshableVersion="3" recordCount="12" xr:uid="{D2D05564-C88F-4D77-A5B4-0897FA953443}">
  <cacheSource type="worksheet">
    <worksheetSource ref="A1:C13" sheet="Задача 4"/>
  </cacheSource>
  <cacheFields count="6">
    <cacheField name="Период" numFmtId="164">
      <sharedItems containsSemiMixedTypes="0" containsNonDate="0" containsDate="1" containsString="0" minDate="2000-07-01T00:00:00" maxDate="2001-08-02T00:00:00" count="12"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3-01T00:00:00"/>
        <d v="2001-04-01T00:00:00"/>
        <d v="2001-06-01T00:00:00"/>
        <d v="2001-07-01T00:00:00"/>
        <d v="2001-08-01T00:00:00"/>
      </sharedItems>
      <fieldGroup par="5"/>
    </cacheField>
    <cacheField name="Закупка" numFmtId="3">
      <sharedItems containsSemiMixedTypes="0" containsString="0" containsNumber="1" containsInteger="1" minValue="0" maxValue="508640"/>
    </cacheField>
    <cacheField name="Продажа" numFmtId="4">
      <sharedItems containsSemiMixedTypes="0" containsString="0" containsNumber="1" minValue="5770.83" maxValue="412078.08000000002"/>
    </cacheField>
    <cacheField name="Месяцы (Период)" numFmtId="0" databaseField="0">
      <fieldGroup base="0">
        <rangePr groupBy="months" startDate="2000-07-01T00:00:00" endDate="2001-08-02T00:00:00"/>
        <groupItems count="14">
          <s v="&lt;01.07.200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8.2001"/>
        </groupItems>
      </fieldGroup>
    </cacheField>
    <cacheField name="Кварталы (Период)" numFmtId="0" databaseField="0">
      <fieldGroup base="0">
        <rangePr groupBy="quarters" startDate="2000-07-01T00:00:00" endDate="2001-08-02T00:00:00"/>
        <groupItems count="6">
          <s v="&lt;01.07.2000"/>
          <s v="Кв-л1"/>
          <s v="Кв-л2"/>
          <s v="Кв-л3"/>
          <s v="Кв-л4"/>
          <s v="&gt;02.08.2001"/>
        </groupItems>
      </fieldGroup>
    </cacheField>
    <cacheField name="Годы (Период)" numFmtId="0" databaseField="0">
      <fieldGroup base="0">
        <rangePr groupBy="years" startDate="2000-07-01T00:00:00" endDate="2001-08-02T00:00:00"/>
        <groupItems count="4">
          <s v="&lt;01.07.2000"/>
          <s v="2000"/>
          <s v="2001"/>
          <s v="&gt;02.08.2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1"/>
    <n v="17280"/>
  </r>
  <r>
    <x v="1"/>
    <n v="2"/>
    <n v="41956"/>
  </r>
  <r>
    <x v="2"/>
    <n v="5"/>
    <n v="314940"/>
  </r>
  <r>
    <x v="3"/>
    <n v="1"/>
    <n v="29952"/>
  </r>
  <r>
    <x v="4"/>
    <n v="7"/>
    <n v="169990"/>
  </r>
  <r>
    <x v="5"/>
    <n v="7"/>
    <n v="335630"/>
  </r>
  <r>
    <x v="6"/>
    <n v="6"/>
    <n v="145008"/>
  </r>
  <r>
    <x v="7"/>
    <n v="2"/>
    <n v="508640"/>
  </r>
  <r>
    <x v="8"/>
    <n v="5"/>
    <n v="145866"/>
  </r>
  <r>
    <x v="9"/>
    <n v="3"/>
    <n v="198126"/>
  </r>
  <r>
    <x v="10"/>
    <n v="3"/>
    <n v="1883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7280"/>
    <n v="9557.1"/>
  </r>
  <r>
    <x v="1"/>
    <n v="41956"/>
    <n v="15313.36"/>
  </r>
  <r>
    <x v="2"/>
    <n v="314940"/>
    <n v="311582.09000000003"/>
  </r>
  <r>
    <x v="3"/>
    <n v="29952"/>
    <n v="5770.83"/>
  </r>
  <r>
    <x v="4"/>
    <n v="169990"/>
    <n v="258877.57"/>
  </r>
  <r>
    <x v="5"/>
    <n v="335630"/>
    <n v="311646.44"/>
  </r>
  <r>
    <x v="6"/>
    <n v="145008"/>
    <n v="109103"/>
  </r>
  <r>
    <x v="7"/>
    <n v="0"/>
    <n v="102495.34"/>
  </r>
  <r>
    <x v="8"/>
    <n v="508640"/>
    <n v="412078.08000000002"/>
  </r>
  <r>
    <x v="9"/>
    <n v="145866"/>
    <n v="286415.39"/>
  </r>
  <r>
    <x v="10"/>
    <n v="198126"/>
    <n v="215813.01"/>
  </r>
  <r>
    <x v="11"/>
    <n v="188352"/>
    <n v="193321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701C9-D437-4D56-BA84-73845E39F851}" name="Сводная таблица10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H3:I17" firstHeaderRow="1" firstDataRow="1" firstDataCol="1"/>
  <pivotFields count="6">
    <pivotField axis="axisRow" numFmtId="1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5"/>
    <field x="3"/>
    <field x="0"/>
  </rowFields>
  <rowItems count="14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4"/>
    </i>
    <i r="1">
      <x v="6"/>
    </i>
    <i r="1">
      <x v="7"/>
    </i>
    <i r="1">
      <x v="8"/>
    </i>
    <i t="grand">
      <x/>
    </i>
  </rowItems>
  <colItems count="1">
    <i/>
  </colItems>
  <dataFields count="1">
    <dataField name="Сумма по полю Сумма закупки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750F0D-12A2-4A36-857A-D004D4DB6F2F}" name="Сводная таблица3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A19:C34" firstHeaderRow="0" firstDataRow="1" firstDataCol="1"/>
  <pivotFields count="6">
    <pivotField axis="axisRow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3" showAll="0"/>
    <pivotField dataField="1" numFmtId="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5"/>
    <field x="3"/>
    <field x="0"/>
  </rowFields>
  <rowItems count="15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3"/>
    </i>
    <i r="1">
      <x v="4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Закупка" fld="1" baseField="0" baseItem="0"/>
    <dataField name="Сумма по полю Продажа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5C2-9723-4F3F-AF95-D2FE11E536CB}">
  <dimension ref="B3:I17"/>
  <sheetViews>
    <sheetView workbookViewId="0">
      <selection activeCell="F9" sqref="F9"/>
    </sheetView>
  </sheetViews>
  <sheetFormatPr defaultRowHeight="14.4" x14ac:dyDescent="0.3"/>
  <cols>
    <col min="2" max="2" width="10.33203125" bestFit="1" customWidth="1"/>
    <col min="3" max="3" width="21.109375" bestFit="1" customWidth="1"/>
    <col min="4" max="4" width="13.88671875" bestFit="1" customWidth="1"/>
    <col min="7" max="8" width="17" bestFit="1" customWidth="1"/>
    <col min="9" max="9" width="29.33203125" bestFit="1" customWidth="1"/>
    <col min="10" max="10" width="11.33203125" bestFit="1" customWidth="1"/>
    <col min="11" max="11" width="6.44140625" bestFit="1" customWidth="1"/>
    <col min="12" max="15" width="7" bestFit="1" customWidth="1"/>
    <col min="16" max="16" width="7.33203125" bestFit="1" customWidth="1"/>
    <col min="17" max="17" width="7.21875" bestFit="1" customWidth="1"/>
    <col min="18" max="18" width="7" bestFit="1" customWidth="1"/>
    <col min="19" max="19" width="11.33203125" bestFit="1" customWidth="1"/>
  </cols>
  <sheetData>
    <row r="3" spans="2:9" x14ac:dyDescent="0.3">
      <c r="B3" t="s">
        <v>0</v>
      </c>
      <c r="C3" t="s">
        <v>1</v>
      </c>
      <c r="D3" t="s">
        <v>2</v>
      </c>
      <c r="H3" s="1" t="s">
        <v>6</v>
      </c>
      <c r="I3" t="s">
        <v>19</v>
      </c>
    </row>
    <row r="4" spans="2:9" x14ac:dyDescent="0.3">
      <c r="B4" s="4">
        <v>36708</v>
      </c>
      <c r="C4">
        <v>1</v>
      </c>
      <c r="D4" s="6">
        <v>17280</v>
      </c>
      <c r="H4" s="2" t="s">
        <v>8</v>
      </c>
    </row>
    <row r="5" spans="2:9" x14ac:dyDescent="0.3">
      <c r="B5" s="4">
        <v>36739</v>
      </c>
      <c r="C5">
        <v>2</v>
      </c>
      <c r="D5" s="6">
        <v>41956</v>
      </c>
      <c r="H5" s="3" t="s">
        <v>13</v>
      </c>
      <c r="I5">
        <v>17280</v>
      </c>
    </row>
    <row r="6" spans="2:9" x14ac:dyDescent="0.3">
      <c r="B6" s="4">
        <v>36770</v>
      </c>
      <c r="C6">
        <v>5</v>
      </c>
      <c r="D6" s="6">
        <v>314940</v>
      </c>
      <c r="H6" s="3" t="s">
        <v>14</v>
      </c>
      <c r="I6">
        <v>41956</v>
      </c>
    </row>
    <row r="7" spans="2:9" x14ac:dyDescent="0.3">
      <c r="B7" s="4">
        <v>36800</v>
      </c>
      <c r="C7">
        <v>1</v>
      </c>
      <c r="D7" s="6">
        <v>29952</v>
      </c>
      <c r="H7" s="3" t="s">
        <v>15</v>
      </c>
      <c r="I7">
        <v>314940</v>
      </c>
    </row>
    <row r="8" spans="2:9" x14ac:dyDescent="0.3">
      <c r="B8" s="4">
        <v>36831</v>
      </c>
      <c r="C8">
        <v>7</v>
      </c>
      <c r="D8" s="6">
        <v>169990</v>
      </c>
      <c r="H8" s="3" t="s">
        <v>16</v>
      </c>
      <c r="I8">
        <v>29952</v>
      </c>
    </row>
    <row r="9" spans="2:9" x14ac:dyDescent="0.3">
      <c r="B9" s="4">
        <v>36861</v>
      </c>
      <c r="C9">
        <v>7</v>
      </c>
      <c r="D9" s="6">
        <v>335630</v>
      </c>
      <c r="H9" s="3" t="s">
        <v>17</v>
      </c>
      <c r="I9">
        <v>169990</v>
      </c>
    </row>
    <row r="10" spans="2:9" x14ac:dyDescent="0.3">
      <c r="B10" s="4">
        <v>36892</v>
      </c>
      <c r="C10">
        <v>6</v>
      </c>
      <c r="D10" s="6">
        <v>145008</v>
      </c>
      <c r="H10" s="3" t="s">
        <v>18</v>
      </c>
      <c r="I10">
        <v>335630</v>
      </c>
    </row>
    <row r="11" spans="2:9" x14ac:dyDescent="0.3">
      <c r="B11" s="4">
        <v>36982</v>
      </c>
      <c r="C11">
        <v>2</v>
      </c>
      <c r="D11" s="6">
        <v>508640</v>
      </c>
      <c r="H11" s="2" t="s">
        <v>9</v>
      </c>
    </row>
    <row r="12" spans="2:9" x14ac:dyDescent="0.3">
      <c r="B12" s="4">
        <v>37043</v>
      </c>
      <c r="C12">
        <v>5</v>
      </c>
      <c r="D12" s="6">
        <v>145866</v>
      </c>
      <c r="H12" s="3" t="s">
        <v>10</v>
      </c>
      <c r="I12">
        <v>145008</v>
      </c>
    </row>
    <row r="13" spans="2:9" x14ac:dyDescent="0.3">
      <c r="B13" s="4">
        <v>37073</v>
      </c>
      <c r="C13">
        <v>3</v>
      </c>
      <c r="D13" s="6">
        <v>198126</v>
      </c>
      <c r="H13" s="3" t="s">
        <v>11</v>
      </c>
      <c r="I13">
        <v>508640</v>
      </c>
    </row>
    <row r="14" spans="2:9" x14ac:dyDescent="0.3">
      <c r="B14" s="4">
        <v>37104</v>
      </c>
      <c r="C14">
        <v>3</v>
      </c>
      <c r="D14" s="6">
        <v>188352</v>
      </c>
      <c r="H14" s="3" t="s">
        <v>12</v>
      </c>
      <c r="I14">
        <v>145866</v>
      </c>
    </row>
    <row r="15" spans="2:9" x14ac:dyDescent="0.3">
      <c r="H15" s="3" t="s">
        <v>13</v>
      </c>
      <c r="I15">
        <v>198126</v>
      </c>
    </row>
    <row r="16" spans="2:9" x14ac:dyDescent="0.3">
      <c r="H16" s="3" t="s">
        <v>14</v>
      </c>
      <c r="I16">
        <v>188352</v>
      </c>
    </row>
    <row r="17" spans="8:9" x14ac:dyDescent="0.3">
      <c r="H17" s="2" t="s">
        <v>7</v>
      </c>
      <c r="I17">
        <v>2095740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EAD6-2DBC-4175-A157-2196638DAF1A}">
  <dimension ref="E7:E8"/>
  <sheetViews>
    <sheetView workbookViewId="0">
      <selection activeCell="E9" sqref="E9"/>
    </sheetView>
  </sheetViews>
  <sheetFormatPr defaultRowHeight="14.4" x14ac:dyDescent="0.3"/>
  <cols>
    <col min="5" max="5" width="9.88671875" bestFit="1" customWidth="1"/>
  </cols>
  <sheetData>
    <row r="7" spans="5:5" x14ac:dyDescent="0.3">
      <c r="E7" t="s">
        <v>5</v>
      </c>
    </row>
    <row r="8" spans="5:5" x14ac:dyDescent="0.3">
      <c r="E8" s="5">
        <v>152915.29999999999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281B-C6AC-4C9D-AEB2-079FEF7EA6CB}">
  <dimension ref="E5:H17"/>
  <sheetViews>
    <sheetView workbookViewId="0">
      <selection activeCell="G7" sqref="G7"/>
    </sheetView>
  </sheetViews>
  <sheetFormatPr defaultRowHeight="14.4" x14ac:dyDescent="0.3"/>
  <cols>
    <col min="1" max="1" width="17" bestFit="1" customWidth="1"/>
    <col min="2" max="2" width="23.33203125" bestFit="1" customWidth="1"/>
    <col min="3" max="3" width="23.6640625" bestFit="1" customWidth="1"/>
    <col min="5" max="5" width="7.5546875" bestFit="1" customWidth="1"/>
    <col min="6" max="6" width="11" bestFit="1" customWidth="1"/>
    <col min="7" max="7" width="10.88671875" bestFit="1" customWidth="1"/>
    <col min="8" max="8" width="10" bestFit="1" customWidth="1"/>
  </cols>
  <sheetData>
    <row r="5" spans="5:8" x14ac:dyDescent="0.3">
      <c r="E5" t="s">
        <v>0</v>
      </c>
      <c r="F5" t="s">
        <v>3</v>
      </c>
      <c r="G5" t="s">
        <v>4</v>
      </c>
      <c r="H5" t="s">
        <v>5</v>
      </c>
    </row>
    <row r="6" spans="5:8" x14ac:dyDescent="0.3">
      <c r="E6" s="4">
        <v>36708</v>
      </c>
      <c r="F6">
        <v>2870</v>
      </c>
      <c r="G6" s="5">
        <v>9557.1</v>
      </c>
      <c r="H6" s="5">
        <v>373.1</v>
      </c>
    </row>
    <row r="7" spans="5:8" x14ac:dyDescent="0.3">
      <c r="E7" s="4">
        <v>36739</v>
      </c>
      <c r="F7">
        <v>2899</v>
      </c>
      <c r="G7" s="5">
        <v>15313.36</v>
      </c>
      <c r="H7" s="5">
        <v>1052.81</v>
      </c>
    </row>
    <row r="8" spans="5:8" x14ac:dyDescent="0.3">
      <c r="E8" s="4">
        <v>36770</v>
      </c>
      <c r="F8">
        <v>20801</v>
      </c>
      <c r="G8" s="5">
        <v>311582.09000000003</v>
      </c>
      <c r="H8" s="5">
        <v>18543.82</v>
      </c>
    </row>
    <row r="9" spans="5:8" x14ac:dyDescent="0.3">
      <c r="E9" s="4">
        <v>36800</v>
      </c>
      <c r="F9">
        <v>761</v>
      </c>
      <c r="G9" s="5">
        <v>5770.83</v>
      </c>
      <c r="H9" s="5">
        <v>548.75</v>
      </c>
    </row>
    <row r="10" spans="5:8" x14ac:dyDescent="0.3">
      <c r="E10" s="4">
        <v>36831</v>
      </c>
      <c r="F10">
        <v>19061</v>
      </c>
      <c r="G10" s="5">
        <v>258877.57</v>
      </c>
      <c r="H10" s="5">
        <v>17299.64</v>
      </c>
    </row>
    <row r="11" spans="5:8" x14ac:dyDescent="0.3">
      <c r="E11" s="4">
        <v>36861</v>
      </c>
      <c r="F11">
        <v>17038</v>
      </c>
      <c r="G11" s="5">
        <v>311646.44</v>
      </c>
      <c r="H11" s="5">
        <v>16676.02</v>
      </c>
    </row>
    <row r="12" spans="5:8" x14ac:dyDescent="0.3">
      <c r="E12" s="4">
        <v>36892</v>
      </c>
      <c r="F12">
        <v>10840</v>
      </c>
      <c r="G12" s="5">
        <v>109103</v>
      </c>
      <c r="H12" s="5">
        <v>7724.37</v>
      </c>
    </row>
    <row r="13" spans="5:8" x14ac:dyDescent="0.3">
      <c r="E13" s="4">
        <v>36951</v>
      </c>
      <c r="F13">
        <v>11660</v>
      </c>
      <c r="G13" s="5">
        <v>102495.34</v>
      </c>
      <c r="H13" s="5">
        <v>7410.74</v>
      </c>
    </row>
    <row r="14" spans="5:8" x14ac:dyDescent="0.3">
      <c r="E14" s="4">
        <v>36982</v>
      </c>
      <c r="F14">
        <v>4394</v>
      </c>
      <c r="G14" s="5">
        <v>412078.08000000002</v>
      </c>
      <c r="H14" s="5">
        <v>21952.560000000001</v>
      </c>
    </row>
    <row r="15" spans="5:8" x14ac:dyDescent="0.3">
      <c r="E15" s="4">
        <v>37043</v>
      </c>
      <c r="F15">
        <v>19889</v>
      </c>
      <c r="G15" s="5">
        <v>286415.39</v>
      </c>
      <c r="H15" s="5">
        <v>26162.959999999999</v>
      </c>
    </row>
    <row r="16" spans="5:8" x14ac:dyDescent="0.3">
      <c r="E16" s="4">
        <v>37073</v>
      </c>
      <c r="F16">
        <v>5688</v>
      </c>
      <c r="G16" s="5">
        <v>215813.01</v>
      </c>
      <c r="H16" s="5">
        <v>16418.96</v>
      </c>
    </row>
    <row r="17" spans="5:8" x14ac:dyDescent="0.3">
      <c r="E17" s="4">
        <v>37104</v>
      </c>
      <c r="F17">
        <v>5308</v>
      </c>
      <c r="G17" s="5">
        <v>193321.95</v>
      </c>
      <c r="H17" s="5">
        <v>18751.57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767D-FC30-48BE-B705-3202D3840D30}">
  <dimension ref="A1:C34"/>
  <sheetViews>
    <sheetView workbookViewId="0">
      <selection activeCell="C28" sqref="C28"/>
    </sheetView>
  </sheetViews>
  <sheetFormatPr defaultRowHeight="14.4" x14ac:dyDescent="0.3"/>
  <cols>
    <col min="1" max="1" width="17" bestFit="1" customWidth="1"/>
    <col min="2" max="2" width="22.77734375" bestFit="1" customWidth="1"/>
    <col min="3" max="3" width="23.6640625" bestFit="1" customWidth="1"/>
  </cols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 s="4">
        <v>36708</v>
      </c>
      <c r="B2" s="6">
        <v>17280</v>
      </c>
      <c r="C2" s="5">
        <v>9557.1</v>
      </c>
    </row>
    <row r="3" spans="1:3" x14ac:dyDescent="0.3">
      <c r="A3" s="4">
        <v>36739</v>
      </c>
      <c r="B3" s="6">
        <v>41956</v>
      </c>
      <c r="C3" s="5">
        <v>15313.36</v>
      </c>
    </row>
    <row r="4" spans="1:3" x14ac:dyDescent="0.3">
      <c r="A4" s="4">
        <v>36770</v>
      </c>
      <c r="B4" s="6">
        <v>314940</v>
      </c>
      <c r="C4" s="5">
        <v>311582.09000000003</v>
      </c>
    </row>
    <row r="5" spans="1:3" x14ac:dyDescent="0.3">
      <c r="A5" s="4">
        <v>36800</v>
      </c>
      <c r="B5" s="6">
        <v>29952</v>
      </c>
      <c r="C5" s="5">
        <v>5770.83</v>
      </c>
    </row>
    <row r="6" spans="1:3" x14ac:dyDescent="0.3">
      <c r="A6" s="4">
        <v>36831</v>
      </c>
      <c r="B6" s="6">
        <v>169990</v>
      </c>
      <c r="C6" s="5">
        <v>258877.57</v>
      </c>
    </row>
    <row r="7" spans="1:3" x14ac:dyDescent="0.3">
      <c r="A7" s="4">
        <v>36861</v>
      </c>
      <c r="B7" s="6">
        <v>335630</v>
      </c>
      <c r="C7" s="5">
        <v>311646.44</v>
      </c>
    </row>
    <row r="8" spans="1:3" x14ac:dyDescent="0.3">
      <c r="A8" s="4">
        <v>36892</v>
      </c>
      <c r="B8" s="6">
        <v>145008</v>
      </c>
      <c r="C8" s="5">
        <v>109103</v>
      </c>
    </row>
    <row r="9" spans="1:3" x14ac:dyDescent="0.3">
      <c r="A9" s="4">
        <v>36951</v>
      </c>
      <c r="B9" s="6">
        <v>0</v>
      </c>
      <c r="C9" s="5">
        <v>102495.34</v>
      </c>
    </row>
    <row r="10" spans="1:3" x14ac:dyDescent="0.3">
      <c r="A10" s="4">
        <v>36982</v>
      </c>
      <c r="B10" s="6">
        <v>508640</v>
      </c>
      <c r="C10" s="5">
        <v>412078.08000000002</v>
      </c>
    </row>
    <row r="11" spans="1:3" x14ac:dyDescent="0.3">
      <c r="A11" s="4">
        <v>37043</v>
      </c>
      <c r="B11" s="6">
        <v>145866</v>
      </c>
      <c r="C11" s="5">
        <v>286415.39</v>
      </c>
    </row>
    <row r="12" spans="1:3" x14ac:dyDescent="0.3">
      <c r="A12" s="4">
        <v>37073</v>
      </c>
      <c r="B12" s="6">
        <v>198126</v>
      </c>
      <c r="C12" s="5">
        <v>215813.01</v>
      </c>
    </row>
    <row r="13" spans="1:3" x14ac:dyDescent="0.3">
      <c r="A13" s="4">
        <v>37104</v>
      </c>
      <c r="B13" s="6">
        <v>188352</v>
      </c>
      <c r="C13" s="5">
        <v>193321.95</v>
      </c>
    </row>
    <row r="19" spans="1:3" x14ac:dyDescent="0.3">
      <c r="A19" s="1" t="s">
        <v>6</v>
      </c>
      <c r="B19" t="s">
        <v>29</v>
      </c>
      <c r="C19" t="s">
        <v>30</v>
      </c>
    </row>
    <row r="20" spans="1:3" x14ac:dyDescent="0.3">
      <c r="A20" s="2" t="s">
        <v>8</v>
      </c>
      <c r="B20">
        <v>909748</v>
      </c>
      <c r="C20">
        <v>912747.39000000013</v>
      </c>
    </row>
    <row r="21" spans="1:3" x14ac:dyDescent="0.3">
      <c r="A21" s="3" t="s">
        <v>13</v>
      </c>
      <c r="B21">
        <v>17280</v>
      </c>
      <c r="C21">
        <v>9557.1</v>
      </c>
    </row>
    <row r="22" spans="1:3" x14ac:dyDescent="0.3">
      <c r="A22" s="3" t="s">
        <v>14</v>
      </c>
      <c r="B22">
        <v>41956</v>
      </c>
      <c r="C22">
        <v>15313.36</v>
      </c>
    </row>
    <row r="23" spans="1:3" x14ac:dyDescent="0.3">
      <c r="A23" s="3" t="s">
        <v>15</v>
      </c>
      <c r="B23">
        <v>314940</v>
      </c>
      <c r="C23">
        <v>311582.09000000003</v>
      </c>
    </row>
    <row r="24" spans="1:3" x14ac:dyDescent="0.3">
      <c r="A24" s="3" t="s">
        <v>16</v>
      </c>
      <c r="B24">
        <v>29952</v>
      </c>
      <c r="C24">
        <v>5770.83</v>
      </c>
    </row>
    <row r="25" spans="1:3" x14ac:dyDescent="0.3">
      <c r="A25" s="3" t="s">
        <v>17</v>
      </c>
      <c r="B25">
        <v>169990</v>
      </c>
      <c r="C25">
        <v>258877.57</v>
      </c>
    </row>
    <row r="26" spans="1:3" x14ac:dyDescent="0.3">
      <c r="A26" s="3" t="s">
        <v>18</v>
      </c>
      <c r="B26">
        <v>335630</v>
      </c>
      <c r="C26">
        <v>311646.44</v>
      </c>
    </row>
    <row r="27" spans="1:3" x14ac:dyDescent="0.3">
      <c r="A27" s="2" t="s">
        <v>9</v>
      </c>
      <c r="B27">
        <v>1185992</v>
      </c>
      <c r="C27">
        <v>1319226.77</v>
      </c>
    </row>
    <row r="28" spans="1:3" x14ac:dyDescent="0.3">
      <c r="A28" s="3" t="s">
        <v>10</v>
      </c>
      <c r="B28">
        <v>145008</v>
      </c>
      <c r="C28">
        <v>109103</v>
      </c>
    </row>
    <row r="29" spans="1:3" x14ac:dyDescent="0.3">
      <c r="A29" s="3" t="s">
        <v>28</v>
      </c>
      <c r="B29">
        <v>0</v>
      </c>
      <c r="C29">
        <v>102495.34</v>
      </c>
    </row>
    <row r="30" spans="1:3" x14ac:dyDescent="0.3">
      <c r="A30" s="3" t="s">
        <v>11</v>
      </c>
      <c r="B30">
        <v>508640</v>
      </c>
      <c r="C30">
        <v>412078.08000000002</v>
      </c>
    </row>
    <row r="31" spans="1:3" x14ac:dyDescent="0.3">
      <c r="A31" s="3" t="s">
        <v>12</v>
      </c>
      <c r="B31">
        <v>145866</v>
      </c>
      <c r="C31">
        <v>286415.39</v>
      </c>
    </row>
    <row r="32" spans="1:3" x14ac:dyDescent="0.3">
      <c r="A32" s="3" t="s">
        <v>13</v>
      </c>
      <c r="B32">
        <v>198126</v>
      </c>
      <c r="C32">
        <v>215813.01</v>
      </c>
    </row>
    <row r="33" spans="1:3" x14ac:dyDescent="0.3">
      <c r="A33" s="3" t="s">
        <v>14</v>
      </c>
      <c r="B33">
        <v>188352</v>
      </c>
      <c r="C33">
        <v>193321.95</v>
      </c>
    </row>
    <row r="34" spans="1:3" x14ac:dyDescent="0.3">
      <c r="A34" s="2" t="s">
        <v>7</v>
      </c>
      <c r="B34">
        <v>2095740</v>
      </c>
      <c r="C34">
        <v>2231974.16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78FD-20EC-468B-9FEB-7CDDBE97825E}">
  <dimension ref="B4:E9"/>
  <sheetViews>
    <sheetView tabSelected="1" workbookViewId="0">
      <selection activeCell="D21" sqref="D21"/>
    </sheetView>
  </sheetViews>
  <sheetFormatPr defaultRowHeight="14.4" x14ac:dyDescent="0.3"/>
  <cols>
    <col min="2" max="3" width="20.88671875" bestFit="1" customWidth="1"/>
    <col min="4" max="4" width="11" bestFit="1" customWidth="1"/>
    <col min="5" max="5" width="9.88671875" bestFit="1" customWidth="1"/>
  </cols>
  <sheetData>
    <row r="4" spans="2:5" x14ac:dyDescent="0.3">
      <c r="B4" t="s">
        <v>22</v>
      </c>
      <c r="C4" t="s">
        <v>3</v>
      </c>
      <c r="D4" t="s">
        <v>4</v>
      </c>
      <c r="E4" t="s">
        <v>5</v>
      </c>
    </row>
    <row r="5" spans="2:5" x14ac:dyDescent="0.3">
      <c r="B5" t="s">
        <v>23</v>
      </c>
      <c r="C5" s="6">
        <v>14400</v>
      </c>
      <c r="D5" s="5">
        <v>63974.95</v>
      </c>
      <c r="E5" s="5">
        <v>10354.950000000001</v>
      </c>
    </row>
    <row r="6" spans="2:5" x14ac:dyDescent="0.3">
      <c r="B6" t="s">
        <v>24</v>
      </c>
      <c r="C6" s="6">
        <v>33800</v>
      </c>
      <c r="D6" s="5">
        <v>333886.58</v>
      </c>
      <c r="E6" s="5">
        <v>24486.58</v>
      </c>
    </row>
    <row r="7" spans="2:5" x14ac:dyDescent="0.3">
      <c r="B7" t="s">
        <v>25</v>
      </c>
      <c r="C7" s="6">
        <v>27998</v>
      </c>
      <c r="D7" s="5">
        <v>962087.9</v>
      </c>
      <c r="E7" s="5">
        <v>66525.039999999994</v>
      </c>
    </row>
    <row r="8" spans="2:5" x14ac:dyDescent="0.3">
      <c r="B8" t="s">
        <v>26</v>
      </c>
      <c r="C8" s="6">
        <v>4800</v>
      </c>
      <c r="D8" s="5">
        <v>456399.35999999999</v>
      </c>
      <c r="E8" s="5">
        <v>24399.360000000001</v>
      </c>
    </row>
    <row r="9" spans="2:5" x14ac:dyDescent="0.3">
      <c r="B9" t="s">
        <v>27</v>
      </c>
      <c r="C9" s="6">
        <v>41600</v>
      </c>
      <c r="D9" s="5">
        <v>415625.37</v>
      </c>
      <c r="E9" s="5">
        <v>27149.37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</vt:lpstr>
      <vt:lpstr>Задача 4</vt:lpstr>
      <vt:lpstr>Задача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Panko</dc:creator>
  <cp:lastModifiedBy>Nadezhda Panko</cp:lastModifiedBy>
  <dcterms:created xsi:type="dcterms:W3CDTF">2024-10-02T17:57:34Z</dcterms:created>
  <dcterms:modified xsi:type="dcterms:W3CDTF">2024-10-17T11:20:45Z</dcterms:modified>
</cp:coreProperties>
</file>