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 Zikri\Semester 6\Magang Chateraise\HRIS II\BARU\HRIS\frontend\public\templates\"/>
    </mc:Choice>
  </mc:AlternateContent>
  <xr:revisionPtr revIDLastSave="0" documentId="13_ncr:1_{36CBA31F-5166-4A3E-8ADF-5301B1E59E2C}" xr6:coauthVersionLast="47" xr6:coauthVersionMax="47" xr10:uidLastSave="{00000000-0000-0000-0000-000000000000}"/>
  <bookViews>
    <workbookView xWindow="10464" yWindow="3888" windowWidth="10620" windowHeight="9420" xr2:uid="{73AFAB64-D02A-4053-B1E0-4A252B5D9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2" i="1"/>
  <c r="AC2" i="1"/>
  <c r="D3" i="1"/>
  <c r="C3" i="1" s="1"/>
  <c r="D4" i="1"/>
  <c r="C4" i="1" s="1"/>
  <c r="D5" i="1"/>
  <c r="C5" i="1" s="1"/>
  <c r="D6" i="1"/>
  <c r="C6" i="1" s="1"/>
  <c r="D2" i="1"/>
  <c r="C2" i="1" l="1"/>
</calcChain>
</file>

<file path=xl/sharedStrings.xml><?xml version="1.0" encoding="utf-8"?>
<sst xmlns="http://schemas.openxmlformats.org/spreadsheetml/2006/main" count="95" uniqueCount="84">
  <si>
    <t>No</t>
  </si>
  <si>
    <t>NIK</t>
  </si>
  <si>
    <t>Employee Name</t>
  </si>
  <si>
    <t>Joint Date</t>
  </si>
  <si>
    <t>Contract End date</t>
  </si>
  <si>
    <t>Date of Birth</t>
  </si>
  <si>
    <t>Place of Birth</t>
  </si>
  <si>
    <t>KTP Number</t>
  </si>
  <si>
    <t>KK No</t>
  </si>
  <si>
    <t>NPWP Number</t>
  </si>
  <si>
    <t>Gender</t>
  </si>
  <si>
    <t>BPJS Kesehatan No</t>
  </si>
  <si>
    <t>BPJS Clinic</t>
  </si>
  <si>
    <t>BPJS TK No</t>
  </si>
  <si>
    <t>BPJS JP No</t>
  </si>
  <si>
    <t>No HP</t>
  </si>
  <si>
    <t>Last Education</t>
  </si>
  <si>
    <t>Year of Graduation</t>
  </si>
  <si>
    <t>KTP Address</t>
  </si>
  <si>
    <t>P</t>
  </si>
  <si>
    <t>005</t>
  </si>
  <si>
    <t>Handoko Pro Wicaksono</t>
  </si>
  <si>
    <t>008</t>
  </si>
  <si>
    <t>Agus kurniawan</t>
  </si>
  <si>
    <t>009</t>
  </si>
  <si>
    <t>Arif khadafi</t>
  </si>
  <si>
    <t>017</t>
  </si>
  <si>
    <t>Meisya Anggraini</t>
  </si>
  <si>
    <t>018</t>
  </si>
  <si>
    <t>Najwa Nanda Arifah</t>
  </si>
  <si>
    <t>Bogor</t>
  </si>
  <si>
    <t>3201012110960012</t>
  </si>
  <si>
    <t>758981773403000</t>
  </si>
  <si>
    <t>L</t>
  </si>
  <si>
    <t>Klinik al barokah</t>
  </si>
  <si>
    <t>087777102138</t>
  </si>
  <si>
    <t>Pabuaran indah blok f2 no.8 rt05/05 Cibinong Bogor</t>
  </si>
  <si>
    <t>Cilacap</t>
  </si>
  <si>
    <t>3301131708960002</t>
  </si>
  <si>
    <t>71.005.854.6-522.000</t>
  </si>
  <si>
    <t>0882005393572</t>
  </si>
  <si>
    <t>Sawangan, rt 01/06 bantar panjang, cimanggu, cilacap</t>
  </si>
  <si>
    <t>Binjai</t>
  </si>
  <si>
    <t>1275040803950001</t>
  </si>
  <si>
    <t>736706714119000</t>
  </si>
  <si>
    <t>082174299709</t>
  </si>
  <si>
    <t>Khadafiaswaarif@gmail.com</t>
  </si>
  <si>
    <t>SMK NEGRI 2 binjai</t>
  </si>
  <si>
    <t>Tehnik Mesin, Otomotif</t>
  </si>
  <si>
    <t>Jl.kl.yos sudarso binjai</t>
  </si>
  <si>
    <t>3201035108040003</t>
  </si>
  <si>
    <t>65.867.242.3-436.000</t>
  </si>
  <si>
    <t>+62 895-3200-61770</t>
  </si>
  <si>
    <t>SMK SEDERAJAT</t>
  </si>
  <si>
    <t>Tata Boga, Perhotelan</t>
  </si>
  <si>
    <t>3201026903040005</t>
  </si>
  <si>
    <t>3201022607070020</t>
  </si>
  <si>
    <t>65.809.695.3-403.0005</t>
  </si>
  <si>
    <t>083870992720</t>
  </si>
  <si>
    <t>najwananda29@gmail.com</t>
  </si>
  <si>
    <t>Gunung putri selatan RT 002/006 kel.gunung putri kec.gunung putri kab.Bogor</t>
  </si>
  <si>
    <t>Username</t>
  </si>
  <si>
    <t>username_final</t>
  </si>
  <si>
    <t>Password</t>
  </si>
  <si>
    <t>Cg9yQl</t>
  </si>
  <si>
    <t>Oj1vLf</t>
  </si>
  <si>
    <t>Ad1dVd</t>
  </si>
  <si>
    <t>Ug7uYh</t>
  </si>
  <si>
    <t>Vf2kAq</t>
  </si>
  <si>
    <t>001721226126</t>
  </si>
  <si>
    <t>001370565685</t>
  </si>
  <si>
    <t>001875900756</t>
  </si>
  <si>
    <t>Tehnik Komputer Dan Jaringan</t>
  </si>
  <si>
    <t>Department</t>
  </si>
  <si>
    <t>Email</t>
  </si>
  <si>
    <t>SMK MANUNGGAL CIBINONG</t>
  </si>
  <si>
    <t>SMK Muhammadiyah majenang</t>
  </si>
  <si>
    <t>SMK PGRI 2 Cibinong</t>
  </si>
  <si>
    <t>Elektro</t>
  </si>
  <si>
    <t>cocoerlangga81@gmail.com</t>
  </si>
  <si>
    <t>agztujuhbelas96@gmail.com</t>
  </si>
  <si>
    <t>School / University</t>
  </si>
  <si>
    <t>Majority</t>
  </si>
  <si>
    <t>Pondok Citeureup Indah Blok C6 No. 18 Rt.001/Rw. 009 Sukahati Citeureup Kabupaten 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</si>
</sst>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0.0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0" fontId="2" fillId="0" borderId="0" xfId="1" applyAlignment="1">
      <alignment horizontal="left" vertical="center"/>
    </xf>
    <xf numFmtId="1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jwananda29@gmail.com" TargetMode="External"/><Relationship Id="rId2" Type="http://schemas.openxmlformats.org/officeDocument/2006/relationships/hyperlink" Target="mailto:agztujuhbelas96@gmail.com" TargetMode="External"/><Relationship Id="rId1" Type="http://schemas.openxmlformats.org/officeDocument/2006/relationships/hyperlink" Target="mailto:cocoerlangga81@gmail.com" TargetMode="External"/><Relationship Id="rId4" Type="http://schemas.openxmlformats.org/officeDocument/2006/relationships/hyperlink" Target="mailto:Khadafiaswaari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5332-1E54-49E1-B6AB-A8249AECD88C}">
  <dimension ref="A1:AC42"/>
  <sheetViews>
    <sheetView tabSelected="1" topLeftCell="Q1" zoomScale="75" zoomScaleNormal="70" workbookViewId="0">
      <selection activeCell="X7" sqref="X7"/>
    </sheetView>
  </sheetViews>
  <sheetFormatPr defaultRowHeight="14.4" x14ac:dyDescent="0.3"/>
  <cols>
    <col min="1" max="1" width="9" bestFit="1" customWidth="1"/>
    <col min="2" max="2" width="8.88671875" customWidth="1"/>
    <col min="3" max="3" width="17" customWidth="1"/>
    <col min="4" max="4" width="8.88671875" customWidth="1"/>
    <col min="5" max="5" width="23" customWidth="1"/>
    <col min="6" max="6" width="24.109375" bestFit="1" customWidth="1"/>
    <col min="7" max="7" width="21.33203125" customWidth="1"/>
    <col min="8" max="8" width="20.5546875" bestFit="1" customWidth="1"/>
    <col min="10" max="10" width="28.5546875" customWidth="1"/>
    <col min="11" max="11" width="20.5546875" bestFit="1" customWidth="1"/>
    <col min="12" max="12" width="24.33203125" customWidth="1"/>
    <col min="14" max="14" width="18.21875" customWidth="1"/>
    <col min="15" max="15" width="15.77734375" customWidth="1"/>
    <col min="16" max="16" width="13.88671875" bestFit="1" customWidth="1"/>
    <col min="18" max="18" width="17.21875" customWidth="1"/>
    <col min="20" max="20" width="22.21875" customWidth="1"/>
    <col min="21" max="21" width="18.44140625" customWidth="1"/>
  </cols>
  <sheetData>
    <row r="1" spans="1:29" ht="46.8" x14ac:dyDescent="0.3">
      <c r="A1" s="2" t="s">
        <v>0</v>
      </c>
      <c r="B1" s="2" t="s">
        <v>1</v>
      </c>
      <c r="C1" s="2" t="s">
        <v>62</v>
      </c>
      <c r="D1" s="2" t="s">
        <v>61</v>
      </c>
      <c r="E1" s="3" t="s">
        <v>2</v>
      </c>
      <c r="F1" s="2" t="s">
        <v>3</v>
      </c>
      <c r="G1" s="7" t="s">
        <v>4</v>
      </c>
      <c r="H1" s="7" t="s">
        <v>5</v>
      </c>
      <c r="I1" s="3" t="s">
        <v>6</v>
      </c>
      <c r="J1" s="12" t="s">
        <v>7</v>
      </c>
      <c r="K1" s="1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5" t="s">
        <v>74</v>
      </c>
      <c r="T1" s="3" t="s">
        <v>16</v>
      </c>
      <c r="U1" s="3" t="s">
        <v>81</v>
      </c>
      <c r="V1" s="3" t="s">
        <v>82</v>
      </c>
      <c r="W1" s="3" t="s">
        <v>17</v>
      </c>
      <c r="X1" s="3" t="s">
        <v>18</v>
      </c>
      <c r="Y1" s="44" t="s">
        <v>63</v>
      </c>
      <c r="Z1" s="44" t="s">
        <v>73</v>
      </c>
    </row>
    <row r="2" spans="1:29" ht="24" customHeight="1" x14ac:dyDescent="0.3">
      <c r="A2" s="2">
        <v>3</v>
      </c>
      <c r="B2" s="4" t="s">
        <v>20</v>
      </c>
      <c r="C2" s="4" t="str">
        <f>D2 &amp; COUNTIF(D$2:D2,D2)</f>
        <v>handoko1</v>
      </c>
      <c r="D2" s="4" t="str">
        <f>LOWER(LEFT(E2,FIND(" ",E2)-1))</f>
        <v>handoko</v>
      </c>
      <c r="E2" s="5" t="s">
        <v>21</v>
      </c>
      <c r="F2" s="45">
        <v>44368</v>
      </c>
      <c r="G2" s="17"/>
      <c r="H2" s="48">
        <v>35359</v>
      </c>
      <c r="I2" s="3" t="s">
        <v>30</v>
      </c>
      <c r="J2" s="18" t="s">
        <v>31</v>
      </c>
      <c r="K2" s="13">
        <v>3201012408070460</v>
      </c>
      <c r="L2" s="19" t="s">
        <v>32</v>
      </c>
      <c r="M2" s="20" t="s">
        <v>33</v>
      </c>
      <c r="N2" s="19" t="s">
        <v>69</v>
      </c>
      <c r="O2" s="3" t="s">
        <v>34</v>
      </c>
      <c r="P2" s="3"/>
      <c r="Q2" s="3"/>
      <c r="R2" s="15" t="s">
        <v>35</v>
      </c>
      <c r="S2" s="21" t="s">
        <v>79</v>
      </c>
      <c r="T2" s="3" t="s">
        <v>53</v>
      </c>
      <c r="U2" s="3" t="s">
        <v>75</v>
      </c>
      <c r="V2" s="3" t="s">
        <v>72</v>
      </c>
      <c r="W2" s="3">
        <v>2015</v>
      </c>
      <c r="X2" s="3" t="s">
        <v>36</v>
      </c>
      <c r="Y2" t="s">
        <v>64</v>
      </c>
      <c r="Z2" t="str">
        <f ca="1">CHOOSE(RANDBETWEEN(1,5), "Production", "Engineering", "Sales", "Marketing", "Finance")</f>
        <v>Sales</v>
      </c>
      <c r="AC2" t="str">
        <f ca="1">_xlfn.TEXTJOIN("", TRUE,
    CHAR(RANDBETWEEN(65,90)),
    CHAR(RANDBETWEEN(97,122)),
    CHAR(RANDBETWEEN(48,57)),
    CHAR(RANDBETWEEN(97,122)),
    CHAR(RANDBETWEEN(65,90)),
    CHAR(RANDBETWEEN(97,122))
)</f>
        <v>Vg1yJi</v>
      </c>
    </row>
    <row r="3" spans="1:29" ht="24" customHeight="1" x14ac:dyDescent="0.3">
      <c r="A3" s="2">
        <v>4</v>
      </c>
      <c r="B3" s="4" t="s">
        <v>22</v>
      </c>
      <c r="C3" s="4" t="str">
        <f>D3 &amp; COUNTIF(D$2:D3,D3)</f>
        <v>agus1</v>
      </c>
      <c r="D3" s="4" t="str">
        <f t="shared" ref="D3:D6" si="0">LOWER(LEFT(E3,FIND(" ",E3)-1))</f>
        <v>agus</v>
      </c>
      <c r="E3" s="5" t="s">
        <v>23</v>
      </c>
      <c r="F3" s="45">
        <v>44536</v>
      </c>
      <c r="G3" s="17"/>
      <c r="H3" s="48">
        <v>35294</v>
      </c>
      <c r="I3" s="3" t="s">
        <v>37</v>
      </c>
      <c r="J3" s="19" t="s">
        <v>38</v>
      </c>
      <c r="K3" s="13">
        <v>3301133012100010</v>
      </c>
      <c r="L3" s="19" t="s">
        <v>39</v>
      </c>
      <c r="M3" s="20" t="s">
        <v>33</v>
      </c>
      <c r="N3" s="19" t="s">
        <v>70</v>
      </c>
      <c r="O3" s="3"/>
      <c r="P3" s="3">
        <v>22000911234</v>
      </c>
      <c r="Q3" s="3"/>
      <c r="R3" s="15" t="s">
        <v>40</v>
      </c>
      <c r="S3" s="49" t="s">
        <v>80</v>
      </c>
      <c r="T3" s="3" t="s">
        <v>53</v>
      </c>
      <c r="U3" s="3" t="s">
        <v>76</v>
      </c>
      <c r="V3" s="3" t="s">
        <v>78</v>
      </c>
      <c r="W3" s="3">
        <v>2014</v>
      </c>
      <c r="X3" s="3" t="s">
        <v>41</v>
      </c>
      <c r="Y3" t="s">
        <v>65</v>
      </c>
      <c r="Z3" t="str">
        <f t="shared" ref="Z3:Z6" ca="1" si="1">CHOOSE(RANDBETWEEN(1,5), "Production", "Engineering", "Sales", "Marketing", "Finance")</f>
        <v>Finance</v>
      </c>
    </row>
    <row r="4" spans="1:29" ht="24" customHeight="1" x14ac:dyDescent="0.3">
      <c r="A4" s="2">
        <v>5</v>
      </c>
      <c r="B4" s="4" t="s">
        <v>24</v>
      </c>
      <c r="C4" s="4" t="str">
        <f>D4 &amp; COUNTIF(D$2:D4,D4)</f>
        <v>arif1</v>
      </c>
      <c r="D4" s="4" t="str">
        <f t="shared" si="0"/>
        <v>arif</v>
      </c>
      <c r="E4" s="5" t="s">
        <v>25</v>
      </c>
      <c r="F4" s="45">
        <v>44536</v>
      </c>
      <c r="G4" s="17"/>
      <c r="H4" s="48">
        <v>34766</v>
      </c>
      <c r="I4" s="3" t="s">
        <v>42</v>
      </c>
      <c r="J4" s="19" t="s">
        <v>43</v>
      </c>
      <c r="K4" s="13">
        <v>1275012311210000</v>
      </c>
      <c r="L4" s="19" t="s">
        <v>44</v>
      </c>
      <c r="M4" s="20" t="s">
        <v>33</v>
      </c>
      <c r="N4" s="19" t="s">
        <v>71</v>
      </c>
      <c r="O4" s="3"/>
      <c r="P4" s="3">
        <v>22000911309</v>
      </c>
      <c r="Q4" s="3"/>
      <c r="R4" s="15" t="s">
        <v>45</v>
      </c>
      <c r="S4" s="49" t="s">
        <v>46</v>
      </c>
      <c r="T4" s="3" t="s">
        <v>53</v>
      </c>
      <c r="U4" s="3" t="s">
        <v>47</v>
      </c>
      <c r="V4" s="3" t="s">
        <v>48</v>
      </c>
      <c r="W4" s="3">
        <v>2013</v>
      </c>
      <c r="X4" s="3" t="s">
        <v>49</v>
      </c>
      <c r="Y4" t="s">
        <v>66</v>
      </c>
      <c r="Z4" t="str">
        <f t="shared" ca="1" si="1"/>
        <v>Sales</v>
      </c>
    </row>
    <row r="5" spans="1:29" ht="24" customHeight="1" x14ac:dyDescent="0.3">
      <c r="A5" s="2">
        <v>6</v>
      </c>
      <c r="B5" s="4" t="s">
        <v>26</v>
      </c>
      <c r="C5" s="4" t="str">
        <f>D5 &amp; COUNTIF(D$2:D5,D5)</f>
        <v>meisya1</v>
      </c>
      <c r="D5" s="4" t="str">
        <f t="shared" si="0"/>
        <v>meisya</v>
      </c>
      <c r="E5" s="16" t="s">
        <v>27</v>
      </c>
      <c r="F5" s="45">
        <v>44733</v>
      </c>
      <c r="G5" s="17"/>
      <c r="H5" s="45">
        <v>38123</v>
      </c>
      <c r="I5" s="2" t="s">
        <v>30</v>
      </c>
      <c r="J5" s="14" t="s">
        <v>50</v>
      </c>
      <c r="K5" s="23">
        <v>3201031505090020</v>
      </c>
      <c r="L5" s="2" t="s">
        <v>51</v>
      </c>
      <c r="M5" s="24" t="s">
        <v>19</v>
      </c>
      <c r="N5" s="2"/>
      <c r="O5" s="2"/>
      <c r="P5" s="2"/>
      <c r="Q5" s="2"/>
      <c r="R5" s="25" t="s">
        <v>52</v>
      </c>
      <c r="S5" s="16"/>
      <c r="T5" s="2" t="s">
        <v>53</v>
      </c>
      <c r="U5" s="3" t="s">
        <v>77</v>
      </c>
      <c r="V5" s="3" t="s">
        <v>54</v>
      </c>
      <c r="W5" s="2">
        <v>2022</v>
      </c>
      <c r="X5" s="3" t="s">
        <v>83</v>
      </c>
      <c r="Y5" t="s">
        <v>67</v>
      </c>
      <c r="Z5" t="str">
        <f t="shared" ca="1" si="1"/>
        <v>Engineering</v>
      </c>
    </row>
    <row r="6" spans="1:29" ht="24" customHeight="1" x14ac:dyDescent="0.3">
      <c r="A6" s="2">
        <v>7</v>
      </c>
      <c r="B6" s="4" t="s">
        <v>28</v>
      </c>
      <c r="C6" s="4" t="str">
        <f>D6 &amp; COUNTIF(D$2:D6,D6)</f>
        <v>najwa1</v>
      </c>
      <c r="D6" s="4" t="str">
        <f t="shared" si="0"/>
        <v>najwa</v>
      </c>
      <c r="E6" s="16" t="s">
        <v>29</v>
      </c>
      <c r="F6" s="45">
        <v>44733</v>
      </c>
      <c r="G6" s="17"/>
      <c r="H6" s="45">
        <v>38075</v>
      </c>
      <c r="I6" s="2" t="s">
        <v>30</v>
      </c>
      <c r="J6" s="14" t="s">
        <v>55</v>
      </c>
      <c r="K6" s="25" t="s">
        <v>56</v>
      </c>
      <c r="L6" s="2" t="s">
        <v>57</v>
      </c>
      <c r="M6" s="24" t="s">
        <v>19</v>
      </c>
      <c r="N6" s="2"/>
      <c r="O6" s="2"/>
      <c r="P6" s="2"/>
      <c r="Q6" s="2"/>
      <c r="R6" s="25" t="s">
        <v>58</v>
      </c>
      <c r="S6" s="49" t="s">
        <v>59</v>
      </c>
      <c r="T6" s="2" t="s">
        <v>53</v>
      </c>
      <c r="U6" s="3" t="s">
        <v>77</v>
      </c>
      <c r="V6" s="3" t="s">
        <v>54</v>
      </c>
      <c r="W6" s="2">
        <v>2022</v>
      </c>
      <c r="X6" s="3" t="s">
        <v>60</v>
      </c>
      <c r="Y6" t="s">
        <v>68</v>
      </c>
      <c r="Z6" t="str">
        <f t="shared" ca="1" si="1"/>
        <v>Marketing</v>
      </c>
    </row>
    <row r="7" spans="1:29" ht="24" customHeight="1" x14ac:dyDescent="0.3">
      <c r="A7" s="2"/>
      <c r="B7" s="4"/>
      <c r="C7" s="4"/>
      <c r="D7" s="4"/>
      <c r="E7" s="16"/>
      <c r="F7" s="45"/>
      <c r="G7" s="17"/>
      <c r="H7" s="45"/>
      <c r="I7" s="2"/>
      <c r="J7" s="14"/>
      <c r="K7" s="23"/>
      <c r="L7" s="4"/>
      <c r="M7" s="24"/>
      <c r="N7" s="4"/>
      <c r="O7" s="2"/>
      <c r="P7" s="2"/>
      <c r="Q7" s="2"/>
      <c r="R7" s="25"/>
      <c r="S7" s="16"/>
      <c r="T7" s="2"/>
      <c r="U7" s="3"/>
      <c r="V7" s="3"/>
      <c r="W7" s="2"/>
      <c r="X7" s="3"/>
    </row>
    <row r="8" spans="1:29" ht="24" customHeight="1" x14ac:dyDescent="0.3">
      <c r="A8" s="2"/>
      <c r="B8" s="4"/>
      <c r="C8" s="4"/>
      <c r="D8" s="4"/>
      <c r="E8" s="16"/>
      <c r="F8" s="45"/>
      <c r="G8" s="17"/>
      <c r="H8" s="45"/>
      <c r="I8" s="2"/>
      <c r="J8" s="14"/>
      <c r="K8" s="23"/>
      <c r="L8" s="4"/>
      <c r="M8" s="24"/>
      <c r="N8" s="2"/>
      <c r="O8" s="2"/>
      <c r="P8" s="2"/>
      <c r="Q8" s="2"/>
      <c r="R8" s="25"/>
      <c r="S8" s="22"/>
      <c r="T8" s="2"/>
      <c r="U8" s="3"/>
      <c r="V8" s="3"/>
      <c r="W8" s="2"/>
      <c r="X8" s="3"/>
    </row>
    <row r="9" spans="1:29" ht="24" customHeight="1" x14ac:dyDescent="0.3">
      <c r="A9" s="2"/>
      <c r="B9" s="4"/>
      <c r="C9" s="4"/>
      <c r="D9" s="4"/>
      <c r="E9" s="16"/>
      <c r="F9" s="45"/>
      <c r="G9" s="17"/>
      <c r="H9" s="45"/>
      <c r="I9" s="2"/>
      <c r="J9" s="14"/>
      <c r="K9" s="25"/>
      <c r="L9" s="4"/>
      <c r="M9" s="24"/>
      <c r="N9" s="2"/>
      <c r="O9" s="2"/>
      <c r="P9" s="2"/>
      <c r="Q9" s="2"/>
      <c r="R9" s="25"/>
      <c r="S9" s="22"/>
      <c r="T9" s="2"/>
      <c r="U9" s="3"/>
      <c r="V9" s="3"/>
      <c r="W9" s="2"/>
      <c r="X9" s="3"/>
    </row>
    <row r="10" spans="1:29" ht="24" customHeight="1" x14ac:dyDescent="0.3">
      <c r="A10" s="2"/>
      <c r="B10" s="4"/>
      <c r="C10" s="4"/>
      <c r="D10" s="4"/>
      <c r="E10" s="16"/>
      <c r="F10" s="45"/>
      <c r="G10" s="17"/>
      <c r="H10" s="45"/>
      <c r="I10" s="2"/>
      <c r="J10" s="14"/>
      <c r="K10" s="25"/>
      <c r="L10" s="4"/>
      <c r="M10" s="24"/>
      <c r="N10" s="2"/>
      <c r="O10" s="2"/>
      <c r="P10" s="2"/>
      <c r="Q10" s="2"/>
      <c r="R10" s="25"/>
      <c r="S10" s="16"/>
      <c r="T10" s="2"/>
      <c r="U10" s="3"/>
      <c r="V10" s="3"/>
      <c r="W10" s="2"/>
      <c r="X10" s="3"/>
    </row>
    <row r="11" spans="1:29" ht="24" customHeight="1" x14ac:dyDescent="0.3">
      <c r="A11" s="2"/>
      <c r="B11" s="4"/>
      <c r="C11" s="4"/>
      <c r="D11" s="4"/>
      <c r="E11" s="16"/>
      <c r="F11" s="45"/>
      <c r="G11" s="17"/>
      <c r="H11" s="45"/>
      <c r="I11" s="2"/>
      <c r="J11" s="14"/>
      <c r="K11" s="25"/>
      <c r="L11" s="2"/>
      <c r="M11" s="24"/>
      <c r="N11" s="2"/>
      <c r="O11" s="2"/>
      <c r="P11" s="2"/>
      <c r="Q11" s="2"/>
      <c r="R11" s="25"/>
      <c r="S11" s="22"/>
      <c r="T11" s="2"/>
      <c r="U11" s="3"/>
      <c r="V11" s="3"/>
      <c r="W11" s="2"/>
      <c r="X11" s="3"/>
    </row>
    <row r="12" spans="1:29" ht="24" customHeight="1" x14ac:dyDescent="0.3">
      <c r="A12" s="2"/>
      <c r="B12" s="4"/>
      <c r="C12" s="4"/>
      <c r="D12" s="4"/>
      <c r="E12" s="16"/>
      <c r="F12" s="45"/>
      <c r="G12" s="17"/>
      <c r="H12" s="45"/>
      <c r="I12" s="2"/>
      <c r="J12" s="14"/>
      <c r="K12" s="23"/>
      <c r="L12" s="4"/>
      <c r="M12" s="26"/>
      <c r="N12" s="2"/>
      <c r="O12" s="2"/>
      <c r="P12" s="2"/>
      <c r="Q12" s="2"/>
      <c r="R12" s="25"/>
      <c r="S12" s="22"/>
      <c r="T12" s="2"/>
      <c r="U12" s="3"/>
      <c r="V12" s="3"/>
      <c r="W12" s="2"/>
      <c r="X12" s="3"/>
    </row>
    <row r="13" spans="1:29" ht="24" customHeight="1" x14ac:dyDescent="0.3">
      <c r="A13" s="2"/>
      <c r="B13" s="4"/>
      <c r="C13" s="4"/>
      <c r="D13" s="4"/>
      <c r="E13" s="16"/>
      <c r="F13" s="45"/>
      <c r="G13" s="17"/>
      <c r="H13" s="45"/>
      <c r="I13" s="2"/>
      <c r="J13" s="14"/>
      <c r="K13" s="25"/>
      <c r="L13" s="2"/>
      <c r="M13" s="24"/>
      <c r="N13" s="4"/>
      <c r="O13" s="2"/>
      <c r="P13" s="2"/>
      <c r="Q13" s="2"/>
      <c r="R13" s="25"/>
      <c r="S13" s="22"/>
      <c r="T13" s="2"/>
      <c r="U13" s="3"/>
      <c r="V13" s="3"/>
      <c r="W13" s="2"/>
      <c r="X13" s="3"/>
    </row>
    <row r="14" spans="1:29" ht="24" customHeight="1" x14ac:dyDescent="0.3">
      <c r="A14" s="2"/>
      <c r="B14" s="4"/>
      <c r="C14" s="4"/>
      <c r="D14" s="4"/>
      <c r="E14" s="16"/>
      <c r="F14" s="45"/>
      <c r="G14" s="17"/>
      <c r="H14" s="45"/>
      <c r="I14" s="2"/>
      <c r="J14" s="4"/>
      <c r="K14" s="23"/>
      <c r="L14" s="2"/>
      <c r="M14" s="24"/>
      <c r="N14" s="4"/>
      <c r="O14" s="2"/>
      <c r="P14" s="2"/>
      <c r="Q14" s="2"/>
      <c r="R14" s="25"/>
      <c r="S14" s="16"/>
      <c r="T14" s="2"/>
      <c r="U14" s="3"/>
      <c r="V14" s="3"/>
      <c r="W14" s="2"/>
      <c r="X14" s="3"/>
    </row>
    <row r="15" spans="1:29" ht="24" customHeight="1" x14ac:dyDescent="0.3">
      <c r="A15" s="2"/>
      <c r="B15" s="4"/>
      <c r="C15" s="4"/>
      <c r="D15" s="4"/>
      <c r="E15" s="16"/>
      <c r="F15" s="45"/>
      <c r="G15" s="17"/>
      <c r="H15" s="45"/>
      <c r="I15" s="2"/>
      <c r="J15" s="14"/>
      <c r="K15" s="23"/>
      <c r="L15" s="2"/>
      <c r="M15" s="24"/>
      <c r="N15" s="2"/>
      <c r="O15" s="2"/>
      <c r="P15" s="2"/>
      <c r="Q15" s="2"/>
      <c r="R15" s="25"/>
      <c r="S15" s="22"/>
      <c r="T15" s="2"/>
      <c r="U15" s="3"/>
      <c r="V15" s="3"/>
      <c r="W15" s="2"/>
      <c r="X15" s="3"/>
    </row>
    <row r="16" spans="1:29" ht="24" customHeight="1" x14ac:dyDescent="0.3">
      <c r="A16" s="2"/>
      <c r="B16" s="4"/>
      <c r="C16" s="4"/>
      <c r="D16" s="4"/>
      <c r="E16" s="16"/>
      <c r="F16" s="45"/>
      <c r="G16" s="17"/>
      <c r="H16" s="45"/>
      <c r="I16" s="2"/>
      <c r="J16" s="14"/>
      <c r="K16" s="25"/>
      <c r="L16" s="4"/>
      <c r="M16" s="24"/>
      <c r="N16" s="2"/>
      <c r="O16" s="2"/>
      <c r="P16" s="2"/>
      <c r="Q16" s="2"/>
      <c r="R16" s="25"/>
      <c r="S16" s="22"/>
      <c r="T16" s="2"/>
      <c r="U16" s="3"/>
      <c r="V16" s="3"/>
      <c r="W16" s="2"/>
      <c r="X16" s="2"/>
    </row>
    <row r="17" spans="1:24" ht="24" customHeight="1" x14ac:dyDescent="0.3">
      <c r="A17" s="2"/>
      <c r="B17" s="4"/>
      <c r="C17" s="4"/>
      <c r="D17" s="4"/>
      <c r="E17" s="16"/>
      <c r="F17" s="45"/>
      <c r="G17" s="17"/>
      <c r="H17" s="45"/>
      <c r="I17" s="2"/>
      <c r="J17" s="14"/>
      <c r="K17" s="23"/>
      <c r="L17" s="4"/>
      <c r="M17" s="24"/>
      <c r="N17" s="2"/>
      <c r="O17" s="2"/>
      <c r="P17" s="2"/>
      <c r="Q17" s="2"/>
      <c r="R17" s="25"/>
      <c r="S17" s="16"/>
      <c r="T17" s="2"/>
      <c r="U17" s="3"/>
      <c r="V17" s="3"/>
      <c r="W17" s="2"/>
      <c r="X17" s="3"/>
    </row>
    <row r="18" spans="1:24" ht="24" customHeight="1" x14ac:dyDescent="0.3">
      <c r="A18" s="2"/>
      <c r="B18" s="4"/>
      <c r="C18" s="4"/>
      <c r="D18" s="4"/>
      <c r="E18" s="16"/>
      <c r="F18" s="45"/>
      <c r="G18" s="17"/>
      <c r="H18" s="45"/>
      <c r="I18" s="2"/>
      <c r="J18" s="14"/>
      <c r="K18" s="25"/>
      <c r="L18" s="4"/>
      <c r="M18" s="24"/>
      <c r="N18" s="2"/>
      <c r="O18" s="2"/>
      <c r="P18" s="2"/>
      <c r="Q18" s="2"/>
      <c r="R18" s="23"/>
      <c r="S18" s="16"/>
      <c r="T18" s="2"/>
      <c r="U18" s="3"/>
      <c r="V18" s="3"/>
      <c r="W18" s="2"/>
      <c r="X18" s="3"/>
    </row>
    <row r="19" spans="1:24" ht="24" customHeight="1" x14ac:dyDescent="0.3">
      <c r="A19" s="2"/>
      <c r="B19" s="4"/>
      <c r="C19" s="4"/>
      <c r="D19" s="4"/>
      <c r="E19" s="16"/>
      <c r="F19" s="45"/>
      <c r="G19" s="17"/>
      <c r="H19" s="45"/>
      <c r="I19" s="2"/>
      <c r="J19" s="14"/>
      <c r="K19" s="25"/>
      <c r="L19" s="4"/>
      <c r="M19" s="24"/>
      <c r="N19" s="2"/>
      <c r="O19" s="2"/>
      <c r="P19" s="2"/>
      <c r="Q19" s="2"/>
      <c r="R19" s="25"/>
      <c r="S19" s="16"/>
      <c r="T19" s="2"/>
      <c r="U19" s="3"/>
      <c r="V19" s="3"/>
      <c r="W19" s="2"/>
      <c r="X19" s="3"/>
    </row>
    <row r="20" spans="1:24" ht="24" customHeight="1" x14ac:dyDescent="0.3">
      <c r="A20" s="2"/>
      <c r="B20" s="4"/>
      <c r="C20" s="4"/>
      <c r="D20" s="4"/>
      <c r="E20" s="16"/>
      <c r="F20" s="45"/>
      <c r="G20" s="17"/>
      <c r="H20" s="45"/>
      <c r="I20" s="2"/>
      <c r="J20" s="14"/>
      <c r="K20" s="25"/>
      <c r="L20" s="4"/>
      <c r="M20" s="24"/>
      <c r="N20" s="2"/>
      <c r="O20" s="2"/>
      <c r="P20" s="2"/>
      <c r="Q20" s="2"/>
      <c r="R20" s="25"/>
      <c r="S20" s="16"/>
      <c r="T20" s="2"/>
      <c r="U20" s="3"/>
      <c r="V20" s="3"/>
      <c r="W20" s="2"/>
      <c r="X20" s="3"/>
    </row>
    <row r="21" spans="1:24" ht="24" customHeight="1" x14ac:dyDescent="0.3">
      <c r="A21" s="2"/>
      <c r="B21" s="4"/>
      <c r="C21" s="4"/>
      <c r="D21" s="4"/>
      <c r="E21" s="16"/>
      <c r="F21" s="45"/>
      <c r="G21" s="17"/>
      <c r="H21" s="45"/>
      <c r="I21" s="2"/>
      <c r="J21" s="14"/>
      <c r="K21" s="23"/>
      <c r="L21" s="4"/>
      <c r="M21" s="24"/>
      <c r="N21" s="2"/>
      <c r="O21" s="2"/>
      <c r="P21" s="2"/>
      <c r="Q21" s="2"/>
      <c r="R21" s="25"/>
      <c r="S21" s="27"/>
      <c r="T21" s="2"/>
      <c r="U21" s="3"/>
      <c r="V21" s="3"/>
      <c r="W21" s="2"/>
      <c r="X21" s="3"/>
    </row>
    <row r="22" spans="1:24" ht="24" customHeight="1" x14ac:dyDescent="0.3">
      <c r="A22" s="2"/>
      <c r="B22" s="4"/>
      <c r="C22" s="4"/>
      <c r="D22" s="4"/>
      <c r="E22" s="16"/>
      <c r="F22" s="45"/>
      <c r="G22" s="17"/>
      <c r="H22" s="45"/>
      <c r="I22" s="2"/>
      <c r="J22" s="14"/>
      <c r="K22" s="25"/>
      <c r="L22" s="4"/>
      <c r="M22" s="24"/>
      <c r="N22" s="4"/>
      <c r="O22" s="2"/>
      <c r="P22" s="4"/>
      <c r="Q22" s="2"/>
      <c r="R22" s="25"/>
      <c r="S22" s="28"/>
      <c r="T22" s="2"/>
      <c r="U22" s="3"/>
      <c r="V22" s="3"/>
      <c r="W22" s="2"/>
      <c r="X22" s="3"/>
    </row>
    <row r="23" spans="1:24" ht="24" customHeight="1" x14ac:dyDescent="0.3">
      <c r="A23" s="2"/>
      <c r="B23" s="4"/>
      <c r="C23" s="4"/>
      <c r="D23" s="4"/>
      <c r="E23" s="16"/>
      <c r="F23" s="45"/>
      <c r="G23" s="17"/>
      <c r="H23" s="45"/>
      <c r="I23" s="2"/>
      <c r="J23" s="25"/>
      <c r="K23" s="25"/>
      <c r="L23" s="4"/>
      <c r="M23" s="24"/>
      <c r="N23" s="2"/>
      <c r="O23" s="2"/>
      <c r="P23" s="2"/>
      <c r="Q23" s="2"/>
      <c r="R23" s="25"/>
      <c r="S23" s="28"/>
      <c r="T23" s="2"/>
      <c r="U23" s="3"/>
      <c r="V23" s="3"/>
      <c r="W23" s="2"/>
      <c r="X23" s="3"/>
    </row>
    <row r="24" spans="1:24" ht="24" customHeight="1" x14ac:dyDescent="0.3">
      <c r="A24" s="2"/>
      <c r="B24" s="4"/>
      <c r="C24" s="4"/>
      <c r="D24" s="4"/>
      <c r="E24" s="16"/>
      <c r="F24" s="45"/>
      <c r="G24" s="17"/>
      <c r="H24" s="45"/>
      <c r="I24" s="2"/>
      <c r="J24" s="25"/>
      <c r="K24" s="25"/>
      <c r="L24" s="4"/>
      <c r="M24" s="24"/>
      <c r="N24" s="2"/>
      <c r="O24" s="2"/>
      <c r="P24" s="2"/>
      <c r="Q24" s="2"/>
      <c r="R24" s="25"/>
      <c r="S24" s="28"/>
      <c r="T24" s="2"/>
      <c r="U24" s="3"/>
      <c r="V24" s="3"/>
      <c r="W24" s="2"/>
      <c r="X24" s="3"/>
    </row>
    <row r="25" spans="1:24" ht="24" customHeight="1" x14ac:dyDescent="0.3">
      <c r="A25" s="2"/>
      <c r="B25" s="4"/>
      <c r="C25" s="4"/>
      <c r="D25" s="4"/>
      <c r="E25" s="16"/>
      <c r="F25" s="45"/>
      <c r="G25" s="17"/>
      <c r="H25" s="45"/>
      <c r="I25" s="2"/>
      <c r="J25" s="25"/>
      <c r="K25" s="25"/>
      <c r="L25" s="4"/>
      <c r="M25" s="24"/>
      <c r="N25" s="4"/>
      <c r="O25" s="2"/>
      <c r="P25" s="2"/>
      <c r="Q25" s="2"/>
      <c r="R25" s="25"/>
      <c r="S25" s="28"/>
      <c r="T25" s="2"/>
      <c r="U25" s="3"/>
      <c r="V25" s="3"/>
      <c r="W25" s="2"/>
      <c r="X25" s="3"/>
    </row>
    <row r="26" spans="1:24" ht="24" customHeight="1" x14ac:dyDescent="0.3">
      <c r="A26" s="2"/>
      <c r="B26" s="4"/>
      <c r="C26" s="4"/>
      <c r="D26" s="4"/>
      <c r="E26" s="16"/>
      <c r="F26" s="45"/>
      <c r="G26" s="17"/>
      <c r="H26" s="45"/>
      <c r="I26" s="2"/>
      <c r="J26" s="25"/>
      <c r="K26" s="25"/>
      <c r="L26" s="4"/>
      <c r="M26" s="24"/>
      <c r="N26" s="2"/>
      <c r="O26" s="2"/>
      <c r="P26" s="2"/>
      <c r="Q26" s="2"/>
      <c r="R26" s="25"/>
      <c r="S26" s="28"/>
      <c r="T26" s="2"/>
      <c r="U26" s="3"/>
      <c r="V26" s="3"/>
      <c r="W26" s="2"/>
      <c r="X26" s="3"/>
    </row>
    <row r="27" spans="1:24" ht="24" customHeight="1" x14ac:dyDescent="0.3">
      <c r="A27" s="2"/>
      <c r="B27" s="4"/>
      <c r="C27" s="4"/>
      <c r="D27" s="4"/>
      <c r="E27" s="16"/>
      <c r="F27" s="45"/>
      <c r="G27" s="17"/>
      <c r="H27" s="45"/>
      <c r="I27" s="2"/>
      <c r="J27" s="25"/>
      <c r="K27" s="25"/>
      <c r="L27" s="4"/>
      <c r="M27" s="24"/>
      <c r="N27" s="2"/>
      <c r="O27" s="2"/>
      <c r="P27" s="2"/>
      <c r="Q27" s="2"/>
      <c r="R27" s="25"/>
      <c r="S27" s="28"/>
      <c r="T27" s="2"/>
      <c r="U27" s="3"/>
      <c r="V27" s="3"/>
      <c r="W27" s="2"/>
      <c r="X27" s="3"/>
    </row>
    <row r="28" spans="1:24" ht="24" customHeight="1" x14ac:dyDescent="0.3">
      <c r="A28" s="2"/>
      <c r="B28" s="4"/>
      <c r="C28" s="4"/>
      <c r="D28" s="4"/>
      <c r="E28" s="16"/>
      <c r="F28" s="45"/>
      <c r="G28" s="17"/>
      <c r="H28" s="45"/>
      <c r="I28" s="2"/>
      <c r="J28" s="25"/>
      <c r="K28" s="25"/>
      <c r="L28" s="4"/>
      <c r="M28" s="24"/>
      <c r="N28" s="2"/>
      <c r="O28" s="2"/>
      <c r="P28" s="2"/>
      <c r="Q28" s="2"/>
      <c r="R28" s="25"/>
      <c r="S28" s="28"/>
      <c r="T28" s="2"/>
      <c r="U28" s="3"/>
      <c r="V28" s="3"/>
      <c r="W28" s="2"/>
      <c r="X28" s="3"/>
    </row>
    <row r="29" spans="1:24" ht="24" customHeight="1" x14ac:dyDescent="0.3">
      <c r="A29" s="29"/>
      <c r="B29" s="30"/>
      <c r="C29" s="4"/>
      <c r="D29" s="4"/>
      <c r="E29" s="31"/>
      <c r="F29" s="46"/>
      <c r="G29" s="32"/>
      <c r="H29" s="46"/>
      <c r="I29" s="29"/>
      <c r="J29" s="33"/>
      <c r="K29" s="33"/>
      <c r="L29" s="29"/>
      <c r="M29" s="34"/>
      <c r="N29" s="29"/>
      <c r="O29" s="29"/>
      <c r="P29" s="29"/>
      <c r="Q29" s="29"/>
      <c r="R29" s="33"/>
      <c r="S29" s="35"/>
      <c r="T29" s="29"/>
      <c r="U29" s="36"/>
      <c r="V29" s="36"/>
      <c r="W29" s="29"/>
      <c r="X29" s="36"/>
    </row>
    <row r="30" spans="1:24" ht="24" customHeight="1" x14ac:dyDescent="0.3">
      <c r="A30" s="2"/>
      <c r="B30" s="4"/>
      <c r="C30" s="4"/>
      <c r="D30" s="4"/>
      <c r="E30" s="16"/>
      <c r="F30" s="45"/>
      <c r="G30" s="17"/>
      <c r="H30" s="45"/>
      <c r="I30" s="2"/>
      <c r="J30" s="25"/>
      <c r="K30" s="25"/>
      <c r="L30" s="2"/>
      <c r="M30" s="24"/>
      <c r="N30" s="2"/>
      <c r="O30" s="2"/>
      <c r="P30" s="2"/>
      <c r="Q30" s="2"/>
      <c r="R30" s="25"/>
      <c r="S30" s="28"/>
      <c r="T30" s="2"/>
      <c r="U30" s="3"/>
      <c r="V30" s="3"/>
      <c r="W30" s="2"/>
      <c r="X30" s="3"/>
    </row>
    <row r="31" spans="1:24" ht="24" customHeight="1" x14ac:dyDescent="0.3">
      <c r="A31" s="2"/>
      <c r="B31" s="4"/>
      <c r="C31" s="4"/>
      <c r="D31" s="4"/>
      <c r="E31" s="16"/>
      <c r="F31" s="45"/>
      <c r="G31" s="17"/>
      <c r="H31" s="45"/>
      <c r="I31" s="2"/>
      <c r="J31" s="25"/>
      <c r="K31" s="23"/>
      <c r="L31" s="4"/>
      <c r="M31" s="24"/>
      <c r="N31" s="2"/>
      <c r="O31" s="2"/>
      <c r="P31" s="2"/>
      <c r="Q31" s="2"/>
      <c r="R31" s="25"/>
      <c r="S31" s="28"/>
      <c r="T31" s="2"/>
      <c r="U31" s="3"/>
      <c r="V31" s="3"/>
      <c r="W31" s="2"/>
      <c r="X31" s="3"/>
    </row>
    <row r="32" spans="1:24" ht="24" customHeight="1" x14ac:dyDescent="0.3">
      <c r="A32" s="2"/>
      <c r="B32" s="4"/>
      <c r="C32" s="4"/>
      <c r="D32" s="4"/>
      <c r="E32" s="16"/>
      <c r="F32" s="45"/>
      <c r="G32" s="17"/>
      <c r="H32" s="45"/>
      <c r="I32" s="2"/>
      <c r="J32" s="4"/>
      <c r="K32" s="25"/>
      <c r="L32" s="4"/>
      <c r="M32" s="24"/>
      <c r="N32" s="2"/>
      <c r="O32" s="2"/>
      <c r="P32" s="2"/>
      <c r="Q32" s="2"/>
      <c r="R32" s="25"/>
      <c r="S32" s="37"/>
      <c r="T32" s="2"/>
      <c r="U32" s="3"/>
      <c r="V32" s="3"/>
      <c r="W32" s="2"/>
      <c r="X32" s="3"/>
    </row>
    <row r="33" spans="1:24" ht="24" customHeight="1" x14ac:dyDescent="0.3">
      <c r="A33" s="2"/>
      <c r="B33" s="4"/>
      <c r="C33" s="4"/>
      <c r="D33" s="4"/>
      <c r="E33" s="16"/>
      <c r="F33" s="45"/>
      <c r="G33" s="17"/>
      <c r="H33" s="45"/>
      <c r="I33" s="2"/>
      <c r="J33" s="4"/>
      <c r="K33" s="25"/>
      <c r="L33" s="4"/>
      <c r="M33" s="24"/>
      <c r="N33" s="4"/>
      <c r="O33" s="2"/>
      <c r="P33" s="2"/>
      <c r="Q33" s="2"/>
      <c r="R33" s="25"/>
      <c r="S33" s="37"/>
      <c r="T33" s="2"/>
      <c r="U33" s="3"/>
      <c r="V33" s="3"/>
      <c r="W33" s="2"/>
      <c r="X33" s="3"/>
    </row>
    <row r="34" spans="1:24" ht="24" customHeight="1" x14ac:dyDescent="0.3">
      <c r="A34" s="2"/>
      <c r="B34" s="4"/>
      <c r="C34" s="4"/>
      <c r="D34" s="4"/>
      <c r="E34" s="16"/>
      <c r="F34" s="45"/>
      <c r="G34" s="17"/>
      <c r="H34" s="45"/>
      <c r="I34" s="2"/>
      <c r="J34" s="4"/>
      <c r="K34" s="25"/>
      <c r="L34" s="4"/>
      <c r="M34" s="24"/>
      <c r="N34" s="4"/>
      <c r="O34" s="2"/>
      <c r="P34" s="2"/>
      <c r="Q34" s="2"/>
      <c r="R34" s="25"/>
      <c r="S34" s="37"/>
      <c r="T34" s="2"/>
      <c r="U34" s="3"/>
      <c r="V34" s="3"/>
      <c r="W34" s="2"/>
      <c r="X34" s="3"/>
    </row>
    <row r="35" spans="1:24" ht="24" customHeight="1" x14ac:dyDescent="0.3">
      <c r="A35" s="1"/>
      <c r="B35" s="38"/>
      <c r="C35" s="4"/>
      <c r="D35" s="4"/>
      <c r="E35" s="1"/>
      <c r="F35" s="47"/>
      <c r="G35" s="6"/>
      <c r="H35" s="47"/>
      <c r="I35" s="1"/>
      <c r="J35" s="39"/>
      <c r="K35" s="8"/>
      <c r="L35" s="9"/>
      <c r="M35" s="9"/>
      <c r="N35" s="1"/>
      <c r="O35" s="1"/>
      <c r="P35" s="1"/>
      <c r="Q35" s="1"/>
      <c r="R35" s="1"/>
      <c r="S35" s="10"/>
      <c r="T35" s="1"/>
      <c r="U35" s="11"/>
      <c r="V35" s="11"/>
      <c r="W35" s="1"/>
      <c r="X35" s="11"/>
    </row>
    <row r="36" spans="1:24" ht="35.4" customHeight="1" x14ac:dyDescent="0.3">
      <c r="A36" s="1"/>
      <c r="B36" s="38"/>
      <c r="C36" s="4"/>
      <c r="D36" s="4"/>
      <c r="E36" s="1"/>
      <c r="F36" s="47"/>
      <c r="G36" s="6"/>
      <c r="H36" s="47"/>
      <c r="I36" s="1"/>
      <c r="J36" s="39"/>
      <c r="K36" s="8"/>
      <c r="L36" s="40"/>
      <c r="M36" s="9"/>
      <c r="N36" s="1"/>
      <c r="O36" s="1"/>
      <c r="P36" s="1"/>
      <c r="Q36" s="1"/>
      <c r="R36" s="38"/>
      <c r="S36" s="41"/>
      <c r="T36" s="1"/>
      <c r="U36" s="11"/>
      <c r="V36" s="11"/>
      <c r="W36" s="1"/>
      <c r="X36" s="11"/>
    </row>
    <row r="37" spans="1:24" ht="35.4" customHeight="1" x14ac:dyDescent="0.3">
      <c r="A37" s="1"/>
      <c r="B37" s="38"/>
      <c r="C37" s="4"/>
      <c r="D37" s="4"/>
      <c r="E37" s="1"/>
      <c r="F37" s="47"/>
      <c r="G37" s="6"/>
      <c r="H37" s="47"/>
      <c r="I37" s="1"/>
      <c r="J37" s="39"/>
      <c r="K37" s="42"/>
      <c r="L37" s="40"/>
      <c r="M37" s="9"/>
      <c r="N37" s="1"/>
      <c r="O37" s="1"/>
      <c r="P37" s="1"/>
      <c r="Q37" s="1"/>
      <c r="R37" s="38"/>
      <c r="S37" s="10"/>
      <c r="T37" s="1"/>
      <c r="U37" s="1"/>
      <c r="V37" s="11"/>
      <c r="W37" s="1"/>
      <c r="X37" s="11"/>
    </row>
    <row r="38" spans="1:24" ht="35.4" customHeight="1" x14ac:dyDescent="0.3">
      <c r="A38" s="1"/>
      <c r="B38" s="38"/>
      <c r="C38" s="4"/>
      <c r="D38" s="4"/>
      <c r="E38" s="1"/>
      <c r="F38" s="47"/>
      <c r="G38" s="6"/>
      <c r="H38" s="47"/>
      <c r="I38" s="1"/>
      <c r="J38" s="39"/>
      <c r="K38" s="42"/>
      <c r="L38" s="40"/>
      <c r="M38" s="9"/>
      <c r="N38" s="1"/>
      <c r="O38" s="1"/>
      <c r="P38" s="1"/>
      <c r="Q38" s="1"/>
      <c r="R38" s="38"/>
      <c r="S38" s="41"/>
      <c r="T38" s="1"/>
      <c r="U38" s="11"/>
      <c r="V38" s="11"/>
      <c r="W38" s="1"/>
      <c r="X38" s="11"/>
    </row>
    <row r="39" spans="1:24" ht="35.4" customHeight="1" x14ac:dyDescent="0.3">
      <c r="A39" s="2"/>
      <c r="B39" s="4"/>
      <c r="C39" s="4"/>
      <c r="D39" s="4"/>
      <c r="E39" s="2"/>
      <c r="F39" s="45"/>
      <c r="G39" s="17"/>
      <c r="H39" s="45"/>
      <c r="I39" s="2"/>
      <c r="J39" s="43"/>
      <c r="K39" s="25"/>
      <c r="L39" s="24"/>
      <c r="M39" s="24"/>
      <c r="N39" s="4"/>
      <c r="O39" s="2"/>
      <c r="P39" s="2"/>
      <c r="Q39" s="2"/>
      <c r="R39" s="4"/>
      <c r="S39" s="16"/>
      <c r="T39" s="2"/>
      <c r="U39" s="3"/>
      <c r="V39" s="3"/>
      <c r="W39" s="2"/>
      <c r="X39" s="3"/>
    </row>
    <row r="40" spans="1:24" ht="35.4" customHeight="1" x14ac:dyDescent="0.3">
      <c r="A40" s="2"/>
      <c r="B40" s="4"/>
      <c r="C40" s="4"/>
      <c r="D40" s="4"/>
      <c r="E40" s="3"/>
      <c r="F40" s="45"/>
      <c r="G40" s="17"/>
      <c r="H40" s="45"/>
      <c r="I40" s="2"/>
      <c r="J40" s="43"/>
      <c r="K40" s="25"/>
      <c r="L40" s="4"/>
      <c r="M40" s="24"/>
      <c r="N40" s="2"/>
      <c r="O40" s="2"/>
      <c r="P40" s="2"/>
      <c r="Q40" s="2"/>
      <c r="R40" s="4"/>
      <c r="S40" s="37"/>
      <c r="T40" s="2"/>
      <c r="U40" s="3"/>
      <c r="V40" s="3"/>
      <c r="W40" s="2"/>
      <c r="X40" s="3"/>
    </row>
    <row r="41" spans="1:24" ht="35.4" customHeight="1" x14ac:dyDescent="0.3">
      <c r="A41" s="1"/>
      <c r="B41" s="38"/>
      <c r="C41" s="4"/>
      <c r="D41" s="4"/>
      <c r="E41" s="11"/>
      <c r="F41" s="47"/>
      <c r="G41" s="6"/>
      <c r="H41" s="47"/>
      <c r="I41" s="1"/>
      <c r="J41" s="39"/>
      <c r="K41" s="42"/>
      <c r="L41" s="38"/>
      <c r="M41" s="9"/>
      <c r="N41" s="1"/>
      <c r="O41" s="1"/>
      <c r="P41" s="1"/>
      <c r="Q41" s="1"/>
      <c r="R41" s="38"/>
      <c r="S41" s="41"/>
      <c r="T41" s="1"/>
      <c r="U41" s="11"/>
      <c r="V41" s="11"/>
      <c r="W41" s="1"/>
      <c r="X41" s="11"/>
    </row>
    <row r="42" spans="1:24" ht="35.4" customHeight="1" x14ac:dyDescent="0.3">
      <c r="A42" s="2"/>
      <c r="B42" s="4"/>
      <c r="C42" s="4"/>
      <c r="D42" s="4"/>
      <c r="E42" s="2"/>
      <c r="F42" s="45"/>
      <c r="G42" s="17"/>
      <c r="H42" s="45"/>
      <c r="I42" s="2"/>
      <c r="J42" s="43"/>
      <c r="K42" s="25"/>
      <c r="L42" s="24"/>
      <c r="M42" s="24"/>
      <c r="N42" s="2"/>
      <c r="O42" s="2"/>
      <c r="P42" s="2"/>
      <c r="Q42" s="2"/>
      <c r="R42" s="4"/>
      <c r="S42" s="37"/>
      <c r="T42" s="2"/>
      <c r="U42" s="3"/>
      <c r="V42" s="3"/>
      <c r="W42" s="2"/>
      <c r="X42" s="3"/>
    </row>
  </sheetData>
  <hyperlinks>
    <hyperlink ref="S2" r:id="rId1" display="cocoerlangga81@gmail.com " xr:uid="{868D69B1-39E4-4172-8E7E-A6957176C11A}"/>
    <hyperlink ref="S3" r:id="rId2" xr:uid="{29FCA96E-0C16-439B-BE25-978E2C007C31}"/>
    <hyperlink ref="S6" r:id="rId3" xr:uid="{D77CC9A1-F043-4AC3-A064-C30D34BCD222}"/>
    <hyperlink ref="S4" r:id="rId4" xr:uid="{E3F75625-2C4C-44E9-B0CB-11EA074AC8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Widiyanti</dc:creator>
  <cp:lastModifiedBy>zikri zulfa</cp:lastModifiedBy>
  <dcterms:created xsi:type="dcterms:W3CDTF">2025-05-26T01:23:09Z</dcterms:created>
  <dcterms:modified xsi:type="dcterms:W3CDTF">2025-06-16T15:14:37Z</dcterms:modified>
</cp:coreProperties>
</file>