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adhira\Semester 7\PPAS\proposal sampah\"/>
    </mc:Choice>
  </mc:AlternateContent>
  <xr:revisionPtr revIDLastSave="0" documentId="13_ncr:1_{8DC5EA37-E804-4FDC-B348-ABC018FD187C}" xr6:coauthVersionLast="47" xr6:coauthVersionMax="47" xr10:uidLastSave="{00000000-0000-0000-0000-000000000000}"/>
  <bookViews>
    <workbookView xWindow="-120" yWindow="-120" windowWidth="20730" windowHeight="11160" activeTab="5" xr2:uid="{9C748E66-8C3F-4BAA-83D3-7FE81B364D5B}"/>
  </bookViews>
  <sheets>
    <sheet name="Sheet2" sheetId="2" r:id="rId1"/>
    <sheet name="a(i)" sheetId="3" r:id="rId2"/>
    <sheet name="d(i,1) " sheetId="4" r:id="rId3"/>
    <sheet name="d(i,2)" sheetId="5" r:id="rId4"/>
    <sheet name="d(i,3)" sheetId="6" r:id="rId5"/>
    <sheet name="s(i)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7" l="1"/>
  <c r="N2" i="7"/>
  <c r="N42" i="7"/>
  <c r="N3" i="7"/>
  <c r="T4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2" i="7"/>
  <c r="L44" i="6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I52" i="5"/>
  <c r="I51" i="5"/>
  <c r="J30" i="5"/>
  <c r="K30" i="5"/>
  <c r="L30" i="5"/>
  <c r="M30" i="5"/>
  <c r="N30" i="5"/>
  <c r="O30" i="5"/>
  <c r="P30" i="5"/>
  <c r="I30" i="5"/>
  <c r="J29" i="5"/>
  <c r="K29" i="5"/>
  <c r="L29" i="5"/>
  <c r="M29" i="5"/>
  <c r="N29" i="5"/>
  <c r="O29" i="5"/>
  <c r="P29" i="5"/>
  <c r="I29" i="5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I53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I52" i="4"/>
  <c r="S32" i="3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I41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I40" i="4"/>
  <c r="N36" i="6"/>
  <c r="N37" i="6"/>
  <c r="N43" i="6" s="1"/>
  <c r="N38" i="6"/>
  <c r="N39" i="6"/>
  <c r="N40" i="6"/>
  <c r="N41" i="6"/>
  <c r="N42" i="6"/>
  <c r="M36" i="6"/>
  <c r="M37" i="6"/>
  <c r="M38" i="6"/>
  <c r="M44" i="6" s="1"/>
  <c r="M39" i="6"/>
  <c r="M40" i="6"/>
  <c r="M41" i="6"/>
  <c r="M42" i="6"/>
  <c r="L36" i="6"/>
  <c r="L37" i="6"/>
  <c r="L38" i="6"/>
  <c r="L39" i="6"/>
  <c r="L40" i="6"/>
  <c r="L41" i="6"/>
  <c r="L42" i="6"/>
  <c r="K36" i="6"/>
  <c r="K37" i="6"/>
  <c r="K38" i="6"/>
  <c r="K39" i="6"/>
  <c r="K40" i="6"/>
  <c r="K41" i="6"/>
  <c r="K42" i="6"/>
  <c r="J36" i="6"/>
  <c r="J37" i="6"/>
  <c r="J43" i="6" s="1"/>
  <c r="J38" i="6"/>
  <c r="J39" i="6"/>
  <c r="J40" i="6"/>
  <c r="J41" i="6"/>
  <c r="J42" i="6"/>
  <c r="I36" i="6"/>
  <c r="I37" i="6"/>
  <c r="I38" i="6"/>
  <c r="I43" i="6" s="1"/>
  <c r="I39" i="6"/>
  <c r="I40" i="6"/>
  <c r="I41" i="6"/>
  <c r="I42" i="6"/>
  <c r="N35" i="6"/>
  <c r="N44" i="6" s="1"/>
  <c r="M35" i="6"/>
  <c r="M43" i="6" s="1"/>
  <c r="L35" i="6"/>
  <c r="L43" i="6" s="1"/>
  <c r="K35" i="6"/>
  <c r="K44" i="6" s="1"/>
  <c r="J35" i="6"/>
  <c r="J44" i="6" s="1"/>
  <c r="I35" i="6"/>
  <c r="I44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N3" i="6"/>
  <c r="L3" i="6"/>
  <c r="K3" i="6"/>
  <c r="J3" i="6"/>
  <c r="I3" i="6"/>
  <c r="P46" i="5"/>
  <c r="P47" i="5"/>
  <c r="P48" i="5"/>
  <c r="P49" i="5"/>
  <c r="P50" i="5"/>
  <c r="O46" i="5"/>
  <c r="O47" i="5"/>
  <c r="O48" i="5"/>
  <c r="O49" i="5"/>
  <c r="O50" i="5"/>
  <c r="N46" i="5"/>
  <c r="N47" i="5"/>
  <c r="N48" i="5"/>
  <c r="N49" i="5"/>
  <c r="N50" i="5"/>
  <c r="M46" i="5"/>
  <c r="M47" i="5"/>
  <c r="M48" i="5"/>
  <c r="M49" i="5"/>
  <c r="M50" i="5"/>
  <c r="L46" i="5"/>
  <c r="L47" i="5"/>
  <c r="L48" i="5"/>
  <c r="S48" i="5" s="1"/>
  <c r="L49" i="5"/>
  <c r="L50" i="5"/>
  <c r="K46" i="5"/>
  <c r="K47" i="5"/>
  <c r="R47" i="5" s="1"/>
  <c r="K48" i="5"/>
  <c r="K49" i="5"/>
  <c r="K50" i="5"/>
  <c r="J46" i="5"/>
  <c r="J47" i="5"/>
  <c r="J48" i="5"/>
  <c r="J49" i="5"/>
  <c r="J50" i="5"/>
  <c r="I46" i="5"/>
  <c r="I47" i="5"/>
  <c r="I48" i="5"/>
  <c r="I49" i="5"/>
  <c r="S49" i="5" s="1"/>
  <c r="I50" i="5"/>
  <c r="P45" i="5"/>
  <c r="O45" i="5"/>
  <c r="N45" i="5"/>
  <c r="M45" i="5"/>
  <c r="L45" i="5"/>
  <c r="K45" i="5"/>
  <c r="J45" i="5"/>
  <c r="S45" i="5" s="1"/>
  <c r="I45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L4" i="5"/>
  <c r="L5" i="5"/>
  <c r="L6" i="5"/>
  <c r="S6" i="5" s="1"/>
  <c r="L7" i="5"/>
  <c r="L8" i="5"/>
  <c r="L9" i="5"/>
  <c r="L10" i="5"/>
  <c r="S10" i="5" s="1"/>
  <c r="L11" i="5"/>
  <c r="L12" i="5"/>
  <c r="L13" i="5"/>
  <c r="L14" i="5"/>
  <c r="S14" i="5" s="1"/>
  <c r="L15" i="5"/>
  <c r="L16" i="5"/>
  <c r="L17" i="5"/>
  <c r="L18" i="5"/>
  <c r="S18" i="5" s="1"/>
  <c r="L19" i="5"/>
  <c r="L20" i="5"/>
  <c r="L21" i="5"/>
  <c r="L22" i="5"/>
  <c r="S22" i="5" s="1"/>
  <c r="L23" i="5"/>
  <c r="L24" i="5"/>
  <c r="L25" i="5"/>
  <c r="L26" i="5"/>
  <c r="S26" i="5" s="1"/>
  <c r="L27" i="5"/>
  <c r="L28" i="5"/>
  <c r="K4" i="5"/>
  <c r="K5" i="5"/>
  <c r="R5" i="5" s="1"/>
  <c r="K6" i="5"/>
  <c r="K7" i="5"/>
  <c r="K8" i="5"/>
  <c r="K9" i="5"/>
  <c r="R9" i="5" s="1"/>
  <c r="K10" i="5"/>
  <c r="K11" i="5"/>
  <c r="K12" i="5"/>
  <c r="K13" i="5"/>
  <c r="R13" i="5" s="1"/>
  <c r="K14" i="5"/>
  <c r="K15" i="5"/>
  <c r="K16" i="5"/>
  <c r="K17" i="5"/>
  <c r="R17" i="5" s="1"/>
  <c r="K18" i="5"/>
  <c r="K19" i="5"/>
  <c r="K20" i="5"/>
  <c r="K21" i="5"/>
  <c r="R21" i="5" s="1"/>
  <c r="K22" i="5"/>
  <c r="K23" i="5"/>
  <c r="K24" i="5"/>
  <c r="K25" i="5"/>
  <c r="R25" i="5" s="1"/>
  <c r="K26" i="5"/>
  <c r="K27" i="5"/>
  <c r="K2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I4" i="5"/>
  <c r="I5" i="5"/>
  <c r="I6" i="5"/>
  <c r="I7" i="5"/>
  <c r="S7" i="5" s="1"/>
  <c r="I8" i="5"/>
  <c r="I9" i="5"/>
  <c r="I10" i="5"/>
  <c r="I11" i="5"/>
  <c r="S11" i="5" s="1"/>
  <c r="I12" i="5"/>
  <c r="I13" i="5"/>
  <c r="I14" i="5"/>
  <c r="I15" i="5"/>
  <c r="S15" i="5" s="1"/>
  <c r="I16" i="5"/>
  <c r="I17" i="5"/>
  <c r="I18" i="5"/>
  <c r="I19" i="5"/>
  <c r="S19" i="5" s="1"/>
  <c r="I20" i="5"/>
  <c r="I21" i="5"/>
  <c r="I22" i="5"/>
  <c r="I23" i="5"/>
  <c r="S23" i="5" s="1"/>
  <c r="I24" i="5"/>
  <c r="I25" i="5"/>
  <c r="I26" i="5"/>
  <c r="I27" i="5"/>
  <c r="S27" i="5" s="1"/>
  <c r="I28" i="5"/>
  <c r="P3" i="5"/>
  <c r="O3" i="5"/>
  <c r="N3" i="5"/>
  <c r="M3" i="5"/>
  <c r="L3" i="5"/>
  <c r="K3" i="5"/>
  <c r="J3" i="5"/>
  <c r="S3" i="5" s="1"/>
  <c r="I3" i="5"/>
  <c r="AH47" i="4"/>
  <c r="AH48" i="4"/>
  <c r="AH49" i="4"/>
  <c r="AH50" i="4"/>
  <c r="AH51" i="4"/>
  <c r="AG47" i="4"/>
  <c r="AG48" i="4"/>
  <c r="AG49" i="4"/>
  <c r="AG50" i="4"/>
  <c r="AG51" i="4"/>
  <c r="AF47" i="4"/>
  <c r="AF48" i="4"/>
  <c r="AF49" i="4"/>
  <c r="AF50" i="4"/>
  <c r="AF51" i="4"/>
  <c r="AE47" i="4"/>
  <c r="AE48" i="4"/>
  <c r="AE49" i="4"/>
  <c r="AE50" i="4"/>
  <c r="AE51" i="4"/>
  <c r="AD47" i="4"/>
  <c r="AD48" i="4"/>
  <c r="AD49" i="4"/>
  <c r="AD50" i="4"/>
  <c r="AD51" i="4"/>
  <c r="AC47" i="4"/>
  <c r="AC48" i="4"/>
  <c r="AC49" i="4"/>
  <c r="AC50" i="4"/>
  <c r="AC51" i="4"/>
  <c r="AB51" i="4"/>
  <c r="AB47" i="4"/>
  <c r="AB48" i="4"/>
  <c r="AB49" i="4"/>
  <c r="AB50" i="4"/>
  <c r="AA47" i="4"/>
  <c r="AA48" i="4"/>
  <c r="AA49" i="4"/>
  <c r="AA50" i="4"/>
  <c r="AA51" i="4"/>
  <c r="Z47" i="4"/>
  <c r="Z48" i="4"/>
  <c r="Z49" i="4"/>
  <c r="Z50" i="4"/>
  <c r="Z51" i="4"/>
  <c r="Y47" i="4"/>
  <c r="Y48" i="4"/>
  <c r="Y49" i="4"/>
  <c r="Y50" i="4"/>
  <c r="Y51" i="4"/>
  <c r="X47" i="4"/>
  <c r="X48" i="4"/>
  <c r="X49" i="4"/>
  <c r="X50" i="4"/>
  <c r="X51" i="4"/>
  <c r="W47" i="4"/>
  <c r="W48" i="4"/>
  <c r="W49" i="4"/>
  <c r="W50" i="4"/>
  <c r="W51" i="4"/>
  <c r="V47" i="4"/>
  <c r="V48" i="4"/>
  <c r="V49" i="4"/>
  <c r="V50" i="4"/>
  <c r="V51" i="4"/>
  <c r="U47" i="4"/>
  <c r="U48" i="4"/>
  <c r="U49" i="4"/>
  <c r="U50" i="4"/>
  <c r="U51" i="4"/>
  <c r="T47" i="4"/>
  <c r="T48" i="4"/>
  <c r="T49" i="4"/>
  <c r="T50" i="4"/>
  <c r="T51" i="4"/>
  <c r="S47" i="4"/>
  <c r="S48" i="4"/>
  <c r="S49" i="4"/>
  <c r="S50" i="4"/>
  <c r="S51" i="4"/>
  <c r="R47" i="4"/>
  <c r="R48" i="4"/>
  <c r="R49" i="4"/>
  <c r="R50" i="4"/>
  <c r="R51" i="4"/>
  <c r="Q47" i="4"/>
  <c r="Q48" i="4"/>
  <c r="Q49" i="4"/>
  <c r="Q50" i="4"/>
  <c r="Q51" i="4"/>
  <c r="P47" i="4"/>
  <c r="P48" i="4"/>
  <c r="P49" i="4"/>
  <c r="P50" i="4"/>
  <c r="P51" i="4"/>
  <c r="O47" i="4"/>
  <c r="O48" i="4"/>
  <c r="O49" i="4"/>
  <c r="O50" i="4"/>
  <c r="O51" i="4"/>
  <c r="N47" i="4"/>
  <c r="N48" i="4"/>
  <c r="N49" i="4"/>
  <c r="N50" i="4"/>
  <c r="N51" i="4"/>
  <c r="M47" i="4"/>
  <c r="M48" i="4"/>
  <c r="M49" i="4"/>
  <c r="M50" i="4"/>
  <c r="M51" i="4"/>
  <c r="L47" i="4"/>
  <c r="AJ47" i="4" s="1"/>
  <c r="L48" i="4"/>
  <c r="L49" i="4"/>
  <c r="L50" i="4"/>
  <c r="L51" i="4"/>
  <c r="AJ51" i="4" s="1"/>
  <c r="K47" i="4"/>
  <c r="K48" i="4"/>
  <c r="K49" i="4"/>
  <c r="K50" i="4"/>
  <c r="K51" i="4"/>
  <c r="J47" i="4"/>
  <c r="J48" i="4"/>
  <c r="J49" i="4"/>
  <c r="AK49" i="4" s="1"/>
  <c r="J50" i="4"/>
  <c r="J51" i="4"/>
  <c r="I47" i="4"/>
  <c r="I48" i="4"/>
  <c r="AJ48" i="4" s="1"/>
  <c r="I49" i="4"/>
  <c r="I50" i="4"/>
  <c r="I51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AH33" i="4"/>
  <c r="AH34" i="4"/>
  <c r="AH35" i="4"/>
  <c r="AH36" i="4"/>
  <c r="AH37" i="4"/>
  <c r="AH38" i="4"/>
  <c r="AH39" i="4"/>
  <c r="AG33" i="4"/>
  <c r="AG34" i="4"/>
  <c r="AG35" i="4"/>
  <c r="AG36" i="4"/>
  <c r="AG37" i="4"/>
  <c r="AG38" i="4"/>
  <c r="AG39" i="4"/>
  <c r="AF33" i="4"/>
  <c r="AF34" i="4"/>
  <c r="AF35" i="4"/>
  <c r="AF36" i="4"/>
  <c r="AF37" i="4"/>
  <c r="AF38" i="4"/>
  <c r="AF39" i="4"/>
  <c r="AE33" i="4"/>
  <c r="AE34" i="4"/>
  <c r="AE35" i="4"/>
  <c r="AE36" i="4"/>
  <c r="AE37" i="4"/>
  <c r="AE38" i="4"/>
  <c r="AE39" i="4"/>
  <c r="AD33" i="4"/>
  <c r="AD34" i="4"/>
  <c r="AD35" i="4"/>
  <c r="AD36" i="4"/>
  <c r="AD37" i="4"/>
  <c r="AD38" i="4"/>
  <c r="AD39" i="4"/>
  <c r="AC33" i="4"/>
  <c r="AC34" i="4"/>
  <c r="AC35" i="4"/>
  <c r="AC36" i="4"/>
  <c r="AC37" i="4"/>
  <c r="AC38" i="4"/>
  <c r="AC39" i="4"/>
  <c r="AB33" i="4"/>
  <c r="AB34" i="4"/>
  <c r="AB35" i="4"/>
  <c r="AB36" i="4"/>
  <c r="AB37" i="4"/>
  <c r="AB38" i="4"/>
  <c r="AB39" i="4"/>
  <c r="AA33" i="4"/>
  <c r="AA34" i="4"/>
  <c r="AA35" i="4"/>
  <c r="AA36" i="4"/>
  <c r="AA37" i="4"/>
  <c r="AA38" i="4"/>
  <c r="AA39" i="4"/>
  <c r="Z33" i="4"/>
  <c r="Z34" i="4"/>
  <c r="Z35" i="4"/>
  <c r="Z36" i="4"/>
  <c r="Z37" i="4"/>
  <c r="Z38" i="4"/>
  <c r="Z39" i="4"/>
  <c r="Y33" i="4"/>
  <c r="Y34" i="4"/>
  <c r="Y35" i="4"/>
  <c r="Y36" i="4"/>
  <c r="Y37" i="4"/>
  <c r="Y38" i="4"/>
  <c r="Y39" i="4"/>
  <c r="X33" i="4"/>
  <c r="X34" i="4"/>
  <c r="X35" i="4"/>
  <c r="X36" i="4"/>
  <c r="X37" i="4"/>
  <c r="X38" i="4"/>
  <c r="X39" i="4"/>
  <c r="W33" i="4"/>
  <c r="W34" i="4"/>
  <c r="W35" i="4"/>
  <c r="W36" i="4"/>
  <c r="W37" i="4"/>
  <c r="W38" i="4"/>
  <c r="W39" i="4"/>
  <c r="V33" i="4"/>
  <c r="V34" i="4"/>
  <c r="V35" i="4"/>
  <c r="V36" i="4"/>
  <c r="V37" i="4"/>
  <c r="V38" i="4"/>
  <c r="V39" i="4"/>
  <c r="U33" i="4"/>
  <c r="U34" i="4"/>
  <c r="U35" i="4"/>
  <c r="U36" i="4"/>
  <c r="U37" i="4"/>
  <c r="U38" i="4"/>
  <c r="U39" i="4"/>
  <c r="T33" i="4"/>
  <c r="T34" i="4"/>
  <c r="T35" i="4"/>
  <c r="T36" i="4"/>
  <c r="T37" i="4"/>
  <c r="T38" i="4"/>
  <c r="T39" i="4"/>
  <c r="S33" i="4"/>
  <c r="S34" i="4"/>
  <c r="S35" i="4"/>
  <c r="S36" i="4"/>
  <c r="S37" i="4"/>
  <c r="S38" i="4"/>
  <c r="S39" i="4"/>
  <c r="R33" i="4"/>
  <c r="R34" i="4"/>
  <c r="R35" i="4"/>
  <c r="R36" i="4"/>
  <c r="R37" i="4"/>
  <c r="R38" i="4"/>
  <c r="R39" i="4"/>
  <c r="Q33" i="4"/>
  <c r="Q34" i="4"/>
  <c r="Q35" i="4"/>
  <c r="Q36" i="4"/>
  <c r="Q37" i="4"/>
  <c r="Q38" i="4"/>
  <c r="Q39" i="4"/>
  <c r="P33" i="4"/>
  <c r="P34" i="4"/>
  <c r="P35" i="4"/>
  <c r="P36" i="4"/>
  <c r="P37" i="4"/>
  <c r="P38" i="4"/>
  <c r="P39" i="4"/>
  <c r="O33" i="4"/>
  <c r="O34" i="4"/>
  <c r="O35" i="4"/>
  <c r="O36" i="4"/>
  <c r="O37" i="4"/>
  <c r="O38" i="4"/>
  <c r="O39" i="4"/>
  <c r="N33" i="4"/>
  <c r="N34" i="4"/>
  <c r="N35" i="4"/>
  <c r="N36" i="4"/>
  <c r="N37" i="4"/>
  <c r="N38" i="4"/>
  <c r="N39" i="4"/>
  <c r="M33" i="4"/>
  <c r="M34" i="4"/>
  <c r="M35" i="4"/>
  <c r="M36" i="4"/>
  <c r="M37" i="4"/>
  <c r="M38" i="4"/>
  <c r="M39" i="4"/>
  <c r="L33" i="4"/>
  <c r="L34" i="4"/>
  <c r="L35" i="4"/>
  <c r="L36" i="4"/>
  <c r="L37" i="4"/>
  <c r="L38" i="4"/>
  <c r="L39" i="4"/>
  <c r="K33" i="4"/>
  <c r="K34" i="4"/>
  <c r="K35" i="4"/>
  <c r="K36" i="4"/>
  <c r="K37" i="4"/>
  <c r="K38" i="4"/>
  <c r="K39" i="4"/>
  <c r="J33" i="4"/>
  <c r="J34" i="4"/>
  <c r="J35" i="4"/>
  <c r="AK35" i="4" s="1"/>
  <c r="J36" i="4"/>
  <c r="J37" i="4"/>
  <c r="J38" i="4"/>
  <c r="J39" i="4"/>
  <c r="I33" i="4"/>
  <c r="I34" i="4"/>
  <c r="I35" i="4"/>
  <c r="I36" i="4"/>
  <c r="AK36" i="4" s="1"/>
  <c r="I37" i="4"/>
  <c r="I38" i="4"/>
  <c r="I39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Q44" i="3"/>
  <c r="Q45" i="3"/>
  <c r="Q46" i="3"/>
  <c r="Q47" i="3"/>
  <c r="Q48" i="3"/>
  <c r="Q43" i="3"/>
  <c r="P44" i="3"/>
  <c r="P45" i="3"/>
  <c r="P46" i="3"/>
  <c r="P47" i="3"/>
  <c r="P48" i="3"/>
  <c r="P43" i="3"/>
  <c r="N44" i="3"/>
  <c r="N45" i="3"/>
  <c r="N46" i="3"/>
  <c r="N47" i="3"/>
  <c r="N48" i="3"/>
  <c r="M44" i="3"/>
  <c r="M45" i="3"/>
  <c r="M46" i="3"/>
  <c r="M47" i="3"/>
  <c r="M48" i="3"/>
  <c r="L44" i="3"/>
  <c r="L45" i="3"/>
  <c r="L46" i="3"/>
  <c r="L47" i="3"/>
  <c r="L48" i="3"/>
  <c r="K44" i="3"/>
  <c r="K45" i="3"/>
  <c r="K46" i="3"/>
  <c r="K47" i="3"/>
  <c r="K48" i="3"/>
  <c r="J44" i="3"/>
  <c r="J45" i="3"/>
  <c r="J46" i="3"/>
  <c r="J47" i="3"/>
  <c r="J48" i="3"/>
  <c r="N43" i="3"/>
  <c r="M43" i="3"/>
  <c r="L43" i="3"/>
  <c r="K43" i="3"/>
  <c r="J43" i="3"/>
  <c r="I43" i="3"/>
  <c r="I44" i="3"/>
  <c r="I45" i="3"/>
  <c r="I46" i="3"/>
  <c r="I47" i="3"/>
  <c r="I48" i="3"/>
  <c r="I32" i="3"/>
  <c r="S33" i="3"/>
  <c r="S34" i="3"/>
  <c r="S35" i="3"/>
  <c r="S36" i="3"/>
  <c r="S37" i="3"/>
  <c r="S38" i="3"/>
  <c r="S39" i="3"/>
  <c r="R33" i="3"/>
  <c r="R34" i="3"/>
  <c r="R35" i="3"/>
  <c r="R36" i="3"/>
  <c r="R37" i="3"/>
  <c r="R38" i="3"/>
  <c r="R39" i="3"/>
  <c r="R32" i="3"/>
  <c r="P33" i="3"/>
  <c r="P34" i="3"/>
  <c r="P35" i="3"/>
  <c r="P36" i="3"/>
  <c r="P37" i="3"/>
  <c r="P38" i="3"/>
  <c r="P39" i="3"/>
  <c r="O33" i="3"/>
  <c r="O34" i="3"/>
  <c r="O35" i="3"/>
  <c r="O36" i="3"/>
  <c r="O37" i="3"/>
  <c r="O38" i="3"/>
  <c r="O39" i="3"/>
  <c r="N33" i="3"/>
  <c r="N34" i="3"/>
  <c r="N35" i="3"/>
  <c r="N36" i="3"/>
  <c r="N37" i="3"/>
  <c r="N38" i="3"/>
  <c r="N39" i="3"/>
  <c r="M39" i="3"/>
  <c r="M33" i="3"/>
  <c r="M34" i="3"/>
  <c r="M35" i="3"/>
  <c r="M36" i="3"/>
  <c r="M37" i="3"/>
  <c r="M38" i="3"/>
  <c r="L39" i="3"/>
  <c r="L33" i="3"/>
  <c r="L34" i="3"/>
  <c r="L35" i="3"/>
  <c r="L36" i="3"/>
  <c r="L37" i="3"/>
  <c r="L38" i="3"/>
  <c r="K33" i="3"/>
  <c r="K34" i="3"/>
  <c r="K35" i="3"/>
  <c r="K36" i="3"/>
  <c r="K37" i="3"/>
  <c r="K38" i="3"/>
  <c r="K39" i="3"/>
  <c r="J33" i="3"/>
  <c r="J34" i="3"/>
  <c r="J35" i="3"/>
  <c r="J36" i="3"/>
  <c r="J37" i="3"/>
  <c r="J38" i="3"/>
  <c r="J39" i="3"/>
  <c r="P32" i="3"/>
  <c r="O32" i="3"/>
  <c r="N32" i="3"/>
  <c r="M32" i="3"/>
  <c r="L32" i="3"/>
  <c r="K32" i="3"/>
  <c r="J32" i="3"/>
  <c r="I33" i="3"/>
  <c r="I34" i="3"/>
  <c r="I35" i="3"/>
  <c r="I36" i="3"/>
  <c r="I37" i="3"/>
  <c r="I38" i="3"/>
  <c r="I39" i="3"/>
  <c r="I5" i="3"/>
  <c r="I4" i="3"/>
  <c r="AK4" i="3" s="1"/>
  <c r="I3" i="3"/>
  <c r="AK3" i="3" s="1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4" i="3"/>
  <c r="AJ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A28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V2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3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J29" i="6" l="1"/>
  <c r="M29" i="6"/>
  <c r="K43" i="6"/>
  <c r="L30" i="6"/>
  <c r="I29" i="6"/>
  <c r="N29" i="6"/>
  <c r="K30" i="6"/>
  <c r="L29" i="6"/>
  <c r="M30" i="6"/>
  <c r="N30" i="6"/>
  <c r="Q28" i="6"/>
  <c r="Q20" i="6"/>
  <c r="Q16" i="6"/>
  <c r="P12" i="6"/>
  <c r="Q8" i="6"/>
  <c r="Q4" i="6"/>
  <c r="Q26" i="6"/>
  <c r="Q22" i="6"/>
  <c r="Q18" i="6"/>
  <c r="Q14" i="6"/>
  <c r="Q10" i="6"/>
  <c r="Q6" i="6"/>
  <c r="Q35" i="6"/>
  <c r="Q39" i="6"/>
  <c r="Q42" i="6"/>
  <c r="Q38" i="6"/>
  <c r="K29" i="6"/>
  <c r="I30" i="6"/>
  <c r="J30" i="6"/>
  <c r="Q27" i="6"/>
  <c r="Q23" i="6"/>
  <c r="Q19" i="6"/>
  <c r="Q15" i="6"/>
  <c r="Q11" i="6"/>
  <c r="Q7" i="6"/>
  <c r="P42" i="6"/>
  <c r="P38" i="6"/>
  <c r="P26" i="6"/>
  <c r="P22" i="6"/>
  <c r="P18" i="6"/>
  <c r="P14" i="6"/>
  <c r="P10" i="6"/>
  <c r="P6" i="6"/>
  <c r="P41" i="6"/>
  <c r="P37" i="6"/>
  <c r="P3" i="6"/>
  <c r="P25" i="6"/>
  <c r="P21" i="6"/>
  <c r="P17" i="6"/>
  <c r="P13" i="6"/>
  <c r="P9" i="6"/>
  <c r="P5" i="6"/>
  <c r="P35" i="6"/>
  <c r="P40" i="6"/>
  <c r="P36" i="6"/>
  <c r="P28" i="6"/>
  <c r="P16" i="6"/>
  <c r="P4" i="6"/>
  <c r="P39" i="6"/>
  <c r="P27" i="6"/>
  <c r="P23" i="6"/>
  <c r="P19" i="6"/>
  <c r="P15" i="6"/>
  <c r="P11" i="6"/>
  <c r="P7" i="6"/>
  <c r="Q3" i="6"/>
  <c r="Q25" i="6"/>
  <c r="Q21" i="6"/>
  <c r="Q17" i="6"/>
  <c r="Q13" i="6"/>
  <c r="Q9" i="6"/>
  <c r="Q5" i="6"/>
  <c r="Q41" i="6"/>
  <c r="Q37" i="6"/>
  <c r="P20" i="6"/>
  <c r="P8" i="6"/>
  <c r="Q24" i="6"/>
  <c r="Q12" i="6"/>
  <c r="Q40" i="6"/>
  <c r="Q36" i="6"/>
  <c r="P24" i="6"/>
  <c r="R26" i="5"/>
  <c r="R22" i="5"/>
  <c r="R18" i="5"/>
  <c r="R14" i="5"/>
  <c r="R10" i="5"/>
  <c r="R6" i="5"/>
  <c r="R48" i="5"/>
  <c r="S25" i="5"/>
  <c r="S21" i="5"/>
  <c r="S17" i="5"/>
  <c r="S13" i="5"/>
  <c r="S9" i="5"/>
  <c r="S5" i="5"/>
  <c r="S47" i="5"/>
  <c r="R3" i="5"/>
  <c r="S28" i="5"/>
  <c r="S24" i="5"/>
  <c r="S20" i="5"/>
  <c r="S16" i="5"/>
  <c r="S12" i="5"/>
  <c r="S8" i="5"/>
  <c r="S4" i="5"/>
  <c r="R45" i="5"/>
  <c r="S50" i="5"/>
  <c r="S46" i="5"/>
  <c r="R28" i="5"/>
  <c r="R24" i="5"/>
  <c r="R20" i="5"/>
  <c r="R16" i="5"/>
  <c r="R12" i="5"/>
  <c r="R8" i="5"/>
  <c r="R4" i="5"/>
  <c r="R50" i="5"/>
  <c r="R46" i="5"/>
  <c r="R27" i="5"/>
  <c r="R23" i="5"/>
  <c r="R19" i="5"/>
  <c r="R15" i="5"/>
  <c r="R11" i="5"/>
  <c r="R7" i="5"/>
  <c r="R49" i="5"/>
  <c r="AK51" i="4"/>
  <c r="AK47" i="4"/>
  <c r="AK50" i="4"/>
  <c r="AJ46" i="4"/>
  <c r="AJ49" i="4"/>
  <c r="AJ50" i="4"/>
  <c r="AK46" i="4"/>
  <c r="AK48" i="4"/>
  <c r="AK39" i="4"/>
  <c r="AK38" i="4"/>
  <c r="AK34" i="4"/>
  <c r="AK32" i="4"/>
  <c r="AK37" i="4"/>
  <c r="AK33" i="4"/>
  <c r="AJ35" i="4"/>
  <c r="AJ38" i="4"/>
  <c r="AJ34" i="4"/>
  <c r="AJ37" i="4"/>
  <c r="AJ33" i="4"/>
  <c r="AJ39" i="4"/>
  <c r="AJ32" i="4"/>
  <c r="AJ36" i="4"/>
</calcChain>
</file>

<file path=xl/sharedStrings.xml><?xml version="1.0" encoding="utf-8"?>
<sst xmlns="http://schemas.openxmlformats.org/spreadsheetml/2006/main" count="458" uniqueCount="28">
  <si>
    <t>C1</t>
  </si>
  <si>
    <t>C2</t>
  </si>
  <si>
    <t>C3</t>
  </si>
  <si>
    <t>No</t>
  </si>
  <si>
    <t>Data ke</t>
  </si>
  <si>
    <t>Jarak terdekat</t>
  </si>
  <si>
    <t>Kelompok</t>
  </si>
  <si>
    <t>Vol Sampah</t>
  </si>
  <si>
    <t>Jarak</t>
  </si>
  <si>
    <t>JLH Desa</t>
  </si>
  <si>
    <t>JLH Pend</t>
  </si>
  <si>
    <t>Jumlah</t>
  </si>
  <si>
    <t>Rata-rata</t>
  </si>
  <si>
    <t>C1 ke C2</t>
  </si>
  <si>
    <t>C1 ke C3</t>
  </si>
  <si>
    <t>C2 ke C1</t>
  </si>
  <si>
    <t>C2 ke C3</t>
  </si>
  <si>
    <t>C3 ke C1</t>
  </si>
  <si>
    <t>C3 ke C2</t>
  </si>
  <si>
    <t>a(i)</t>
  </si>
  <si>
    <t>d(i,1)</t>
  </si>
  <si>
    <t>d(i,2)</t>
  </si>
  <si>
    <t>d(i,3)</t>
  </si>
  <si>
    <t>b(i)</t>
  </si>
  <si>
    <t>s(i)</t>
  </si>
  <si>
    <t>Data Ke</t>
  </si>
  <si>
    <t>S(i)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</si>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</sst>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2" xfId="0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3640-692A-4ECA-A924-01F576E00D09}">
  <dimension ref="A1:K48"/>
  <sheetViews>
    <sheetView topLeftCell="A30" workbookViewId="0">
      <selection activeCell="O41" sqref="O41"/>
    </sheetView>
  </sheetViews>
  <sheetFormatPr defaultRowHeight="15" x14ac:dyDescent="0.25"/>
  <cols>
    <col min="3" max="3" width="11.28515625" customWidth="1"/>
    <col min="10" max="10" width="17.85546875" customWidth="1"/>
    <col min="11" max="11" width="10.140625" customWidth="1"/>
  </cols>
  <sheetData>
    <row r="1" spans="1:11" x14ac:dyDescent="0.25">
      <c r="A1" t="s">
        <v>0</v>
      </c>
    </row>
    <row r="2" spans="1:11" x14ac:dyDescent="0.25">
      <c r="A2" s="1" t="s">
        <v>3</v>
      </c>
      <c r="B2" s="2" t="s">
        <v>4</v>
      </c>
      <c r="C2" s="3" t="s">
        <v>7</v>
      </c>
      <c r="D2" s="3" t="s">
        <v>8</v>
      </c>
      <c r="E2" s="3" t="s">
        <v>9</v>
      </c>
      <c r="F2" s="3" t="s">
        <v>10</v>
      </c>
      <c r="G2" s="5" t="s">
        <v>0</v>
      </c>
      <c r="H2" s="5" t="s">
        <v>1</v>
      </c>
      <c r="I2" s="5" t="s">
        <v>2</v>
      </c>
      <c r="J2" s="3" t="s">
        <v>5</v>
      </c>
      <c r="K2" s="2" t="s">
        <v>6</v>
      </c>
    </row>
    <row r="3" spans="1:11" x14ac:dyDescent="0.25">
      <c r="A3" s="2">
        <v>1</v>
      </c>
      <c r="B3" s="2">
        <v>2</v>
      </c>
      <c r="C3" s="13">
        <v>0.26</v>
      </c>
      <c r="D3" s="13">
        <v>0.39</v>
      </c>
      <c r="E3" s="13">
        <v>0.56000000000000005</v>
      </c>
      <c r="F3" s="13">
        <v>0.33600000000000002</v>
      </c>
      <c r="G3" s="14">
        <v>0.215</v>
      </c>
      <c r="H3" s="14">
        <v>0.28100000000000003</v>
      </c>
      <c r="I3" s="14">
        <v>0.64700000000000002</v>
      </c>
      <c r="J3" s="14">
        <v>0.215</v>
      </c>
      <c r="K3" s="14" t="s">
        <v>0</v>
      </c>
    </row>
    <row r="4" spans="1:11" x14ac:dyDescent="0.25">
      <c r="A4" s="2">
        <v>2</v>
      </c>
      <c r="B4" s="2">
        <v>5</v>
      </c>
      <c r="C4" s="13">
        <v>0.35</v>
      </c>
      <c r="D4" s="13">
        <v>0.27</v>
      </c>
      <c r="E4" s="13">
        <v>0.44</v>
      </c>
      <c r="F4" s="13">
        <v>0.35299999999999998</v>
      </c>
      <c r="G4" s="14">
        <v>0.24199999999999999</v>
      </c>
      <c r="H4" s="14">
        <v>0.44900000000000001</v>
      </c>
      <c r="I4" s="14">
        <v>0.63500000000000001</v>
      </c>
      <c r="J4" s="14">
        <v>0.24199999999999999</v>
      </c>
      <c r="K4" s="14" t="s">
        <v>0</v>
      </c>
    </row>
    <row r="5" spans="1:11" x14ac:dyDescent="0.25">
      <c r="A5" s="2">
        <v>3</v>
      </c>
      <c r="B5" s="2">
        <v>14</v>
      </c>
      <c r="C5" s="13">
        <v>0.36</v>
      </c>
      <c r="D5" s="13">
        <v>0.35</v>
      </c>
      <c r="E5" s="13">
        <v>0.81</v>
      </c>
      <c r="F5" s="13">
        <v>0.32200000000000001</v>
      </c>
      <c r="G5" s="14">
        <v>0.16500000000000001</v>
      </c>
      <c r="H5" s="14">
        <v>0.36599999999999999</v>
      </c>
      <c r="I5" s="14">
        <v>0.56699999999999995</v>
      </c>
      <c r="J5" s="14">
        <v>0.16500000000000001</v>
      </c>
      <c r="K5" s="14" t="s">
        <v>0</v>
      </c>
    </row>
    <row r="6" spans="1:11" x14ac:dyDescent="0.25">
      <c r="A6" s="2">
        <v>4</v>
      </c>
      <c r="B6" s="2">
        <v>15</v>
      </c>
      <c r="C6" s="13">
        <v>0.27</v>
      </c>
      <c r="D6" s="13">
        <v>0.41</v>
      </c>
      <c r="E6" s="13">
        <v>0.75</v>
      </c>
      <c r="F6" s="13">
        <v>0.312</v>
      </c>
      <c r="G6" s="14">
        <v>0.20200000000000001</v>
      </c>
      <c r="H6" s="14">
        <v>0.26900000000000002</v>
      </c>
      <c r="I6" s="14">
        <v>0.63100000000000001</v>
      </c>
      <c r="J6" s="14">
        <v>0.20200000000000001</v>
      </c>
      <c r="K6" s="14" t="s">
        <v>0</v>
      </c>
    </row>
    <row r="7" spans="1:11" x14ac:dyDescent="0.25">
      <c r="A7" s="2">
        <v>5</v>
      </c>
      <c r="B7" s="2">
        <v>17</v>
      </c>
      <c r="C7" s="13">
        <v>0.5</v>
      </c>
      <c r="D7" s="13">
        <v>0.43</v>
      </c>
      <c r="E7" s="13">
        <v>0.75</v>
      </c>
      <c r="F7" s="13">
        <v>0.38100000000000001</v>
      </c>
      <c r="G7" s="14">
        <v>0.23799999999999999</v>
      </c>
      <c r="H7" s="14">
        <v>0.36899999999999999</v>
      </c>
      <c r="I7" s="14">
        <v>0.43</v>
      </c>
      <c r="J7" s="14">
        <v>0.23799999999999999</v>
      </c>
      <c r="K7" s="14" t="s">
        <v>0</v>
      </c>
    </row>
    <row r="8" spans="1:11" x14ac:dyDescent="0.25">
      <c r="A8" s="2">
        <v>6</v>
      </c>
      <c r="B8" s="2">
        <v>18</v>
      </c>
      <c r="C8" s="13">
        <v>0.3</v>
      </c>
      <c r="D8" s="13">
        <v>0.36</v>
      </c>
      <c r="E8" s="13">
        <v>0.56000000000000005</v>
      </c>
      <c r="F8" s="13">
        <v>0.26400000000000001</v>
      </c>
      <c r="G8" s="14">
        <v>0.19</v>
      </c>
      <c r="H8" s="14">
        <v>0.30499999999999999</v>
      </c>
      <c r="I8" s="14">
        <v>0.67</v>
      </c>
      <c r="J8" s="14">
        <v>0.19</v>
      </c>
      <c r="K8" s="14" t="s">
        <v>0</v>
      </c>
    </row>
    <row r="9" spans="1:11" x14ac:dyDescent="0.25">
      <c r="A9" s="2">
        <v>7</v>
      </c>
      <c r="B9" s="2">
        <v>20</v>
      </c>
      <c r="C9" s="13">
        <v>0.62</v>
      </c>
      <c r="D9" s="13">
        <v>0.09</v>
      </c>
      <c r="E9" s="13">
        <v>0.81</v>
      </c>
      <c r="F9" s="13">
        <v>0.47899999999999998</v>
      </c>
      <c r="G9" s="14">
        <v>0.35499999999999998</v>
      </c>
      <c r="H9" s="14">
        <v>0.72399999999999998</v>
      </c>
      <c r="I9" s="14">
        <v>0.42799999999999999</v>
      </c>
      <c r="J9" s="14">
        <v>0.35499999999999998</v>
      </c>
      <c r="K9" s="14" t="s">
        <v>0</v>
      </c>
    </row>
    <row r="10" spans="1:11" x14ac:dyDescent="0.25">
      <c r="A10" s="2">
        <v>8</v>
      </c>
      <c r="B10" s="2">
        <v>21</v>
      </c>
      <c r="C10" s="13">
        <v>0.43</v>
      </c>
      <c r="D10" s="13">
        <v>0.21</v>
      </c>
      <c r="E10" s="13">
        <v>0.69</v>
      </c>
      <c r="F10" s="13">
        <v>0.44</v>
      </c>
      <c r="G10" s="14">
        <v>0.129</v>
      </c>
      <c r="H10" s="14">
        <v>0.50800000000000001</v>
      </c>
      <c r="I10" s="14">
        <v>0.46899999999999997</v>
      </c>
      <c r="J10" s="14">
        <v>0.129</v>
      </c>
      <c r="K10" s="14" t="s">
        <v>0</v>
      </c>
    </row>
    <row r="11" spans="1:11" x14ac:dyDescent="0.25">
      <c r="A11" s="2">
        <v>9</v>
      </c>
      <c r="B11" s="2">
        <v>22</v>
      </c>
      <c r="C11" s="13">
        <v>0.39</v>
      </c>
      <c r="D11" s="13">
        <v>0.16</v>
      </c>
      <c r="E11" s="13">
        <v>0.63</v>
      </c>
      <c r="F11" s="13">
        <v>0.31</v>
      </c>
      <c r="G11" s="14">
        <v>0.107</v>
      </c>
      <c r="H11" s="14">
        <v>0.51200000000000001</v>
      </c>
      <c r="I11" s="14">
        <v>0.61099999999999999</v>
      </c>
      <c r="J11" s="14">
        <v>0.107</v>
      </c>
      <c r="K11" s="14" t="s">
        <v>0</v>
      </c>
    </row>
    <row r="12" spans="1:11" x14ac:dyDescent="0.25">
      <c r="A12" s="2">
        <v>10</v>
      </c>
      <c r="B12" s="2">
        <v>23</v>
      </c>
      <c r="C12" s="13">
        <v>0.24</v>
      </c>
      <c r="D12" s="13">
        <v>0.27</v>
      </c>
      <c r="E12" s="13">
        <v>0.5</v>
      </c>
      <c r="F12" s="13">
        <v>0.308</v>
      </c>
      <c r="G12" s="14">
        <v>0.224</v>
      </c>
      <c r="H12" s="14">
        <v>0.40699999999999997</v>
      </c>
      <c r="I12" s="14">
        <v>0.71</v>
      </c>
      <c r="J12" s="14">
        <v>0.224</v>
      </c>
      <c r="K12" s="14" t="s">
        <v>0</v>
      </c>
    </row>
    <row r="13" spans="1:11" x14ac:dyDescent="0.25">
      <c r="A13" s="2">
        <v>11</v>
      </c>
      <c r="B13" s="2">
        <v>24</v>
      </c>
      <c r="C13" s="13">
        <v>0.24</v>
      </c>
      <c r="D13" s="13">
        <v>0.2</v>
      </c>
      <c r="E13" s="13">
        <v>0.44</v>
      </c>
      <c r="F13" s="13">
        <v>0.187</v>
      </c>
      <c r="G13" s="14">
        <v>0.314</v>
      </c>
      <c r="H13" s="14">
        <v>0.499</v>
      </c>
      <c r="I13" s="14">
        <v>0.82399999999999995</v>
      </c>
      <c r="J13" s="14">
        <v>0.314</v>
      </c>
      <c r="K13" s="14" t="s">
        <v>0</v>
      </c>
    </row>
    <row r="14" spans="1:11" x14ac:dyDescent="0.25">
      <c r="A14" s="2">
        <v>12</v>
      </c>
      <c r="B14" s="2">
        <v>25</v>
      </c>
      <c r="C14" s="13">
        <v>0.4</v>
      </c>
      <c r="D14" s="13">
        <v>0.33</v>
      </c>
      <c r="E14" s="13">
        <v>0.56000000000000005</v>
      </c>
      <c r="F14" s="13">
        <v>0.35499999999999998</v>
      </c>
      <c r="G14" s="14">
        <v>0.14899999999999999</v>
      </c>
      <c r="H14" s="14">
        <v>0.373</v>
      </c>
      <c r="I14" s="14">
        <v>0.54500000000000004</v>
      </c>
      <c r="J14" s="14">
        <v>0.14899999999999999</v>
      </c>
      <c r="K14" s="14" t="s">
        <v>0</v>
      </c>
    </row>
    <row r="15" spans="1:11" x14ac:dyDescent="0.25">
      <c r="A15" s="2">
        <v>13</v>
      </c>
      <c r="B15" s="2">
        <v>26</v>
      </c>
      <c r="C15" s="13">
        <v>0.32</v>
      </c>
      <c r="D15" s="13">
        <v>0.24</v>
      </c>
      <c r="E15" s="13">
        <v>0.56000000000000005</v>
      </c>
      <c r="F15" s="13">
        <v>0.36099999999999999</v>
      </c>
      <c r="G15" s="14">
        <v>0.13300000000000001</v>
      </c>
      <c r="H15" s="14">
        <v>0.434</v>
      </c>
      <c r="I15" s="14">
        <v>0.61</v>
      </c>
      <c r="J15" s="14">
        <v>0.13300000000000001</v>
      </c>
      <c r="K15" s="14" t="s">
        <v>0</v>
      </c>
    </row>
    <row r="16" spans="1:11" x14ac:dyDescent="0.25">
      <c r="A16" s="2">
        <v>14</v>
      </c>
      <c r="B16" s="2">
        <v>27</v>
      </c>
      <c r="C16" s="13">
        <v>0.13</v>
      </c>
      <c r="D16" s="13">
        <v>0.15</v>
      </c>
      <c r="E16" s="13">
        <v>0.44</v>
      </c>
      <c r="F16" s="13">
        <v>0.17499999999999999</v>
      </c>
      <c r="G16" s="14">
        <v>0.38800000000000001</v>
      </c>
      <c r="H16" s="14">
        <v>0.55900000000000005</v>
      </c>
      <c r="I16" s="14">
        <v>0.91400000000000003</v>
      </c>
      <c r="J16" s="14">
        <v>0.38800000000000001</v>
      </c>
      <c r="K16" s="14" t="s">
        <v>0</v>
      </c>
    </row>
    <row r="17" spans="1:11" x14ac:dyDescent="0.25">
      <c r="A17" s="2">
        <v>15</v>
      </c>
      <c r="B17" s="2">
        <v>28</v>
      </c>
      <c r="C17" s="13">
        <v>0.34</v>
      </c>
      <c r="D17" s="13">
        <v>0.28000000000000003</v>
      </c>
      <c r="E17" s="13">
        <v>0.63</v>
      </c>
      <c r="F17" s="13">
        <v>0.33300000000000002</v>
      </c>
      <c r="G17" s="14">
        <v>6.6000000000000003E-2</v>
      </c>
      <c r="H17" s="14">
        <v>0.38700000000000001</v>
      </c>
      <c r="I17" s="14">
        <v>0.58899999999999997</v>
      </c>
      <c r="J17" s="14">
        <v>6.6000000000000003E-2</v>
      </c>
      <c r="K17" s="14" t="s">
        <v>0</v>
      </c>
    </row>
    <row r="18" spans="1:11" x14ac:dyDescent="0.25">
      <c r="A18" s="2">
        <v>16</v>
      </c>
      <c r="B18" s="2">
        <v>29</v>
      </c>
      <c r="C18" s="13">
        <v>0.43</v>
      </c>
      <c r="D18" s="13">
        <v>0.36</v>
      </c>
      <c r="E18" s="13">
        <v>0.63</v>
      </c>
      <c r="F18" s="13">
        <v>0.33600000000000002</v>
      </c>
      <c r="G18" s="14">
        <v>0.13500000000000001</v>
      </c>
      <c r="H18" s="14">
        <v>0.34799999999999998</v>
      </c>
      <c r="I18" s="14">
        <v>0.51900000000000002</v>
      </c>
      <c r="J18" s="14">
        <v>0.13500000000000001</v>
      </c>
      <c r="K18" s="14" t="s">
        <v>0</v>
      </c>
    </row>
    <row r="19" spans="1:11" x14ac:dyDescent="0.25">
      <c r="A19" s="2">
        <v>17</v>
      </c>
      <c r="B19" s="2">
        <v>30</v>
      </c>
      <c r="C19" s="13">
        <v>0.4</v>
      </c>
      <c r="D19" s="13">
        <v>0.02</v>
      </c>
      <c r="E19" s="13">
        <v>0.69</v>
      </c>
      <c r="F19" s="13">
        <v>0.36399999999999999</v>
      </c>
      <c r="G19" s="14">
        <v>0.23400000000000001</v>
      </c>
      <c r="H19" s="14">
        <v>0.65700000000000003</v>
      </c>
      <c r="I19" s="14">
        <v>0.63200000000000001</v>
      </c>
      <c r="J19" s="14">
        <v>0.23400000000000001</v>
      </c>
      <c r="K19" s="14" t="s">
        <v>0</v>
      </c>
    </row>
    <row r="20" spans="1:11" x14ac:dyDescent="0.25">
      <c r="A20" s="2">
        <v>18</v>
      </c>
      <c r="B20" s="2">
        <v>31</v>
      </c>
      <c r="C20" s="13">
        <v>0.25</v>
      </c>
      <c r="D20" s="13">
        <v>0.04</v>
      </c>
      <c r="E20" s="13">
        <v>0.5</v>
      </c>
      <c r="F20" s="13">
        <v>0.22700000000000001</v>
      </c>
      <c r="G20" s="14">
        <v>0.32</v>
      </c>
      <c r="H20" s="14">
        <v>0.627</v>
      </c>
      <c r="I20" s="14">
        <v>0.82699999999999996</v>
      </c>
      <c r="J20" s="14">
        <v>0.32</v>
      </c>
      <c r="K20" s="14" t="s">
        <v>0</v>
      </c>
    </row>
    <row r="21" spans="1:11" x14ac:dyDescent="0.25">
      <c r="A21" s="2">
        <v>19</v>
      </c>
      <c r="B21" s="2">
        <v>32</v>
      </c>
      <c r="C21" s="13">
        <v>0.48</v>
      </c>
      <c r="D21" s="13">
        <v>0.03</v>
      </c>
      <c r="E21" s="13">
        <v>0.94</v>
      </c>
      <c r="F21" s="13">
        <v>0.41799999999999998</v>
      </c>
      <c r="G21" s="14">
        <v>0.36799999999999999</v>
      </c>
      <c r="H21" s="14">
        <v>0.74199999999999999</v>
      </c>
      <c r="I21" s="14">
        <v>0.58699999999999997</v>
      </c>
      <c r="J21" s="14">
        <v>0.36799999999999999</v>
      </c>
      <c r="K21" s="14" t="s">
        <v>0</v>
      </c>
    </row>
    <row r="22" spans="1:11" x14ac:dyDescent="0.25">
      <c r="A22" s="2">
        <v>20</v>
      </c>
      <c r="B22" s="2">
        <v>33</v>
      </c>
      <c r="C22" s="13">
        <v>0.56999999999999995</v>
      </c>
      <c r="D22" s="13">
        <v>0.12</v>
      </c>
      <c r="E22" s="13">
        <v>0.94</v>
      </c>
      <c r="F22" s="13">
        <v>0.45500000000000002</v>
      </c>
      <c r="G22" s="14">
        <v>0.373</v>
      </c>
      <c r="H22" s="14">
        <v>0.71299999999999997</v>
      </c>
      <c r="I22" s="14">
        <v>0.47599999999999998</v>
      </c>
      <c r="J22" s="14">
        <v>0.373</v>
      </c>
      <c r="K22" s="14" t="s">
        <v>0</v>
      </c>
    </row>
    <row r="23" spans="1:11" x14ac:dyDescent="0.25">
      <c r="A23" s="2">
        <v>21</v>
      </c>
      <c r="B23" s="2">
        <v>34</v>
      </c>
      <c r="C23" s="13">
        <v>0.35</v>
      </c>
      <c r="D23" s="13">
        <v>0.14000000000000001</v>
      </c>
      <c r="E23" s="13">
        <v>0.69</v>
      </c>
      <c r="F23" s="13">
        <v>0.27600000000000002</v>
      </c>
      <c r="G23" s="14">
        <v>0.126</v>
      </c>
      <c r="H23" s="14">
        <v>0.52200000000000002</v>
      </c>
      <c r="I23" s="14">
        <v>0.65800000000000003</v>
      </c>
      <c r="J23" s="14">
        <v>0.126</v>
      </c>
      <c r="K23" s="14" t="s">
        <v>0</v>
      </c>
    </row>
    <row r="24" spans="1:11" x14ac:dyDescent="0.25">
      <c r="A24" s="2">
        <v>22</v>
      </c>
      <c r="B24" s="2">
        <v>35</v>
      </c>
      <c r="C24" s="13">
        <v>0.35</v>
      </c>
      <c r="D24" s="13">
        <v>0.28999999999999998</v>
      </c>
      <c r="E24" s="13">
        <v>1</v>
      </c>
      <c r="F24" s="13">
        <v>0.307</v>
      </c>
      <c r="G24" s="14">
        <v>0.32400000000000001</v>
      </c>
      <c r="H24" s="14">
        <v>0.52</v>
      </c>
      <c r="I24" s="14">
        <v>0.64400000000000002</v>
      </c>
      <c r="J24" s="14">
        <v>0.32400000000000001</v>
      </c>
      <c r="K24" s="14" t="s">
        <v>0</v>
      </c>
    </row>
    <row r="25" spans="1:11" x14ac:dyDescent="0.25">
      <c r="A25" s="2">
        <v>23</v>
      </c>
      <c r="B25" s="2">
        <v>37</v>
      </c>
      <c r="C25" s="13">
        <v>0.31</v>
      </c>
      <c r="D25" s="13">
        <v>0.42</v>
      </c>
      <c r="E25" s="13">
        <v>0.69</v>
      </c>
      <c r="F25" s="13">
        <v>0.34499999999999997</v>
      </c>
      <c r="G25" s="14">
        <v>0.18099999999999999</v>
      </c>
      <c r="H25" s="14">
        <v>0.255</v>
      </c>
      <c r="I25" s="14">
        <v>0.58099999999999996</v>
      </c>
      <c r="J25" s="14">
        <v>0.18099999999999999</v>
      </c>
      <c r="K25" s="14" t="s">
        <v>0</v>
      </c>
    </row>
    <row r="26" spans="1:11" x14ac:dyDescent="0.25">
      <c r="A26" s="2">
        <v>24</v>
      </c>
      <c r="B26" s="2">
        <v>38</v>
      </c>
      <c r="C26" s="13">
        <v>0.54</v>
      </c>
      <c r="D26" s="13">
        <v>0.17</v>
      </c>
      <c r="E26" s="13">
        <v>0.88</v>
      </c>
      <c r="F26" s="13">
        <v>0.43</v>
      </c>
      <c r="G26" s="14">
        <v>0.29099999999999998</v>
      </c>
      <c r="H26" s="14">
        <v>0.63100000000000001</v>
      </c>
      <c r="I26" s="14">
        <v>0.45400000000000001</v>
      </c>
      <c r="J26" s="14">
        <v>0.29099999999999998</v>
      </c>
      <c r="K26" s="14" t="s">
        <v>0</v>
      </c>
    </row>
    <row r="27" spans="1:11" x14ac:dyDescent="0.25">
      <c r="A27" s="2">
        <v>25</v>
      </c>
      <c r="B27" s="2">
        <v>39</v>
      </c>
      <c r="C27" s="13">
        <v>0.49</v>
      </c>
      <c r="D27" s="13">
        <v>0.42</v>
      </c>
      <c r="E27" s="13">
        <v>0.94</v>
      </c>
      <c r="F27" s="13">
        <v>0.39</v>
      </c>
      <c r="G27" s="14">
        <v>0.33800000000000002</v>
      </c>
      <c r="H27" s="14">
        <v>0.46400000000000002</v>
      </c>
      <c r="I27" s="14">
        <v>0.47199999999999998</v>
      </c>
      <c r="J27" s="14">
        <v>0.33800000000000002</v>
      </c>
      <c r="K27" s="14" t="s">
        <v>0</v>
      </c>
    </row>
    <row r="28" spans="1:11" x14ac:dyDescent="0.25">
      <c r="A28" s="2">
        <v>26</v>
      </c>
      <c r="B28" s="2">
        <v>40</v>
      </c>
      <c r="C28" s="13">
        <v>0.26</v>
      </c>
      <c r="D28" s="13">
        <v>0.25</v>
      </c>
      <c r="E28" s="13">
        <v>0.69</v>
      </c>
      <c r="F28" s="13">
        <v>0.19800000000000001</v>
      </c>
      <c r="G28" s="14">
        <v>0.17399999999999999</v>
      </c>
      <c r="H28" s="14">
        <v>0.40899999999999997</v>
      </c>
      <c r="I28" s="14">
        <v>0.73699999999999999</v>
      </c>
      <c r="J28" s="14">
        <v>0.17399999999999999</v>
      </c>
      <c r="K28" s="14" t="s">
        <v>0</v>
      </c>
    </row>
    <row r="30" spans="1:11" x14ac:dyDescent="0.25">
      <c r="A30" t="s">
        <v>1</v>
      </c>
    </row>
    <row r="31" spans="1:11" x14ac:dyDescent="0.25">
      <c r="A31" s="1" t="s">
        <v>3</v>
      </c>
      <c r="B31" s="2" t="s">
        <v>4</v>
      </c>
      <c r="C31" s="3" t="s">
        <v>7</v>
      </c>
      <c r="D31" s="3" t="s">
        <v>8</v>
      </c>
      <c r="E31" s="3" t="s">
        <v>9</v>
      </c>
      <c r="F31" s="3" t="s">
        <v>10</v>
      </c>
      <c r="G31" s="5" t="s">
        <v>0</v>
      </c>
      <c r="H31" s="5" t="s">
        <v>1</v>
      </c>
      <c r="I31" s="5" t="s">
        <v>2</v>
      </c>
      <c r="J31" s="3" t="s">
        <v>5</v>
      </c>
      <c r="K31" s="2" t="s">
        <v>6</v>
      </c>
    </row>
    <row r="32" spans="1:11" x14ac:dyDescent="0.25">
      <c r="A32" s="2">
        <v>1</v>
      </c>
      <c r="B32" s="2">
        <v>8</v>
      </c>
      <c r="C32" s="13">
        <v>0.08</v>
      </c>
      <c r="D32" s="13">
        <v>0.72</v>
      </c>
      <c r="E32" s="13">
        <v>0.88</v>
      </c>
      <c r="F32" s="13">
        <v>0.40699999999999997</v>
      </c>
      <c r="G32" s="14">
        <v>0.59199999999999997</v>
      </c>
      <c r="H32" s="14">
        <v>0.33300000000000002</v>
      </c>
      <c r="I32" s="14">
        <v>0.81100000000000005</v>
      </c>
      <c r="J32" s="14">
        <v>0.33300000000000002</v>
      </c>
      <c r="K32" s="14" t="s">
        <v>1</v>
      </c>
    </row>
    <row r="33" spans="1:11" x14ac:dyDescent="0.25">
      <c r="A33" s="2">
        <v>2</v>
      </c>
      <c r="B33" s="2">
        <v>9</v>
      </c>
      <c r="C33" s="13">
        <v>0.43</v>
      </c>
      <c r="D33" s="13">
        <v>0.54</v>
      </c>
      <c r="E33" s="13">
        <v>0.56000000000000005</v>
      </c>
      <c r="F33" s="13">
        <v>0.30299999999999999</v>
      </c>
      <c r="G33" s="14">
        <v>0.32100000000000001</v>
      </c>
      <c r="H33" s="14">
        <v>0.22800000000000001</v>
      </c>
      <c r="I33" s="14">
        <v>0.57899999999999996</v>
      </c>
      <c r="J33" s="14">
        <v>0.22800000000000001</v>
      </c>
      <c r="K33" s="14" t="s">
        <v>1</v>
      </c>
    </row>
    <row r="34" spans="1:11" x14ac:dyDescent="0.25">
      <c r="A34" s="2">
        <v>3</v>
      </c>
      <c r="B34" s="2">
        <v>11</v>
      </c>
      <c r="C34" s="13">
        <v>0.18</v>
      </c>
      <c r="D34" s="13">
        <v>0.85</v>
      </c>
      <c r="E34" s="13">
        <v>0.63</v>
      </c>
      <c r="F34" s="13">
        <v>0.14799999999999999</v>
      </c>
      <c r="G34" s="14">
        <v>0.65800000000000003</v>
      </c>
      <c r="H34" s="14">
        <v>0.24299999999999999</v>
      </c>
      <c r="I34" s="14">
        <v>0.93300000000000005</v>
      </c>
      <c r="J34" s="14">
        <v>0.24299999999999999</v>
      </c>
      <c r="K34" s="14" t="s">
        <v>1</v>
      </c>
    </row>
    <row r="35" spans="1:11" x14ac:dyDescent="0.25">
      <c r="A35" s="2">
        <v>4</v>
      </c>
      <c r="B35" s="2">
        <v>12</v>
      </c>
      <c r="C35" s="13">
        <v>0.32</v>
      </c>
      <c r="D35" s="13">
        <v>0.61</v>
      </c>
      <c r="E35" s="13">
        <v>0.63</v>
      </c>
      <c r="F35" s="13">
        <v>0.253</v>
      </c>
      <c r="G35" s="14">
        <v>0.375</v>
      </c>
      <c r="H35" s="14">
        <v>8.2000000000000003E-2</v>
      </c>
      <c r="I35" s="14">
        <v>0.68100000000000005</v>
      </c>
      <c r="J35" s="14">
        <v>8.2000000000000003E-2</v>
      </c>
      <c r="K35" s="14" t="s">
        <v>1</v>
      </c>
    </row>
    <row r="36" spans="1:11" x14ac:dyDescent="0.25">
      <c r="A36" s="2">
        <v>5</v>
      </c>
      <c r="B36" s="2">
        <v>13</v>
      </c>
      <c r="C36" s="13">
        <v>0.2</v>
      </c>
      <c r="D36" s="13">
        <v>1</v>
      </c>
      <c r="E36" s="13">
        <v>0.63</v>
      </c>
      <c r="F36" s="13">
        <v>0.16800000000000001</v>
      </c>
      <c r="G36" s="14">
        <v>0.78800000000000003</v>
      </c>
      <c r="H36" s="14">
        <v>0.36699999999999999</v>
      </c>
      <c r="I36" s="14">
        <v>0.99199999999999999</v>
      </c>
      <c r="J36" s="14">
        <v>0.36699999999999999</v>
      </c>
      <c r="K36" s="14" t="s">
        <v>1</v>
      </c>
    </row>
    <row r="37" spans="1:11" x14ac:dyDescent="0.25">
      <c r="A37" s="2">
        <v>6</v>
      </c>
      <c r="B37" s="2">
        <v>16</v>
      </c>
      <c r="C37" s="13">
        <v>0.27</v>
      </c>
      <c r="D37" s="13">
        <v>0.48</v>
      </c>
      <c r="E37" s="13">
        <v>0.63</v>
      </c>
      <c r="F37" s="13">
        <v>0.36099999999999999</v>
      </c>
      <c r="G37" s="14">
        <v>0.25700000000000001</v>
      </c>
      <c r="H37" s="14">
        <v>0.19600000000000001</v>
      </c>
      <c r="I37" s="14">
        <v>0.61299999999999999</v>
      </c>
      <c r="J37" s="14">
        <v>0.19600000000000001</v>
      </c>
      <c r="K37" s="14" t="s">
        <v>1</v>
      </c>
    </row>
    <row r="38" spans="1:11" x14ac:dyDescent="0.25">
      <c r="A38" s="2">
        <v>7</v>
      </c>
      <c r="B38" s="2">
        <v>19</v>
      </c>
      <c r="C38" s="13">
        <v>0.31</v>
      </c>
      <c r="D38" s="13">
        <v>0.46</v>
      </c>
      <c r="E38" s="13">
        <v>0.56000000000000005</v>
      </c>
      <c r="F38" s="13">
        <v>0.27700000000000002</v>
      </c>
      <c r="G38" s="14">
        <v>0.255</v>
      </c>
      <c r="H38" s="14">
        <v>0.215</v>
      </c>
      <c r="I38" s="14">
        <v>0.65500000000000003</v>
      </c>
      <c r="J38" s="14">
        <v>0.215</v>
      </c>
      <c r="K38" s="14" t="s">
        <v>1</v>
      </c>
    </row>
    <row r="39" spans="1:11" x14ac:dyDescent="0.25">
      <c r="A39" s="2">
        <v>8</v>
      </c>
      <c r="B39" s="2">
        <v>36</v>
      </c>
      <c r="C39" s="13">
        <v>0.21</v>
      </c>
      <c r="D39" s="13">
        <v>0.53</v>
      </c>
      <c r="E39" s="13">
        <v>0.56000000000000005</v>
      </c>
      <c r="F39" s="13">
        <v>0.215</v>
      </c>
      <c r="G39" s="14">
        <v>0.36399999999999999</v>
      </c>
      <c r="H39" s="14">
        <v>0.158</v>
      </c>
      <c r="I39" s="14">
        <v>0.77400000000000002</v>
      </c>
      <c r="J39" s="14">
        <v>0.158</v>
      </c>
      <c r="K39" s="14" t="s">
        <v>1</v>
      </c>
    </row>
    <row r="41" spans="1:11" x14ac:dyDescent="0.25">
      <c r="A41" t="s">
        <v>2</v>
      </c>
    </row>
    <row r="42" spans="1:11" x14ac:dyDescent="0.25">
      <c r="A42" s="1" t="s">
        <v>3</v>
      </c>
      <c r="B42" s="2" t="s">
        <v>4</v>
      </c>
      <c r="C42" s="3" t="s">
        <v>7</v>
      </c>
      <c r="D42" s="3" t="s">
        <v>8</v>
      </c>
      <c r="E42" s="3" t="s">
        <v>9</v>
      </c>
      <c r="F42" s="3" t="s">
        <v>10</v>
      </c>
      <c r="G42" s="5" t="s">
        <v>0</v>
      </c>
      <c r="H42" s="5" t="s">
        <v>1</v>
      </c>
      <c r="I42" s="5" t="s">
        <v>2</v>
      </c>
      <c r="J42" s="3" t="s">
        <v>5</v>
      </c>
      <c r="K42" s="2" t="s">
        <v>6</v>
      </c>
    </row>
    <row r="43" spans="1:11" x14ac:dyDescent="0.25">
      <c r="A43" s="2">
        <v>1</v>
      </c>
      <c r="B43" s="2">
        <v>1</v>
      </c>
      <c r="C43" s="13">
        <v>0.5</v>
      </c>
      <c r="D43" s="13">
        <v>0.36</v>
      </c>
      <c r="E43" s="13">
        <v>0.81</v>
      </c>
      <c r="F43" s="13">
        <v>1</v>
      </c>
      <c r="G43" s="14">
        <v>0.70099999999999996</v>
      </c>
      <c r="H43" s="14">
        <v>0.84399999999999997</v>
      </c>
      <c r="I43" s="14">
        <v>0.35399999999999998</v>
      </c>
      <c r="J43" s="14">
        <v>0.35399999999999998</v>
      </c>
      <c r="K43" s="14" t="s">
        <v>2</v>
      </c>
    </row>
    <row r="44" spans="1:11" x14ac:dyDescent="0.25">
      <c r="A44" s="2">
        <v>2</v>
      </c>
      <c r="B44" s="2">
        <v>3</v>
      </c>
      <c r="C44" s="13">
        <v>0.7</v>
      </c>
      <c r="D44" s="13">
        <v>0.33</v>
      </c>
      <c r="E44" s="13">
        <v>0.81</v>
      </c>
      <c r="F44" s="13">
        <v>0.55300000000000005</v>
      </c>
      <c r="G44" s="14">
        <v>0.42499999999999999</v>
      </c>
      <c r="H44" s="14">
        <v>0.64500000000000002</v>
      </c>
      <c r="I44" s="14">
        <v>0.216</v>
      </c>
      <c r="J44" s="14">
        <v>0.216</v>
      </c>
      <c r="K44" s="14" t="s">
        <v>2</v>
      </c>
    </row>
    <row r="45" spans="1:11" x14ac:dyDescent="0.25">
      <c r="A45" s="2">
        <v>3</v>
      </c>
      <c r="B45" s="2">
        <v>4</v>
      </c>
      <c r="C45" s="13">
        <v>0.96</v>
      </c>
      <c r="D45" s="13">
        <v>0.28999999999999998</v>
      </c>
      <c r="E45" s="13">
        <v>0.56000000000000005</v>
      </c>
      <c r="F45" s="13">
        <v>0.74099999999999999</v>
      </c>
      <c r="G45" s="14">
        <v>0.72799999999999998</v>
      </c>
      <c r="H45" s="14">
        <v>0.93</v>
      </c>
      <c r="I45" s="14">
        <v>0.312</v>
      </c>
      <c r="J45" s="14">
        <v>0.312</v>
      </c>
      <c r="K45" s="14" t="s">
        <v>2</v>
      </c>
    </row>
    <row r="46" spans="1:11" x14ac:dyDescent="0.25">
      <c r="A46" s="2">
        <v>4</v>
      </c>
      <c r="B46" s="2">
        <v>6</v>
      </c>
      <c r="C46" s="13">
        <v>0.68</v>
      </c>
      <c r="D46" s="13">
        <v>0.4</v>
      </c>
      <c r="E46" s="13">
        <v>0.88</v>
      </c>
      <c r="F46" s="13">
        <v>0.60499999999999998</v>
      </c>
      <c r="G46" s="14">
        <v>0.48199999999999998</v>
      </c>
      <c r="H46" s="14">
        <v>0.64700000000000002</v>
      </c>
      <c r="I46" s="14">
        <v>0.20300000000000001</v>
      </c>
      <c r="J46" s="14">
        <v>0.20300000000000001</v>
      </c>
      <c r="K46" s="14" t="s">
        <v>2</v>
      </c>
    </row>
    <row r="47" spans="1:11" x14ac:dyDescent="0.25">
      <c r="A47" s="2">
        <v>5</v>
      </c>
      <c r="B47" s="2">
        <v>7</v>
      </c>
      <c r="C47" s="13">
        <v>1</v>
      </c>
      <c r="D47" s="13">
        <v>0.47</v>
      </c>
      <c r="E47" s="13">
        <v>0.63</v>
      </c>
      <c r="F47" s="13">
        <v>0.80500000000000005</v>
      </c>
      <c r="G47" s="14">
        <v>0.81899999999999995</v>
      </c>
      <c r="H47" s="14">
        <v>0.94</v>
      </c>
      <c r="I47" s="14">
        <v>0.30599999999999999</v>
      </c>
      <c r="J47" s="14">
        <v>0.30599999999999999</v>
      </c>
      <c r="K47" s="14" t="s">
        <v>2</v>
      </c>
    </row>
    <row r="48" spans="1:11" x14ac:dyDescent="0.25">
      <c r="A48" s="2">
        <v>6</v>
      </c>
      <c r="B48" s="2">
        <v>10</v>
      </c>
      <c r="C48" s="13">
        <v>0.56000000000000005</v>
      </c>
      <c r="D48" s="13">
        <v>0.56999999999999995</v>
      </c>
      <c r="E48" s="13">
        <v>0.75</v>
      </c>
      <c r="F48" s="13">
        <v>0.754</v>
      </c>
      <c r="G48" s="14">
        <v>0.56599999999999995</v>
      </c>
      <c r="H48" s="14">
        <v>0.59299999999999997</v>
      </c>
      <c r="I48" s="14">
        <v>0.24099999999999999</v>
      </c>
      <c r="J48" s="14">
        <v>0.24099999999999999</v>
      </c>
      <c r="K48" s="14" t="s">
        <v>2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D8A3-9B7C-40F8-9600-635760187363}">
  <dimension ref="A1:AL50"/>
  <sheetViews>
    <sheetView topLeftCell="A29" workbookViewId="0">
      <selection activeCell="B43" sqref="B43:B48"/>
    </sheetView>
  </sheetViews>
  <sheetFormatPr defaultRowHeight="15" x14ac:dyDescent="0.25"/>
  <cols>
    <col min="3" max="3" width="11.28515625" customWidth="1"/>
    <col min="7" max="7" width="10.140625" customWidth="1"/>
  </cols>
  <sheetData>
    <row r="1" spans="1:38" x14ac:dyDescent="0.25">
      <c r="A1" t="s">
        <v>0</v>
      </c>
    </row>
    <row r="2" spans="1:38" x14ac:dyDescent="0.25">
      <c r="A2" s="1" t="s">
        <v>3</v>
      </c>
      <c r="B2" s="2" t="s">
        <v>4</v>
      </c>
      <c r="C2" s="3" t="s">
        <v>7</v>
      </c>
      <c r="D2" s="3" t="s">
        <v>8</v>
      </c>
      <c r="E2" s="3" t="s">
        <v>9</v>
      </c>
      <c r="F2" s="3" t="s">
        <v>10</v>
      </c>
      <c r="G2" s="2" t="s">
        <v>6</v>
      </c>
      <c r="H2" s="9" t="s">
        <v>4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  <c r="X2" s="4">
        <v>16</v>
      </c>
      <c r="Y2" s="4">
        <v>17</v>
      </c>
      <c r="Z2" s="4">
        <v>18</v>
      </c>
      <c r="AA2" s="4">
        <v>19</v>
      </c>
      <c r="AB2" s="4">
        <v>20</v>
      </c>
      <c r="AC2" s="4">
        <v>21</v>
      </c>
      <c r="AD2" s="4">
        <v>22</v>
      </c>
      <c r="AE2" s="4">
        <v>23</v>
      </c>
      <c r="AF2" s="4">
        <v>24</v>
      </c>
      <c r="AG2" s="4">
        <v>25</v>
      </c>
      <c r="AH2" s="4">
        <v>26</v>
      </c>
      <c r="AJ2" t="s">
        <v>11</v>
      </c>
      <c r="AK2" t="s">
        <v>12</v>
      </c>
      <c r="AL2" t="s">
        <v>12</v>
      </c>
    </row>
    <row r="3" spans="1:38" x14ac:dyDescent="0.25">
      <c r="A3" s="2">
        <v>1</v>
      </c>
      <c r="B3" s="2">
        <v>2</v>
      </c>
      <c r="C3" s="13">
        <v>0.26</v>
      </c>
      <c r="D3" s="13">
        <v>0.39</v>
      </c>
      <c r="E3" s="13">
        <v>0.56000000000000005</v>
      </c>
      <c r="F3" s="13">
        <v>0.33600000000000002</v>
      </c>
      <c r="G3" s="14" t="s">
        <v>0</v>
      </c>
      <c r="H3" s="15">
        <v>1</v>
      </c>
      <c r="I3">
        <f>SQRT((C3-$C$3)^2+(D3-$D$3)^2+(E3-$E$3)^2+(F3-$F$3)^2)</f>
        <v>0</v>
      </c>
      <c r="J3">
        <f>SQRT((C3-$C$4)^2+(D3-$D$4)^2+(E3-$E$4)^2+(F3-$F$4)^2)</f>
        <v>0.19284449693989197</v>
      </c>
      <c r="K3">
        <f>SQRT((C3-$C$5)^2+(D3-$D$5)^2+(E3-$E$5)^2+(F3-$F$5)^2)</f>
        <v>0.2725729260216429</v>
      </c>
      <c r="L3">
        <f>SQRT((C3-$C$6)^2+(D3-$D$6)^2+(E3-$E$6)^2+(F3-$F$6)^2)</f>
        <v>0.19281078807992041</v>
      </c>
      <c r="M3">
        <f>SQRT((C3-$C$7)^2+(D3-$D$7)^2+(E3-$E$7)^2+(F3-$F$7)^2)</f>
        <v>0.3119695497961299</v>
      </c>
      <c r="N3">
        <f>SQRT((C3-$C$8)^2+(D3-$D$8)^2+(E3-$E$8)^2+(F3-$F$8)^2)</f>
        <v>8.7658428003244512E-2</v>
      </c>
      <c r="O3">
        <f>SQRT((C3-$C$9)^2+(D3-$D$9)^2+(E3-$E$9)^2+(F3-$F$9)^2)</f>
        <v>0.5500445436507847</v>
      </c>
      <c r="P3">
        <f>SQRT((C3-$C$10)^2+(D3-$D$10)^2+(E3-$E$10)^2+(F3-$F$10)^2)</f>
        <v>0.29835549265934413</v>
      </c>
      <c r="Q3">
        <f>SQRT((C3-$C$11)^2+(D3-$D$11)^2+(E3-$E$11)^2+(F3-$F$11)^2)</f>
        <v>0.27454689945435551</v>
      </c>
      <c r="R3">
        <f>SQRT((C3-$C$12)^2+(D3-$D$12)^2+(E3-$E$12)^2+(F3-$F$12)^2)</f>
        <v>0.13850631754544632</v>
      </c>
      <c r="S3">
        <f>SQRT((C3-$C$13)^2+(D3-$D$13)^2+(E3-$E$13)^2+(F3-$F$13)^2)</f>
        <v>0.2703719660023946</v>
      </c>
      <c r="T3">
        <f>SQRT((C3-$C$14)^2+(D3-$D$14)^2+(E3-$E$14)^2+(F3-$F$14)^2)</f>
        <v>0.15349592828475941</v>
      </c>
      <c r="U3">
        <f>SQRT((C3-$C$15)^2+(D3-$D$15)^2+(E3-$E$15)^2+(F3-$F$15)^2)</f>
        <v>0.16347782724271814</v>
      </c>
      <c r="V3">
        <f>SQRT((C3-$C$16)^2+(D3-$D$16)^2+(E3-$E$16)^2+(F3-$F$16)^2)</f>
        <v>0.33885247527500817</v>
      </c>
      <c r="W3">
        <f>SQRT((C3-$C$17)^2+(D3-$D$17)^2+(E3-$E$17)^2+(F3-$F$17)^2)</f>
        <v>0.153</v>
      </c>
      <c r="X3">
        <f>SQRT((C3-$C$18)^2+(D3-$D$18)^2+(E3-$E$18)^2+(F3-$F$18)^2)</f>
        <v>0.18627936010197155</v>
      </c>
      <c r="Y3">
        <f>SQRT((C3-$C$19)^2+(D3-$D$19)^2+(E3-$E$19)^2+(F3-$F$19)^2)</f>
        <v>0.41735356713462984</v>
      </c>
      <c r="Z3">
        <f>SQRT((C3-$C$20)^2+(D3-$D$20)^2+(E3-$E$20)^2+(F3-$F$20)^2)</f>
        <v>0.37159251876215166</v>
      </c>
      <c r="AA3">
        <f>SQRT((C3-$C$21)^2+(D3-$D$21)^2+(E3-$E$21)^2+(F3-$F$21)^2)</f>
        <v>0.57369329785173528</v>
      </c>
      <c r="AB3">
        <f>SQRT((C3-$C$22)^2+(D3-$D$22)^2+(E3-$E$22)^2+(F3-$F$22)^2)</f>
        <v>0.57232945057894746</v>
      </c>
      <c r="AC3">
        <f>SQRT((C3-$C$23)^2+(D3-$D$23)^2+(E3-$E$23)^2+(F3-$F$23)^2)</f>
        <v>0.30182776545573137</v>
      </c>
      <c r="AD3">
        <f>SQRT((C3-$C$24)^2+(D3-$D$24)^2+(E3-$E$24)^2+(F3-$F$24)^2)</f>
        <v>0.46102169146364469</v>
      </c>
      <c r="AE3">
        <f>SQRT((C3-$C$25)^2+(D3-$D$25)^2+(E3-$E$25)^2+(F3-$F$25)^2)</f>
        <v>0.14276203977248281</v>
      </c>
      <c r="AF3">
        <f>SQRT((C3-$C$26)^2+(D3-$D$26)^2+(E3-$E$26)^2+(F3-$F$26)^2)</f>
        <v>0.48788933171365817</v>
      </c>
      <c r="AG3">
        <f>SQRT((C3-$C$27)^2+(D3-$D$27)^2+(E3-$E$27)^2+(F3-$F$27)^2)</f>
        <v>0.44845958569306993</v>
      </c>
      <c r="AH3">
        <f>SQRT((C3-$C$28)^2+(D3-$D$28)^2+(E3-$E$28)^2+(F3-$F$28)^2)</f>
        <v>0.23567774608562425</v>
      </c>
      <c r="AI3" s="15">
        <v>1</v>
      </c>
      <c r="AJ3">
        <f>SUM(I3:AH3)</f>
        <v>7.5973939935692876</v>
      </c>
      <c r="AK3" s="20">
        <f>AVERAGE(I3:AH3)</f>
        <v>0.29220746129112646</v>
      </c>
      <c r="AL3" s="20">
        <v>0.29220746129112646</v>
      </c>
    </row>
    <row r="4" spans="1:38" x14ac:dyDescent="0.25">
      <c r="A4" s="2">
        <v>2</v>
      </c>
      <c r="B4" s="2">
        <v>5</v>
      </c>
      <c r="C4" s="13">
        <v>0.35</v>
      </c>
      <c r="D4" s="13">
        <v>0.27</v>
      </c>
      <c r="E4" s="13">
        <v>0.44</v>
      </c>
      <c r="F4" s="13">
        <v>0.35299999999999998</v>
      </c>
      <c r="G4" s="14" t="s">
        <v>0</v>
      </c>
      <c r="H4" s="15">
        <v>2</v>
      </c>
      <c r="I4">
        <f>SQRT((C4-$C$3)^2+(D4-$D$3)^2+(E4-$E$3)^2+(F4-$F$3)^2)</f>
        <v>0.19284449693989197</v>
      </c>
      <c r="J4">
        <f t="shared" ref="J4:J28" si="0">SQRT((C4-$C$4)^2+(D4-$D$4)^2+(E4-$E$4)^2+(F4-$F$4)^2)</f>
        <v>0</v>
      </c>
      <c r="K4">
        <f t="shared" ref="K4:K28" si="1">SQRT((C4-$C$5)^2+(D4-$D$5)^2+(E4-$E$5)^2+(F4-$F$5)^2)</f>
        <v>0.37994868074517646</v>
      </c>
      <c r="L4">
        <f t="shared" ref="L4:L28" si="2">SQRT((C4-$C$6)^2+(D4-$D$6)^2+(E4-$E$6)^2+(F4-$F$6)^2)</f>
        <v>0.351825240709077</v>
      </c>
      <c r="M4">
        <f t="shared" ref="M4:M28" si="3">SQRT((C4-$C$7)^2+(D4-$D$7)^2+(E4-$E$7)^2+(F4-$F$7)^2)</f>
        <v>0.38076764568434646</v>
      </c>
      <c r="N4">
        <f t="shared" ref="N4:N28" si="4">SQRT((C4-$C$8)^2+(D4-$D$8)^2+(E4-$E$8)^2+(F4-$F$8)^2)</f>
        <v>0.18144145061148514</v>
      </c>
      <c r="O4">
        <f t="shared" ref="O4:O28" si="5">SQRT((C4-$C$9)^2+(D4-$D$9)^2+(E4-$E$9)^2+(F4-$F$9)^2)</f>
        <v>0.50801181088632186</v>
      </c>
      <c r="P4">
        <f t="shared" ref="P4:P28" si="6">SQRT((C4-$C$10)^2+(D4-$D$10)^2+(E4-$E$10)^2+(F4-$F$10)^2)</f>
        <v>0.28296466210465221</v>
      </c>
      <c r="Q4">
        <f t="shared" ref="Q4:Q28" si="7">SQRT((C4-$C$11)^2+(D4-$D$11)^2+(E4-$E$11)^2+(F4-$F$11)^2)</f>
        <v>0.22726416347501865</v>
      </c>
      <c r="R4">
        <f t="shared" ref="R4:R28" si="8">SQRT((C4-$C$12)^2+(D4-$D$12)^2+(E4-$E$12)^2+(F4-$F$12)^2)</f>
        <v>0.13313526955694346</v>
      </c>
      <c r="S4">
        <f t="shared" ref="S4:S28" si="9">SQRT((C4-$C$13)^2+(D4-$D$13)^2+(E4-$E$13)^2+(F4-$F$13)^2)</f>
        <v>0.21108292209461188</v>
      </c>
      <c r="T4">
        <f t="shared" ref="T4:T28" si="10">SQRT((C4-$C$14)^2+(D4-$D$14)^2+(E4-$E$14)^2+(F4-$F$14)^2)</f>
        <v>0.14319217855735006</v>
      </c>
      <c r="U4">
        <f t="shared" ref="U4:U28" si="11">SQRT((C4-$C$15)^2+(D4-$D$15)^2+(E4-$E$15)^2+(F4-$F$15)^2)</f>
        <v>0.12753038853543894</v>
      </c>
      <c r="V4">
        <f t="shared" ref="V4:V28" si="12">SQRT((C4-$C$16)^2+(D4-$D$16)^2+(E4-$E$16)^2+(F4-$F$16)^2)</f>
        <v>0.30738249787520433</v>
      </c>
      <c r="W4">
        <f t="shared" ref="W4:W28" si="13">SQRT((C4-$C$17)^2+(D4-$D$17)^2+(E4-$E$17)^2+(F4-$F$17)^2)</f>
        <v>0.19157244060668016</v>
      </c>
      <c r="X4">
        <f t="shared" ref="X4:X28" si="14">SQRT((C4-$C$18)^2+(D4-$D$18)^2+(E4-$E$18)^2+(F4-$F$18)^2)</f>
        <v>0.22558590381493254</v>
      </c>
      <c r="Y4">
        <f t="shared" ref="Y4:Y28" si="15">SQRT((C4-$C$19)^2+(D4-$D$19)^2+(E4-$E$19)^2+(F4-$F$19)^2)</f>
        <v>0.3572408151373524</v>
      </c>
      <c r="Z4">
        <f t="shared" ref="Z4:Z28" si="16">SQRT((C4-$C$20)^2+(D4-$D$20)^2+(E4-$E$20)^2+(F4-$F$20)^2)</f>
        <v>0.28701219486286644</v>
      </c>
      <c r="AA4">
        <f t="shared" ref="AA4:AA27" si="17">SQRT((C4-$C$21)^2+(D4-$D$21)^2+(E4-$E$21)^2+(F4-$F$21)^2)</f>
        <v>0.57334544560849177</v>
      </c>
      <c r="AB4">
        <f t="shared" ref="AB4:AB28" si="18">SQRT((C4-$C$22)^2+(D4-$D$22)^2+(E4-$E$22)^2+(F4-$F$22)^2)</f>
        <v>0.57559013195154762</v>
      </c>
      <c r="AC4">
        <f t="shared" ref="AC4:AC28" si="19">SQRT((C4-$C$23)^2+(D4-$D$23)^2+(E4-$E$23)^2+(F4-$F$23)^2)</f>
        <v>0.29211128016562449</v>
      </c>
      <c r="AD4">
        <f t="shared" ref="AD4:AD28" si="20">SQRT((C4-$C$24)^2+(D4-$D$24)^2+(E4-$E$24)^2+(F4-$F$24)^2)</f>
        <v>0.56224194080484613</v>
      </c>
      <c r="AE4">
        <f t="shared" ref="AE4:AE28" si="21">SQRT((C4-$C$25)^2+(D4-$D$25)^2+(E4-$E$25)^2+(F4-$F$25)^2)</f>
        <v>0.29438749973461842</v>
      </c>
      <c r="AF4">
        <f t="shared" ref="AF4:AF28" si="22">SQRT((C4-$C$26)^2+(D4-$D$26)^2+(E4-$E$26)^2+(F4-$F$26)^2)</f>
        <v>0.49560972548972443</v>
      </c>
      <c r="AG4">
        <f t="shared" ref="AG4:AG28" si="23">SQRT((C4-$C$27)^2+(D4-$D$27)^2+(E4-$E$27)^2+(F4-$F$27)^2)</f>
        <v>0.54172779142296168</v>
      </c>
      <c r="AH4">
        <f t="shared" ref="AH4:AH28" si="24">SQRT((C4-$C$28)^2+(D4-$D$28)^2+(E4-$E$28)^2+(F4-$F$28)^2)</f>
        <v>0.30826125283596695</v>
      </c>
      <c r="AI4" s="15">
        <v>2</v>
      </c>
      <c r="AJ4">
        <f>SUM(I4:AH4)</f>
        <v>8.1320778302111307</v>
      </c>
      <c r="AK4" s="20">
        <f t="shared" ref="AK4:AK28" si="25">AVERAGE(I4:AH4)</f>
        <v>0.31277222423888962</v>
      </c>
      <c r="AL4" s="20">
        <v>0.31277222423888962</v>
      </c>
    </row>
    <row r="5" spans="1:38" x14ac:dyDescent="0.25">
      <c r="A5" s="2">
        <v>3</v>
      </c>
      <c r="B5" s="2">
        <v>14</v>
      </c>
      <c r="C5" s="13">
        <v>0.36</v>
      </c>
      <c r="D5" s="13">
        <v>0.35</v>
      </c>
      <c r="E5" s="13">
        <v>0.81</v>
      </c>
      <c r="F5" s="13">
        <v>0.32200000000000001</v>
      </c>
      <c r="G5" s="14" t="s">
        <v>0</v>
      </c>
      <c r="H5" s="15">
        <v>3</v>
      </c>
      <c r="I5">
        <f>SQRT((C5-$C$3)^2+(D5-$D$3)^2+(E5-$E$3)^2+(F5-$F$3)^2)</f>
        <v>0.2725729260216429</v>
      </c>
      <c r="J5">
        <f t="shared" si="0"/>
        <v>0.37994868074517646</v>
      </c>
      <c r="K5">
        <f t="shared" si="1"/>
        <v>0</v>
      </c>
      <c r="L5">
        <f t="shared" si="2"/>
        <v>0.12409673645990857</v>
      </c>
      <c r="M5">
        <f t="shared" si="3"/>
        <v>0.18188182976867154</v>
      </c>
      <c r="N5">
        <f t="shared" si="4"/>
        <v>0.26374988151656109</v>
      </c>
      <c r="O5">
        <f t="shared" si="5"/>
        <v>0.39981120544577037</v>
      </c>
      <c r="P5">
        <f t="shared" si="6"/>
        <v>0.22983472322519072</v>
      </c>
      <c r="Q5">
        <f t="shared" si="7"/>
        <v>0.26371196408202646</v>
      </c>
      <c r="R5">
        <f t="shared" si="8"/>
        <v>0.34219292803913998</v>
      </c>
      <c r="S5">
        <f t="shared" si="9"/>
        <v>0.4382065722921098</v>
      </c>
      <c r="T5">
        <f t="shared" si="10"/>
        <v>0.2561034947047775</v>
      </c>
      <c r="U5">
        <f t="shared" si="11"/>
        <v>0.27878486329067437</v>
      </c>
      <c r="V5">
        <f t="shared" si="12"/>
        <v>0.50140702029389261</v>
      </c>
      <c r="W5">
        <f t="shared" si="13"/>
        <v>0.19447621962594813</v>
      </c>
      <c r="X5">
        <f t="shared" si="14"/>
        <v>0.19389687980986187</v>
      </c>
      <c r="Y5">
        <f t="shared" si="15"/>
        <v>0.35589886203807958</v>
      </c>
      <c r="Z5">
        <f t="shared" si="16"/>
        <v>0.4618711941656462</v>
      </c>
      <c r="AA5">
        <f t="shared" si="17"/>
        <v>0.37804232567266849</v>
      </c>
      <c r="AB5">
        <f t="shared" si="18"/>
        <v>0.36275198138673198</v>
      </c>
      <c r="AC5">
        <f t="shared" si="19"/>
        <v>0.24640616875394986</v>
      </c>
      <c r="AD5">
        <f t="shared" si="20"/>
        <v>0.20006249023742553</v>
      </c>
      <c r="AE5">
        <f t="shared" si="21"/>
        <v>0.14942891286494733</v>
      </c>
      <c r="AF5">
        <f t="shared" si="22"/>
        <v>0.28524375540929897</v>
      </c>
      <c r="AG5">
        <f t="shared" si="23"/>
        <v>0.20814418079783056</v>
      </c>
      <c r="AH5">
        <f t="shared" si="24"/>
        <v>0.22310535627814948</v>
      </c>
      <c r="AI5" s="15">
        <v>3</v>
      </c>
      <c r="AJ5">
        <f t="shared" ref="AJ5:AJ28" si="26">SUM(I5:AH5)</f>
        <v>7.1916311529260817</v>
      </c>
      <c r="AK5" s="20">
        <f t="shared" si="25"/>
        <v>0.27660119818946466</v>
      </c>
      <c r="AL5" s="20">
        <v>0.27660119818946466</v>
      </c>
    </row>
    <row r="6" spans="1:38" x14ac:dyDescent="0.25">
      <c r="A6" s="2">
        <v>4</v>
      </c>
      <c r="B6" s="2">
        <v>15</v>
      </c>
      <c r="C6" s="13">
        <v>0.27</v>
      </c>
      <c r="D6" s="13">
        <v>0.41</v>
      </c>
      <c r="E6" s="13">
        <v>0.75</v>
      </c>
      <c r="F6" s="13">
        <v>0.312</v>
      </c>
      <c r="G6" s="14" t="s">
        <v>0</v>
      </c>
      <c r="H6" s="15">
        <v>4</v>
      </c>
      <c r="I6">
        <f t="shared" ref="I6:I28" si="27">SQRT((C6-$C$3)^2+(D6-$D$3)^2+(E6-$E$3)^2+(F6-$F$3)^2)</f>
        <v>0.19281078807992041</v>
      </c>
      <c r="J6">
        <f t="shared" si="0"/>
        <v>0.351825240709077</v>
      </c>
      <c r="K6">
        <f t="shared" si="1"/>
        <v>0.12409673645990857</v>
      </c>
      <c r="L6">
        <f t="shared" si="2"/>
        <v>0</v>
      </c>
      <c r="M6">
        <f t="shared" si="3"/>
        <v>0.24095850265139013</v>
      </c>
      <c r="N6">
        <f t="shared" si="4"/>
        <v>0.20446026508835397</v>
      </c>
      <c r="O6">
        <f t="shared" si="5"/>
        <v>0.50634869408343486</v>
      </c>
      <c r="P6">
        <f t="shared" si="6"/>
        <v>0.29254743205162476</v>
      </c>
      <c r="Q6">
        <f t="shared" si="7"/>
        <v>0.3021655175561897</v>
      </c>
      <c r="R6">
        <f t="shared" si="8"/>
        <v>0.28812497288503125</v>
      </c>
      <c r="S6">
        <f t="shared" si="9"/>
        <v>0.39588508433635133</v>
      </c>
      <c r="T6">
        <f t="shared" si="10"/>
        <v>0.24748535310195627</v>
      </c>
      <c r="U6">
        <f t="shared" si="11"/>
        <v>0.26438797249496804</v>
      </c>
      <c r="V6">
        <f t="shared" si="12"/>
        <v>0.44952085602338854</v>
      </c>
      <c r="W6">
        <f t="shared" si="13"/>
        <v>0.19141838992113583</v>
      </c>
      <c r="X6">
        <f t="shared" si="14"/>
        <v>0.20754758490524525</v>
      </c>
      <c r="Y6">
        <f t="shared" si="15"/>
        <v>0.41869320510368924</v>
      </c>
      <c r="Z6">
        <f t="shared" si="16"/>
        <v>0.45500000000000002</v>
      </c>
      <c r="AA6">
        <f t="shared" si="17"/>
        <v>0.48562948839624637</v>
      </c>
      <c r="AB6">
        <f t="shared" si="18"/>
        <v>0.48025930495931041</v>
      </c>
      <c r="AC6">
        <f t="shared" si="19"/>
        <v>0.29016547003391008</v>
      </c>
      <c r="AD6">
        <f t="shared" si="20"/>
        <v>0.28866070047722114</v>
      </c>
      <c r="AE6">
        <f t="shared" si="21"/>
        <v>7.9931220433570274E-2</v>
      </c>
      <c r="AF6">
        <f t="shared" si="22"/>
        <v>0.40165159031180242</v>
      </c>
      <c r="AG6">
        <f t="shared" si="23"/>
        <v>0.30113784219191048</v>
      </c>
      <c r="AH6">
        <f t="shared" si="24"/>
        <v>0.20565991344936424</v>
      </c>
      <c r="AI6" s="15">
        <v>4</v>
      </c>
      <c r="AJ6">
        <f t="shared" si="26"/>
        <v>7.666372125705001</v>
      </c>
      <c r="AK6" s="20">
        <f t="shared" si="25"/>
        <v>0.29486046637326929</v>
      </c>
      <c r="AL6" s="20">
        <v>0.29486046637326929</v>
      </c>
    </row>
    <row r="7" spans="1:38" x14ac:dyDescent="0.25">
      <c r="A7" s="2">
        <v>5</v>
      </c>
      <c r="B7" s="2">
        <v>17</v>
      </c>
      <c r="C7" s="13">
        <v>0.5</v>
      </c>
      <c r="D7" s="13">
        <v>0.43</v>
      </c>
      <c r="E7" s="13">
        <v>0.75</v>
      </c>
      <c r="F7" s="13">
        <v>0.38100000000000001</v>
      </c>
      <c r="G7" s="14" t="s">
        <v>0</v>
      </c>
      <c r="H7" s="15">
        <v>5</v>
      </c>
      <c r="I7">
        <f t="shared" si="27"/>
        <v>0.3119695497961299</v>
      </c>
      <c r="J7">
        <f t="shared" si="0"/>
        <v>0.38076764568434646</v>
      </c>
      <c r="K7">
        <f t="shared" si="1"/>
        <v>0.18188182976867154</v>
      </c>
      <c r="L7">
        <f t="shared" si="2"/>
        <v>0.24095850265139013</v>
      </c>
      <c r="M7">
        <f t="shared" si="3"/>
        <v>0</v>
      </c>
      <c r="N7">
        <f t="shared" si="4"/>
        <v>0.30771577795101762</v>
      </c>
      <c r="O7">
        <f t="shared" si="5"/>
        <v>0.37842304369580876</v>
      </c>
      <c r="P7">
        <f t="shared" si="6"/>
        <v>0.24572545655670275</v>
      </c>
      <c r="Q7">
        <f t="shared" si="7"/>
        <v>0.32317332810737959</v>
      </c>
      <c r="R7">
        <f t="shared" si="8"/>
        <v>0.401284188574631</v>
      </c>
      <c r="S7">
        <f t="shared" si="9"/>
        <v>0.50421820673196638</v>
      </c>
      <c r="T7">
        <f t="shared" si="10"/>
        <v>0.23827714955488277</v>
      </c>
      <c r="U7">
        <f t="shared" si="11"/>
        <v>0.32403703492039299</v>
      </c>
      <c r="V7">
        <f t="shared" si="12"/>
        <v>0.5948411552675219</v>
      </c>
      <c r="W7">
        <f t="shared" si="13"/>
        <v>0.25456629784792795</v>
      </c>
      <c r="X7">
        <f t="shared" si="14"/>
        <v>0.16194134740701646</v>
      </c>
      <c r="Y7">
        <f t="shared" si="15"/>
        <v>0.42660168776037444</v>
      </c>
      <c r="Z7">
        <f t="shared" si="16"/>
        <v>0.54846695433726911</v>
      </c>
      <c r="AA7">
        <f t="shared" si="17"/>
        <v>0.4448246845668527</v>
      </c>
      <c r="AB7">
        <f t="shared" si="18"/>
        <v>0.37759237280432451</v>
      </c>
      <c r="AC7">
        <f t="shared" si="19"/>
        <v>0.34817380717107366</v>
      </c>
      <c r="AD7">
        <f t="shared" si="20"/>
        <v>0.33177703356320493</v>
      </c>
      <c r="AE7">
        <f t="shared" si="21"/>
        <v>0.20272148381461699</v>
      </c>
      <c r="AF7">
        <f t="shared" si="22"/>
        <v>0.29749117633973621</v>
      </c>
      <c r="AG7">
        <f t="shared" si="23"/>
        <v>0.19073804025416632</v>
      </c>
      <c r="AH7">
        <f t="shared" si="24"/>
        <v>0.35649544176609049</v>
      </c>
      <c r="AI7" s="15">
        <v>5</v>
      </c>
      <c r="AJ7">
        <f t="shared" si="26"/>
        <v>8.374663196893497</v>
      </c>
      <c r="AK7" s="20">
        <f t="shared" si="25"/>
        <v>0.32210243064974986</v>
      </c>
      <c r="AL7" s="20">
        <v>0.32210243064974986</v>
      </c>
    </row>
    <row r="8" spans="1:38" x14ac:dyDescent="0.25">
      <c r="A8" s="2">
        <v>6</v>
      </c>
      <c r="B8" s="2">
        <v>18</v>
      </c>
      <c r="C8" s="13">
        <v>0.3</v>
      </c>
      <c r="D8" s="13">
        <v>0.36</v>
      </c>
      <c r="E8" s="13">
        <v>0.56000000000000005</v>
      </c>
      <c r="F8" s="13">
        <v>0.26400000000000001</v>
      </c>
      <c r="G8" s="14" t="s">
        <v>0</v>
      </c>
      <c r="H8" s="15">
        <v>6</v>
      </c>
      <c r="I8">
        <f t="shared" si="27"/>
        <v>8.7658428003244512E-2</v>
      </c>
      <c r="J8">
        <f t="shared" si="0"/>
        <v>0.18144145061148514</v>
      </c>
      <c r="K8">
        <f t="shared" si="1"/>
        <v>0.26374988151656109</v>
      </c>
      <c r="L8">
        <f t="shared" si="2"/>
        <v>0.20446026508835397</v>
      </c>
      <c r="M8">
        <f t="shared" si="3"/>
        <v>0.30771577795101762</v>
      </c>
      <c r="N8">
        <f t="shared" si="4"/>
        <v>0</v>
      </c>
      <c r="O8">
        <f t="shared" si="5"/>
        <v>0.53293995909483083</v>
      </c>
      <c r="P8">
        <f t="shared" si="6"/>
        <v>0.29542511741556432</v>
      </c>
      <c r="Q8">
        <f t="shared" si="7"/>
        <v>0.2347679705581662</v>
      </c>
      <c r="R8">
        <f t="shared" si="8"/>
        <v>0.13128594745821048</v>
      </c>
      <c r="S8">
        <f t="shared" si="9"/>
        <v>0.22255111772354683</v>
      </c>
      <c r="T8">
        <f t="shared" si="10"/>
        <v>0.13849548729110273</v>
      </c>
      <c r="U8">
        <f t="shared" si="11"/>
        <v>0.15559241626763173</v>
      </c>
      <c r="V8">
        <f t="shared" si="12"/>
        <v>0.30874099177141995</v>
      </c>
      <c r="W8">
        <f t="shared" si="13"/>
        <v>0.13289469515371932</v>
      </c>
      <c r="X8">
        <f t="shared" si="14"/>
        <v>0.16426807358704854</v>
      </c>
      <c r="Y8">
        <f t="shared" si="15"/>
        <v>0.39051248379533265</v>
      </c>
      <c r="Z8">
        <f t="shared" si="16"/>
        <v>0.3314649302716654</v>
      </c>
      <c r="AA8">
        <f t="shared" si="17"/>
        <v>0.55625174157030732</v>
      </c>
      <c r="AB8">
        <f t="shared" si="18"/>
        <v>0.55801523276699172</v>
      </c>
      <c r="AC8">
        <f t="shared" si="19"/>
        <v>0.26066069899392191</v>
      </c>
      <c r="AD8">
        <f t="shared" si="20"/>
        <v>0.45038761084203899</v>
      </c>
      <c r="AE8">
        <f t="shared" si="21"/>
        <v>0.16480594649465766</v>
      </c>
      <c r="AF8">
        <f t="shared" si="22"/>
        <v>0.47292282668528485</v>
      </c>
      <c r="AG8">
        <f t="shared" si="23"/>
        <v>0.44718676187919509</v>
      </c>
      <c r="AH8">
        <f t="shared" si="24"/>
        <v>0.18696523741059451</v>
      </c>
      <c r="AI8" s="15">
        <v>6</v>
      </c>
      <c r="AJ8">
        <f t="shared" si="26"/>
        <v>7.1811610502018937</v>
      </c>
      <c r="AK8" s="20">
        <f t="shared" si="25"/>
        <v>0.27619850193084206</v>
      </c>
      <c r="AL8" s="20">
        <v>0.27619850193084206</v>
      </c>
    </row>
    <row r="9" spans="1:38" x14ac:dyDescent="0.25">
      <c r="A9" s="2">
        <v>7</v>
      </c>
      <c r="B9" s="2">
        <v>20</v>
      </c>
      <c r="C9" s="13">
        <v>0.62</v>
      </c>
      <c r="D9" s="13">
        <v>0.09</v>
      </c>
      <c r="E9" s="13">
        <v>0.81</v>
      </c>
      <c r="F9" s="13">
        <v>0.47899999999999998</v>
      </c>
      <c r="G9" s="14" t="s">
        <v>0</v>
      </c>
      <c r="H9" s="15">
        <v>7</v>
      </c>
      <c r="I9">
        <f t="shared" si="27"/>
        <v>0.5500445436507847</v>
      </c>
      <c r="J9">
        <f t="shared" si="0"/>
        <v>0.50801181088632186</v>
      </c>
      <c r="K9">
        <f t="shared" si="1"/>
        <v>0.39981120544577037</v>
      </c>
      <c r="L9">
        <f t="shared" si="2"/>
        <v>0.50634869408343486</v>
      </c>
      <c r="M9">
        <f t="shared" si="3"/>
        <v>0.37842304369580876</v>
      </c>
      <c r="N9">
        <f t="shared" si="4"/>
        <v>0.53293995909483083</v>
      </c>
      <c r="O9">
        <f t="shared" si="5"/>
        <v>0</v>
      </c>
      <c r="P9">
        <f t="shared" si="6"/>
        <v>0.25772271921582701</v>
      </c>
      <c r="Q9">
        <f t="shared" si="7"/>
        <v>0.34461717891016402</v>
      </c>
      <c r="R9">
        <f t="shared" si="8"/>
        <v>0.549673539475933</v>
      </c>
      <c r="S9">
        <f t="shared" si="9"/>
        <v>0.61535680706399931</v>
      </c>
      <c r="T9">
        <f t="shared" si="10"/>
        <v>0.42880764918550601</v>
      </c>
      <c r="U9">
        <f t="shared" si="11"/>
        <v>0.43465388529265442</v>
      </c>
      <c r="V9">
        <f t="shared" si="12"/>
        <v>0.68776158659814668</v>
      </c>
      <c r="W9">
        <f t="shared" si="13"/>
        <v>0.41014143901829764</v>
      </c>
      <c r="X9">
        <f t="shared" si="14"/>
        <v>0.40230461096040154</v>
      </c>
      <c r="Y9">
        <f t="shared" si="15"/>
        <v>0.28447319733148857</v>
      </c>
      <c r="Z9">
        <f t="shared" si="16"/>
        <v>0.54681258215223982</v>
      </c>
      <c r="AA9">
        <f t="shared" si="17"/>
        <v>0.20933466029303405</v>
      </c>
      <c r="AB9">
        <f t="shared" si="18"/>
        <v>0.144485293369256</v>
      </c>
      <c r="AC9">
        <f t="shared" si="19"/>
        <v>0.36195165423023007</v>
      </c>
      <c r="AD9">
        <f t="shared" si="20"/>
        <v>0.42259200181735568</v>
      </c>
      <c r="AE9">
        <f t="shared" si="21"/>
        <v>0.4871919539565488</v>
      </c>
      <c r="AF9">
        <f t="shared" si="22"/>
        <v>0.14177799547179382</v>
      </c>
      <c r="AG9">
        <f t="shared" si="23"/>
        <v>0.38809921411927634</v>
      </c>
      <c r="AH9">
        <f t="shared" si="24"/>
        <v>0.49855892329793883</v>
      </c>
      <c r="AI9" s="15">
        <v>7</v>
      </c>
      <c r="AJ9">
        <f t="shared" si="26"/>
        <v>10.491896148617041</v>
      </c>
      <c r="AK9" s="20">
        <f t="shared" si="25"/>
        <v>0.40353446725450159</v>
      </c>
      <c r="AL9" s="20">
        <v>0.40353446725450159</v>
      </c>
    </row>
    <row r="10" spans="1:38" x14ac:dyDescent="0.25">
      <c r="A10" s="2">
        <v>8</v>
      </c>
      <c r="B10" s="2">
        <v>21</v>
      </c>
      <c r="C10" s="13">
        <v>0.43</v>
      </c>
      <c r="D10" s="13">
        <v>0.21</v>
      </c>
      <c r="E10" s="13">
        <v>0.69</v>
      </c>
      <c r="F10" s="13">
        <v>0.44</v>
      </c>
      <c r="G10" s="14" t="s">
        <v>0</v>
      </c>
      <c r="H10" s="15">
        <v>8</v>
      </c>
      <c r="I10">
        <f t="shared" si="27"/>
        <v>0.29835549265934413</v>
      </c>
      <c r="J10">
        <f t="shared" si="0"/>
        <v>0.28296466210465221</v>
      </c>
      <c r="K10">
        <f t="shared" si="1"/>
        <v>0.22983472322519072</v>
      </c>
      <c r="L10">
        <f t="shared" si="2"/>
        <v>0.29254743205162476</v>
      </c>
      <c r="M10">
        <f t="shared" si="3"/>
        <v>0.24572545655670275</v>
      </c>
      <c r="N10">
        <f t="shared" si="4"/>
        <v>0.29542511741556432</v>
      </c>
      <c r="O10">
        <f t="shared" si="5"/>
        <v>0.25772271921582701</v>
      </c>
      <c r="P10">
        <f t="shared" si="6"/>
        <v>0</v>
      </c>
      <c r="Q10">
        <f t="shared" si="7"/>
        <v>0.15684387141358119</v>
      </c>
      <c r="R10">
        <f t="shared" si="8"/>
        <v>0.3053260552262122</v>
      </c>
      <c r="S10">
        <f t="shared" si="9"/>
        <v>0.40337203671052857</v>
      </c>
      <c r="T10">
        <f t="shared" si="10"/>
        <v>0.19855729651664775</v>
      </c>
      <c r="U10">
        <f t="shared" si="11"/>
        <v>0.19010786411929406</v>
      </c>
      <c r="V10">
        <f t="shared" si="12"/>
        <v>0.4757362714782214</v>
      </c>
      <c r="W10">
        <f t="shared" si="13"/>
        <v>0.16747835681066373</v>
      </c>
      <c r="X10">
        <f t="shared" si="14"/>
        <v>0.19213536894595953</v>
      </c>
      <c r="Y10">
        <f t="shared" si="15"/>
        <v>0.20682359633272021</v>
      </c>
      <c r="Z10">
        <f t="shared" si="16"/>
        <v>0.37784785297788842</v>
      </c>
      <c r="AA10">
        <f t="shared" si="17"/>
        <v>0.31286418778760855</v>
      </c>
      <c r="AB10">
        <f t="shared" si="18"/>
        <v>0.30070749907509786</v>
      </c>
      <c r="AC10">
        <f t="shared" si="19"/>
        <v>0.19543796969882796</v>
      </c>
      <c r="AD10">
        <f t="shared" si="20"/>
        <v>0.35579347942310585</v>
      </c>
      <c r="AE10">
        <f t="shared" si="21"/>
        <v>0.25985572920372568</v>
      </c>
      <c r="AF10">
        <f t="shared" si="22"/>
        <v>0.22338307903688684</v>
      </c>
      <c r="AG10">
        <f t="shared" si="23"/>
        <v>0.33570820663189038</v>
      </c>
      <c r="AH10">
        <f t="shared" si="24"/>
        <v>0.2984359227707013</v>
      </c>
      <c r="AI10" s="15">
        <v>8</v>
      </c>
      <c r="AJ10">
        <f t="shared" si="26"/>
        <v>6.8589902473884674</v>
      </c>
      <c r="AK10" s="20">
        <f t="shared" si="25"/>
        <v>0.26380731720724876</v>
      </c>
      <c r="AL10" s="20">
        <v>0.26380731720724876</v>
      </c>
    </row>
    <row r="11" spans="1:38" x14ac:dyDescent="0.25">
      <c r="A11" s="2">
        <v>9</v>
      </c>
      <c r="B11" s="2">
        <v>22</v>
      </c>
      <c r="C11" s="13">
        <v>0.39</v>
      </c>
      <c r="D11" s="13">
        <v>0.16</v>
      </c>
      <c r="E11" s="13">
        <v>0.63</v>
      </c>
      <c r="F11" s="13">
        <v>0.31</v>
      </c>
      <c r="G11" s="14" t="s">
        <v>0</v>
      </c>
      <c r="H11" s="15">
        <v>9</v>
      </c>
      <c r="I11">
        <f t="shared" si="27"/>
        <v>0.27454689945435551</v>
      </c>
      <c r="J11">
        <f t="shared" si="0"/>
        <v>0.22726416347501865</v>
      </c>
      <c r="K11">
        <f t="shared" si="1"/>
        <v>0.26371196408202646</v>
      </c>
      <c r="L11">
        <f t="shared" si="2"/>
        <v>0.3021655175561897</v>
      </c>
      <c r="M11">
        <f t="shared" si="3"/>
        <v>0.32317332810737959</v>
      </c>
      <c r="N11">
        <f t="shared" si="4"/>
        <v>0.2347679705581662</v>
      </c>
      <c r="O11">
        <f t="shared" si="5"/>
        <v>0.34461717891016402</v>
      </c>
      <c r="P11">
        <f t="shared" si="6"/>
        <v>0.15684387141358119</v>
      </c>
      <c r="Q11">
        <f t="shared" si="7"/>
        <v>0</v>
      </c>
      <c r="R11">
        <f t="shared" si="8"/>
        <v>0.22694492724006854</v>
      </c>
      <c r="S11">
        <f t="shared" si="9"/>
        <v>0.27446129053110568</v>
      </c>
      <c r="T11">
        <f t="shared" si="10"/>
        <v>0.18953891421024865</v>
      </c>
      <c r="U11">
        <f t="shared" si="11"/>
        <v>0.13711673858431725</v>
      </c>
      <c r="V11">
        <f t="shared" si="12"/>
        <v>0.34932076949417135</v>
      </c>
      <c r="W11">
        <f t="shared" si="13"/>
        <v>0.13201893803541978</v>
      </c>
      <c r="X11">
        <f t="shared" si="14"/>
        <v>0.20561128373705562</v>
      </c>
      <c r="Y11">
        <f t="shared" si="15"/>
        <v>0.16191355718407274</v>
      </c>
      <c r="Z11">
        <f t="shared" si="16"/>
        <v>0.24039342753078755</v>
      </c>
      <c r="AA11">
        <f t="shared" si="17"/>
        <v>0.36436794590084343</v>
      </c>
      <c r="AB11">
        <f t="shared" si="18"/>
        <v>0.38874799034850321</v>
      </c>
      <c r="AC11">
        <f t="shared" si="19"/>
        <v>8.2194890352138034E-2</v>
      </c>
      <c r="AD11">
        <f t="shared" si="20"/>
        <v>0.39421948201477813</v>
      </c>
      <c r="AE11">
        <f t="shared" si="21"/>
        <v>0.28075790282732915</v>
      </c>
      <c r="AF11">
        <f t="shared" si="22"/>
        <v>0.31543620591175009</v>
      </c>
      <c r="AG11">
        <f t="shared" si="23"/>
        <v>0.42438190347845889</v>
      </c>
      <c r="AH11">
        <f t="shared" si="24"/>
        <v>0.20283983829612956</v>
      </c>
      <c r="AI11" s="15">
        <v>9</v>
      </c>
      <c r="AJ11">
        <f t="shared" si="26"/>
        <v>6.4973568992340578</v>
      </c>
      <c r="AK11" s="20">
        <f t="shared" si="25"/>
        <v>0.24989834227823299</v>
      </c>
      <c r="AL11" s="20">
        <v>0.24989834227823299</v>
      </c>
    </row>
    <row r="12" spans="1:38" x14ac:dyDescent="0.25">
      <c r="A12" s="2">
        <v>10</v>
      </c>
      <c r="B12" s="2">
        <v>23</v>
      </c>
      <c r="C12" s="13">
        <v>0.24</v>
      </c>
      <c r="D12" s="13">
        <v>0.27</v>
      </c>
      <c r="E12" s="13">
        <v>0.5</v>
      </c>
      <c r="F12" s="13">
        <v>0.308</v>
      </c>
      <c r="G12" s="14" t="s">
        <v>0</v>
      </c>
      <c r="H12" s="15">
        <v>10</v>
      </c>
      <c r="I12">
        <f t="shared" si="27"/>
        <v>0.13850631754544632</v>
      </c>
      <c r="J12">
        <f t="shared" si="0"/>
        <v>0.13313526955694346</v>
      </c>
      <c r="K12">
        <f t="shared" si="1"/>
        <v>0.34219292803913998</v>
      </c>
      <c r="L12">
        <f t="shared" si="2"/>
        <v>0.28812497288503125</v>
      </c>
      <c r="M12">
        <f t="shared" si="3"/>
        <v>0.401284188574631</v>
      </c>
      <c r="N12">
        <f t="shared" si="4"/>
        <v>0.13128594745821048</v>
      </c>
      <c r="O12">
        <f t="shared" si="5"/>
        <v>0.549673539475933</v>
      </c>
      <c r="P12">
        <f t="shared" si="6"/>
        <v>0.3053260552262122</v>
      </c>
      <c r="Q12">
        <f t="shared" si="7"/>
        <v>0.22694492724006854</v>
      </c>
      <c r="R12">
        <f t="shared" si="8"/>
        <v>0</v>
      </c>
      <c r="S12">
        <f t="shared" si="9"/>
        <v>0.15212166183683376</v>
      </c>
      <c r="T12">
        <f t="shared" si="10"/>
        <v>0.18710692130437082</v>
      </c>
      <c r="U12">
        <f t="shared" si="11"/>
        <v>0.11708543888972706</v>
      </c>
      <c r="V12">
        <f t="shared" si="12"/>
        <v>0.2186069532288486</v>
      </c>
      <c r="W12">
        <f t="shared" si="13"/>
        <v>0.16620770138594665</v>
      </c>
      <c r="X12">
        <f t="shared" si="14"/>
        <v>0.24876494929953455</v>
      </c>
      <c r="Y12">
        <f t="shared" si="15"/>
        <v>0.35684170159890222</v>
      </c>
      <c r="Z12">
        <f t="shared" si="16"/>
        <v>0.24405122413132863</v>
      </c>
      <c r="AA12">
        <f t="shared" si="17"/>
        <v>0.56648036153074177</v>
      </c>
      <c r="AB12">
        <f t="shared" si="18"/>
        <v>0.58873508473675995</v>
      </c>
      <c r="AC12">
        <f t="shared" si="19"/>
        <v>0.25714587299818747</v>
      </c>
      <c r="AD12">
        <f t="shared" si="20"/>
        <v>0.51234851419712346</v>
      </c>
      <c r="AE12">
        <f t="shared" si="21"/>
        <v>0.25469393396781159</v>
      </c>
      <c r="AF12">
        <f t="shared" si="22"/>
        <v>0.50919937156284867</v>
      </c>
      <c r="AG12">
        <f t="shared" si="23"/>
        <v>0.53415728020874154</v>
      </c>
      <c r="AH12">
        <f t="shared" si="24"/>
        <v>0.2213594362117865</v>
      </c>
      <c r="AI12" s="15">
        <v>10</v>
      </c>
      <c r="AJ12">
        <f t="shared" si="26"/>
        <v>7.6513805530911085</v>
      </c>
      <c r="AK12" s="20">
        <f t="shared" si="25"/>
        <v>0.29428386742658108</v>
      </c>
      <c r="AL12" s="20">
        <v>0.29428386742658108</v>
      </c>
    </row>
    <row r="13" spans="1:38" x14ac:dyDescent="0.25">
      <c r="A13" s="2">
        <v>11</v>
      </c>
      <c r="B13" s="2">
        <v>24</v>
      </c>
      <c r="C13" s="13">
        <v>0.24</v>
      </c>
      <c r="D13" s="13">
        <v>0.2</v>
      </c>
      <c r="E13" s="13">
        <v>0.44</v>
      </c>
      <c r="F13" s="13">
        <v>0.187</v>
      </c>
      <c r="G13" s="14" t="s">
        <v>0</v>
      </c>
      <c r="H13" s="15">
        <v>11</v>
      </c>
      <c r="I13">
        <f t="shared" si="27"/>
        <v>0.2703719660023946</v>
      </c>
      <c r="J13">
        <f t="shared" si="0"/>
        <v>0.21108292209461188</v>
      </c>
      <c r="K13">
        <f t="shared" si="1"/>
        <v>0.4382065722921098</v>
      </c>
      <c r="L13">
        <f t="shared" si="2"/>
        <v>0.39588508433635133</v>
      </c>
      <c r="M13">
        <f t="shared" si="3"/>
        <v>0.50421820673196638</v>
      </c>
      <c r="N13">
        <f t="shared" si="4"/>
        <v>0.22255111772354683</v>
      </c>
      <c r="O13">
        <f t="shared" si="5"/>
        <v>0.61535680706399931</v>
      </c>
      <c r="P13">
        <f t="shared" si="6"/>
        <v>0.40337203671052857</v>
      </c>
      <c r="Q13">
        <f t="shared" si="7"/>
        <v>0.27446129053110568</v>
      </c>
      <c r="R13">
        <f t="shared" si="8"/>
        <v>0.15212166183683376</v>
      </c>
      <c r="S13">
        <f t="shared" si="9"/>
        <v>0</v>
      </c>
      <c r="T13">
        <f t="shared" si="10"/>
        <v>0.29176017548664868</v>
      </c>
      <c r="U13">
        <f t="shared" si="11"/>
        <v>0.22951252689123533</v>
      </c>
      <c r="V13">
        <f t="shared" si="12"/>
        <v>0.12142487389328432</v>
      </c>
      <c r="W13">
        <f t="shared" si="13"/>
        <v>0.27169100095512921</v>
      </c>
      <c r="X13">
        <f t="shared" si="14"/>
        <v>0.3464116048864414</v>
      </c>
      <c r="Y13">
        <f t="shared" si="15"/>
        <v>0.38965240920594857</v>
      </c>
      <c r="Z13">
        <f t="shared" si="16"/>
        <v>0.17578395831246946</v>
      </c>
      <c r="AA13">
        <f t="shared" si="17"/>
        <v>0.6243885008550365</v>
      </c>
      <c r="AB13">
        <f t="shared" si="18"/>
        <v>0.6611535373874966</v>
      </c>
      <c r="AC13">
        <f t="shared" si="19"/>
        <v>0.29346379674501583</v>
      </c>
      <c r="AD13">
        <f t="shared" si="20"/>
        <v>0.59008473967727726</v>
      </c>
      <c r="AE13">
        <f t="shared" si="21"/>
        <v>0.37518528755802771</v>
      </c>
      <c r="AF13">
        <f t="shared" si="22"/>
        <v>0.58613053153713124</v>
      </c>
      <c r="AG13">
        <f t="shared" si="23"/>
        <v>0.6341206509805527</v>
      </c>
      <c r="AH13">
        <f t="shared" si="24"/>
        <v>0.25597070144842743</v>
      </c>
      <c r="AI13" s="15">
        <v>11</v>
      </c>
      <c r="AJ13">
        <f t="shared" si="26"/>
        <v>9.3343619611435695</v>
      </c>
      <c r="AK13" s="20">
        <f t="shared" si="25"/>
        <v>0.35901392158244499</v>
      </c>
      <c r="AL13" s="20">
        <v>0.35901392158244499</v>
      </c>
    </row>
    <row r="14" spans="1:38" x14ac:dyDescent="0.25">
      <c r="A14" s="2">
        <v>12</v>
      </c>
      <c r="B14" s="2">
        <v>25</v>
      </c>
      <c r="C14" s="13">
        <v>0.4</v>
      </c>
      <c r="D14" s="13">
        <v>0.33</v>
      </c>
      <c r="E14" s="13">
        <v>0.56000000000000005</v>
      </c>
      <c r="F14" s="13">
        <v>0.35499999999999998</v>
      </c>
      <c r="G14" s="14" t="s">
        <v>0</v>
      </c>
      <c r="H14" s="15">
        <v>12</v>
      </c>
      <c r="I14">
        <f t="shared" si="27"/>
        <v>0.15349592828475941</v>
      </c>
      <c r="J14">
        <f t="shared" si="0"/>
        <v>0.14319217855735006</v>
      </c>
      <c r="K14">
        <f t="shared" si="1"/>
        <v>0.2561034947047775</v>
      </c>
      <c r="L14">
        <f t="shared" si="2"/>
        <v>0.24748535310195627</v>
      </c>
      <c r="M14">
        <f t="shared" si="3"/>
        <v>0.23827714955488277</v>
      </c>
      <c r="N14">
        <f t="shared" si="4"/>
        <v>0.13849548729110273</v>
      </c>
      <c r="O14">
        <f t="shared" si="5"/>
        <v>0.42880764918550601</v>
      </c>
      <c r="P14">
        <f t="shared" si="6"/>
        <v>0.19855729651664775</v>
      </c>
      <c r="Q14">
        <f t="shared" si="7"/>
        <v>0.18953891421024865</v>
      </c>
      <c r="R14">
        <f t="shared" si="8"/>
        <v>0.18710692130437082</v>
      </c>
      <c r="S14">
        <f t="shared" si="9"/>
        <v>0.29176017548664868</v>
      </c>
      <c r="T14">
        <f t="shared" si="10"/>
        <v>0</v>
      </c>
      <c r="U14">
        <f t="shared" si="11"/>
        <v>0.12056533498481231</v>
      </c>
      <c r="V14">
        <f t="shared" si="12"/>
        <v>0.39</v>
      </c>
      <c r="W14">
        <f t="shared" si="13"/>
        <v>0.10716342659695047</v>
      </c>
      <c r="X14">
        <f t="shared" si="14"/>
        <v>8.4029756634182801E-2</v>
      </c>
      <c r="Y14">
        <f t="shared" si="15"/>
        <v>0.33627518493043757</v>
      </c>
      <c r="Z14">
        <f t="shared" si="16"/>
        <v>0.35578645280561205</v>
      </c>
      <c r="AA14">
        <f t="shared" si="17"/>
        <v>0.4947413465640404</v>
      </c>
      <c r="AB14">
        <f t="shared" si="18"/>
        <v>0.47686476070265449</v>
      </c>
      <c r="AC14">
        <f t="shared" si="19"/>
        <v>0.24847736315407076</v>
      </c>
      <c r="AD14">
        <f t="shared" si="20"/>
        <v>0.44721806761355248</v>
      </c>
      <c r="AE14">
        <f t="shared" si="21"/>
        <v>0.18220867158288589</v>
      </c>
      <c r="AF14">
        <f t="shared" si="22"/>
        <v>0.39143965052099661</v>
      </c>
      <c r="AG14">
        <f t="shared" si="23"/>
        <v>0.40227478171021347</v>
      </c>
      <c r="AH14">
        <f t="shared" si="24"/>
        <v>0.25990190457170559</v>
      </c>
      <c r="AI14" s="15">
        <v>12</v>
      </c>
      <c r="AJ14">
        <f t="shared" si="26"/>
        <v>6.7697672505703652</v>
      </c>
      <c r="AK14" s="20">
        <f t="shared" si="25"/>
        <v>0.26037566348347557</v>
      </c>
      <c r="AL14" s="20">
        <v>0.26037566348347557</v>
      </c>
    </row>
    <row r="15" spans="1:38" x14ac:dyDescent="0.25">
      <c r="A15" s="2">
        <v>13</v>
      </c>
      <c r="B15" s="2">
        <v>26</v>
      </c>
      <c r="C15" s="13">
        <v>0.32</v>
      </c>
      <c r="D15" s="13">
        <v>0.24</v>
      </c>
      <c r="E15" s="13">
        <v>0.56000000000000005</v>
      </c>
      <c r="F15" s="13">
        <v>0.36099999999999999</v>
      </c>
      <c r="G15" s="14" t="s">
        <v>0</v>
      </c>
      <c r="H15" s="15">
        <v>13</v>
      </c>
      <c r="I15">
        <f t="shared" si="27"/>
        <v>0.16347782724271814</v>
      </c>
      <c r="J15">
        <f t="shared" si="0"/>
        <v>0.12753038853543894</v>
      </c>
      <c r="K15">
        <f t="shared" si="1"/>
        <v>0.27878486329067437</v>
      </c>
      <c r="L15">
        <f t="shared" si="2"/>
        <v>0.26438797249496804</v>
      </c>
      <c r="M15">
        <f t="shared" si="3"/>
        <v>0.32403703492039299</v>
      </c>
      <c r="N15">
        <f t="shared" si="4"/>
        <v>0.15559241626763173</v>
      </c>
      <c r="O15">
        <f t="shared" si="5"/>
        <v>0.43465388529265442</v>
      </c>
      <c r="P15">
        <f t="shared" si="6"/>
        <v>0.19010786411929406</v>
      </c>
      <c r="Q15">
        <f t="shared" si="7"/>
        <v>0.13711673858431725</v>
      </c>
      <c r="R15">
        <f t="shared" si="8"/>
        <v>0.11708543888972706</v>
      </c>
      <c r="S15">
        <f t="shared" si="9"/>
        <v>0.22951252689123533</v>
      </c>
      <c r="T15">
        <f t="shared" si="10"/>
        <v>0.12056533498481231</v>
      </c>
      <c r="U15">
        <f t="shared" si="11"/>
        <v>0</v>
      </c>
      <c r="V15">
        <f t="shared" si="12"/>
        <v>0.30528019916136062</v>
      </c>
      <c r="W15">
        <f t="shared" si="13"/>
        <v>8.7658428003244471E-2</v>
      </c>
      <c r="X15">
        <f t="shared" si="14"/>
        <v>0.17895530168173279</v>
      </c>
      <c r="Y15">
        <f t="shared" si="15"/>
        <v>0.26778536181053653</v>
      </c>
      <c r="Z15">
        <f t="shared" si="16"/>
        <v>0.25779061270729003</v>
      </c>
      <c r="AA15">
        <f t="shared" si="17"/>
        <v>0.46620703555394777</v>
      </c>
      <c r="AB15">
        <f t="shared" si="18"/>
        <v>0.47972492117879378</v>
      </c>
      <c r="AC15">
        <f t="shared" si="19"/>
        <v>0.1871496727221289</v>
      </c>
      <c r="AD15">
        <f t="shared" si="20"/>
        <v>0.44711967078177173</v>
      </c>
      <c r="AE15">
        <f t="shared" si="21"/>
        <v>0.2228362627581067</v>
      </c>
      <c r="AF15">
        <f t="shared" si="22"/>
        <v>0.40057583551682191</v>
      </c>
      <c r="AG15">
        <f t="shared" si="23"/>
        <v>0.45446782064300212</v>
      </c>
      <c r="AH15">
        <f t="shared" si="24"/>
        <v>0.21718425357285909</v>
      </c>
      <c r="AI15" s="15">
        <v>13</v>
      </c>
      <c r="AJ15">
        <f t="shared" si="26"/>
        <v>6.5155876676054607</v>
      </c>
      <c r="AK15" s="20">
        <f t="shared" si="25"/>
        <v>0.25059952567713312</v>
      </c>
      <c r="AL15" s="20">
        <v>0.25059952567713312</v>
      </c>
    </row>
    <row r="16" spans="1:38" x14ac:dyDescent="0.25">
      <c r="A16" s="2">
        <v>14</v>
      </c>
      <c r="B16" s="2">
        <v>27</v>
      </c>
      <c r="C16" s="13">
        <v>0.13</v>
      </c>
      <c r="D16" s="13">
        <v>0.15</v>
      </c>
      <c r="E16" s="13">
        <v>0.44</v>
      </c>
      <c r="F16" s="13">
        <v>0.17499999999999999</v>
      </c>
      <c r="G16" s="14" t="s">
        <v>0</v>
      </c>
      <c r="H16" s="15">
        <v>14</v>
      </c>
      <c r="I16">
        <f t="shared" si="27"/>
        <v>0.33885247527500817</v>
      </c>
      <c r="J16">
        <f t="shared" si="0"/>
        <v>0.30738249787520433</v>
      </c>
      <c r="K16">
        <f t="shared" si="1"/>
        <v>0.50140702029389261</v>
      </c>
      <c r="L16">
        <f t="shared" si="2"/>
        <v>0.44952085602338854</v>
      </c>
      <c r="M16">
        <f t="shared" si="3"/>
        <v>0.5948411552675219</v>
      </c>
      <c r="N16">
        <f t="shared" si="4"/>
        <v>0.30874099177141995</v>
      </c>
      <c r="O16">
        <f t="shared" si="5"/>
        <v>0.68776158659814668</v>
      </c>
      <c r="P16">
        <f t="shared" si="6"/>
        <v>0.4757362714782214</v>
      </c>
      <c r="Q16">
        <f t="shared" si="7"/>
        <v>0.34932076949417135</v>
      </c>
      <c r="R16">
        <f t="shared" si="8"/>
        <v>0.2186069532288486</v>
      </c>
      <c r="S16">
        <f t="shared" si="9"/>
        <v>0.12142487389328432</v>
      </c>
      <c r="T16">
        <f t="shared" si="10"/>
        <v>0.39</v>
      </c>
      <c r="U16">
        <f t="shared" si="11"/>
        <v>0.30528019916136062</v>
      </c>
      <c r="V16">
        <f t="shared" si="12"/>
        <v>0</v>
      </c>
      <c r="W16">
        <f t="shared" si="13"/>
        <v>0.34937658765292223</v>
      </c>
      <c r="X16">
        <f t="shared" si="14"/>
        <v>0.44285550690942072</v>
      </c>
      <c r="Y16">
        <f t="shared" si="15"/>
        <v>0.43361388354156744</v>
      </c>
      <c r="Z16">
        <f t="shared" si="16"/>
        <v>0.18111874557869487</v>
      </c>
      <c r="AA16">
        <f t="shared" si="17"/>
        <v>0.66779412995323639</v>
      </c>
      <c r="AB16">
        <f t="shared" si="18"/>
        <v>0.7231182475916369</v>
      </c>
      <c r="AC16">
        <f t="shared" si="19"/>
        <v>0.34813933992009571</v>
      </c>
      <c r="AD16">
        <f t="shared" si="20"/>
        <v>0.63168346503608919</v>
      </c>
      <c r="AE16">
        <f t="shared" si="21"/>
        <v>0.4435087372307337</v>
      </c>
      <c r="AF16">
        <f t="shared" si="22"/>
        <v>0.65354800894808029</v>
      </c>
      <c r="AG16">
        <f t="shared" si="23"/>
        <v>0.70620464456133392</v>
      </c>
      <c r="AH16">
        <f t="shared" si="24"/>
        <v>0.29988164331949357</v>
      </c>
      <c r="AI16" s="15">
        <v>14</v>
      </c>
      <c r="AJ16">
        <f t="shared" si="26"/>
        <v>10.92971859060377</v>
      </c>
      <c r="AK16" s="20">
        <f t="shared" si="25"/>
        <v>0.42037379194629881</v>
      </c>
      <c r="AL16" s="20">
        <v>0.42037379194629881</v>
      </c>
    </row>
    <row r="17" spans="1:38" x14ac:dyDescent="0.25">
      <c r="A17" s="2">
        <v>15</v>
      </c>
      <c r="B17" s="2">
        <v>28</v>
      </c>
      <c r="C17" s="13">
        <v>0.34</v>
      </c>
      <c r="D17" s="13">
        <v>0.28000000000000003</v>
      </c>
      <c r="E17" s="13">
        <v>0.63</v>
      </c>
      <c r="F17" s="13">
        <v>0.33300000000000002</v>
      </c>
      <c r="G17" s="14" t="s">
        <v>0</v>
      </c>
      <c r="H17" s="15">
        <v>15</v>
      </c>
      <c r="I17">
        <f t="shared" si="27"/>
        <v>0.153</v>
      </c>
      <c r="J17">
        <f t="shared" si="0"/>
        <v>0.19157244060668016</v>
      </c>
      <c r="K17">
        <f t="shared" si="1"/>
        <v>0.19447621962594813</v>
      </c>
      <c r="L17">
        <f t="shared" si="2"/>
        <v>0.19141838992113583</v>
      </c>
      <c r="M17">
        <f t="shared" si="3"/>
        <v>0.25456629784792795</v>
      </c>
      <c r="N17">
        <f t="shared" si="4"/>
        <v>0.13289469515371932</v>
      </c>
      <c r="O17">
        <f t="shared" si="5"/>
        <v>0.41014143901829764</v>
      </c>
      <c r="P17">
        <f t="shared" si="6"/>
        <v>0.16747835681066373</v>
      </c>
      <c r="Q17">
        <f t="shared" si="7"/>
        <v>0.13201893803541978</v>
      </c>
      <c r="R17">
        <f t="shared" si="8"/>
        <v>0.16620770138594665</v>
      </c>
      <c r="S17">
        <f t="shared" si="9"/>
        <v>0.27169100095512921</v>
      </c>
      <c r="T17">
        <f t="shared" si="10"/>
        <v>0.10716342659695047</v>
      </c>
      <c r="U17">
        <f t="shared" si="11"/>
        <v>8.7658428003244471E-2</v>
      </c>
      <c r="V17">
        <f t="shared" si="12"/>
        <v>0.34937658765292223</v>
      </c>
      <c r="W17">
        <f t="shared" si="13"/>
        <v>0</v>
      </c>
      <c r="X17">
        <f t="shared" si="14"/>
        <v>0.12045331045679064</v>
      </c>
      <c r="Y17">
        <f t="shared" si="15"/>
        <v>0.2752471616565737</v>
      </c>
      <c r="Z17">
        <f t="shared" si="16"/>
        <v>0.30632662306760089</v>
      </c>
      <c r="AA17">
        <f t="shared" si="17"/>
        <v>0.43061003239590223</v>
      </c>
      <c r="AB17">
        <f t="shared" si="18"/>
        <v>0.43529759935014567</v>
      </c>
      <c r="AC17">
        <f t="shared" si="19"/>
        <v>0.16293863875704864</v>
      </c>
      <c r="AD17">
        <f t="shared" si="20"/>
        <v>0.37118189611024943</v>
      </c>
      <c r="AE17">
        <f t="shared" si="21"/>
        <v>0.15570484899321529</v>
      </c>
      <c r="AF17">
        <f t="shared" si="22"/>
        <v>0.3521491161425796</v>
      </c>
      <c r="AG17">
        <f t="shared" si="23"/>
        <v>0.37609706194013259</v>
      </c>
      <c r="AH17">
        <f t="shared" si="24"/>
        <v>0.1706604816587601</v>
      </c>
      <c r="AI17" s="15">
        <v>15</v>
      </c>
      <c r="AJ17">
        <f t="shared" si="26"/>
        <v>5.9663306921429839</v>
      </c>
      <c r="AK17" s="20">
        <f t="shared" si="25"/>
        <v>0.22947425739011476</v>
      </c>
      <c r="AL17" s="20">
        <v>0.22947425739011476</v>
      </c>
    </row>
    <row r="18" spans="1:38" x14ac:dyDescent="0.25">
      <c r="A18" s="2">
        <v>16</v>
      </c>
      <c r="B18" s="2">
        <v>29</v>
      </c>
      <c r="C18" s="13">
        <v>0.43</v>
      </c>
      <c r="D18" s="13">
        <v>0.36</v>
      </c>
      <c r="E18" s="13">
        <v>0.63</v>
      </c>
      <c r="F18" s="13">
        <v>0.33600000000000002</v>
      </c>
      <c r="G18" s="14" t="s">
        <v>0</v>
      </c>
      <c r="H18" s="15">
        <v>16</v>
      </c>
      <c r="I18">
        <f t="shared" si="27"/>
        <v>0.18627936010197155</v>
      </c>
      <c r="J18">
        <f t="shared" si="0"/>
        <v>0.22558590381493254</v>
      </c>
      <c r="K18">
        <f t="shared" si="1"/>
        <v>0.19389687980986187</v>
      </c>
      <c r="L18">
        <f t="shared" si="2"/>
        <v>0.20754758490524525</v>
      </c>
      <c r="M18">
        <f t="shared" si="3"/>
        <v>0.16194134740701646</v>
      </c>
      <c r="N18">
        <f t="shared" si="4"/>
        <v>0.16426807358704854</v>
      </c>
      <c r="O18">
        <f t="shared" si="5"/>
        <v>0.40230461096040154</v>
      </c>
      <c r="P18">
        <f t="shared" si="6"/>
        <v>0.19213536894595953</v>
      </c>
      <c r="Q18">
        <f t="shared" si="7"/>
        <v>0.20561128373705562</v>
      </c>
      <c r="R18">
        <f t="shared" si="8"/>
        <v>0.24876494929953455</v>
      </c>
      <c r="S18">
        <f t="shared" si="9"/>
        <v>0.3464116048864414</v>
      </c>
      <c r="T18">
        <f t="shared" si="10"/>
        <v>8.4029756634182801E-2</v>
      </c>
      <c r="U18">
        <f t="shared" si="11"/>
        <v>0.17895530168173279</v>
      </c>
      <c r="V18">
        <f t="shared" si="12"/>
        <v>0.44285550690942072</v>
      </c>
      <c r="W18">
        <f t="shared" si="13"/>
        <v>0.12045331045679064</v>
      </c>
      <c r="X18">
        <f t="shared" si="14"/>
        <v>0</v>
      </c>
      <c r="Y18">
        <f t="shared" si="15"/>
        <v>0.34768376436066145</v>
      </c>
      <c r="Z18">
        <f t="shared" si="16"/>
        <v>0.40445148040277962</v>
      </c>
      <c r="AA18">
        <f t="shared" si="17"/>
        <v>0.46284338603894937</v>
      </c>
      <c r="AB18">
        <f t="shared" si="18"/>
        <v>0.43296766622924621</v>
      </c>
      <c r="AC18">
        <f t="shared" si="19"/>
        <v>0.24899799195977462</v>
      </c>
      <c r="AD18">
        <f t="shared" si="20"/>
        <v>0.38605828575488443</v>
      </c>
      <c r="AE18">
        <f t="shared" si="21"/>
        <v>0.14724469430169629</v>
      </c>
      <c r="AF18">
        <f t="shared" si="22"/>
        <v>0.34573978654473658</v>
      </c>
      <c r="AG18">
        <f t="shared" si="23"/>
        <v>0.32590796246793352</v>
      </c>
      <c r="AH18">
        <f t="shared" si="24"/>
        <v>0.25227762485008454</v>
      </c>
      <c r="AI18" s="15">
        <v>16</v>
      </c>
      <c r="AJ18">
        <f t="shared" si="26"/>
        <v>6.7152134860483441</v>
      </c>
      <c r="AK18" s="20">
        <f t="shared" si="25"/>
        <v>0.25827744177109013</v>
      </c>
      <c r="AL18" s="20">
        <v>0.25827744177109013</v>
      </c>
    </row>
    <row r="19" spans="1:38" x14ac:dyDescent="0.25">
      <c r="A19" s="2">
        <v>17</v>
      </c>
      <c r="B19" s="2">
        <v>30</v>
      </c>
      <c r="C19" s="13">
        <v>0.4</v>
      </c>
      <c r="D19" s="13">
        <v>0.02</v>
      </c>
      <c r="E19" s="13">
        <v>0.69</v>
      </c>
      <c r="F19" s="13">
        <v>0.36399999999999999</v>
      </c>
      <c r="G19" s="14" t="s">
        <v>0</v>
      </c>
      <c r="H19" s="15">
        <v>17</v>
      </c>
      <c r="I19">
        <f t="shared" si="27"/>
        <v>0.41735356713462984</v>
      </c>
      <c r="J19">
        <f t="shared" si="0"/>
        <v>0.3572408151373524</v>
      </c>
      <c r="K19">
        <f t="shared" si="1"/>
        <v>0.35589886203807958</v>
      </c>
      <c r="L19">
        <f t="shared" si="2"/>
        <v>0.41869320510368924</v>
      </c>
      <c r="M19">
        <f t="shared" si="3"/>
        <v>0.42660168776037444</v>
      </c>
      <c r="N19">
        <f t="shared" si="4"/>
        <v>0.39051248379533265</v>
      </c>
      <c r="O19">
        <f t="shared" si="5"/>
        <v>0.28447319733148857</v>
      </c>
      <c r="P19">
        <f t="shared" si="6"/>
        <v>0.20682359633272021</v>
      </c>
      <c r="Q19">
        <f t="shared" si="7"/>
        <v>0.16191355718407274</v>
      </c>
      <c r="R19">
        <f t="shared" si="8"/>
        <v>0.35684170159890222</v>
      </c>
      <c r="S19">
        <f t="shared" si="9"/>
        <v>0.38965240920594857</v>
      </c>
      <c r="T19">
        <f t="shared" si="10"/>
        <v>0.33627518493043757</v>
      </c>
      <c r="U19">
        <f t="shared" si="11"/>
        <v>0.26778536181053653</v>
      </c>
      <c r="V19">
        <f t="shared" si="12"/>
        <v>0.43361388354156744</v>
      </c>
      <c r="W19">
        <f t="shared" si="13"/>
        <v>0.2752471616565737</v>
      </c>
      <c r="X19">
        <f t="shared" si="14"/>
        <v>0.34768376436066145</v>
      </c>
      <c r="Y19">
        <f t="shared" si="15"/>
        <v>0</v>
      </c>
      <c r="Z19">
        <f t="shared" si="16"/>
        <v>0.27887093789063067</v>
      </c>
      <c r="AA19">
        <f t="shared" si="17"/>
        <v>0.26817158686184484</v>
      </c>
      <c r="AB19">
        <f t="shared" si="18"/>
        <v>0.3311812192742819</v>
      </c>
      <c r="AC19">
        <f t="shared" si="19"/>
        <v>0.15698407562552325</v>
      </c>
      <c r="AD19">
        <f t="shared" si="20"/>
        <v>0.41802990323659861</v>
      </c>
      <c r="AE19">
        <f t="shared" si="21"/>
        <v>0.41044000779651096</v>
      </c>
      <c r="AF19">
        <f t="shared" si="22"/>
        <v>0.28732559927719636</v>
      </c>
      <c r="AG19">
        <f t="shared" si="23"/>
        <v>0.48091163429470074</v>
      </c>
      <c r="AH19">
        <f t="shared" si="24"/>
        <v>0.3163162973986639</v>
      </c>
      <c r="AI19" s="15">
        <v>17</v>
      </c>
      <c r="AJ19">
        <f t="shared" si="26"/>
        <v>8.3748417005783189</v>
      </c>
      <c r="AK19" s="20">
        <f t="shared" si="25"/>
        <v>0.32210929617608919</v>
      </c>
      <c r="AL19" s="20">
        <v>0.32210929617608919</v>
      </c>
    </row>
    <row r="20" spans="1:38" x14ac:dyDescent="0.25">
      <c r="A20" s="2">
        <v>18</v>
      </c>
      <c r="B20" s="2">
        <v>31</v>
      </c>
      <c r="C20" s="13">
        <v>0.25</v>
      </c>
      <c r="D20" s="13">
        <v>0.04</v>
      </c>
      <c r="E20" s="13">
        <v>0.5</v>
      </c>
      <c r="F20" s="13">
        <v>0.22700000000000001</v>
      </c>
      <c r="G20" s="14" t="s">
        <v>0</v>
      </c>
      <c r="H20" s="15">
        <v>18</v>
      </c>
      <c r="I20">
        <f t="shared" si="27"/>
        <v>0.37159251876215166</v>
      </c>
      <c r="J20">
        <f t="shared" si="0"/>
        <v>0.28701219486286644</v>
      </c>
      <c r="K20">
        <f t="shared" si="1"/>
        <v>0.4618711941656462</v>
      </c>
      <c r="L20">
        <f t="shared" si="2"/>
        <v>0.45500000000000002</v>
      </c>
      <c r="M20">
        <f t="shared" si="3"/>
        <v>0.54846695433726911</v>
      </c>
      <c r="N20">
        <f t="shared" si="4"/>
        <v>0.3314649302716654</v>
      </c>
      <c r="O20">
        <f t="shared" si="5"/>
        <v>0.54681258215223982</v>
      </c>
      <c r="P20">
        <f t="shared" si="6"/>
        <v>0.37784785297788842</v>
      </c>
      <c r="Q20">
        <f t="shared" si="7"/>
        <v>0.24039342753078755</v>
      </c>
      <c r="R20">
        <f t="shared" si="8"/>
        <v>0.24405122413132863</v>
      </c>
      <c r="S20">
        <f t="shared" si="9"/>
        <v>0.17578395831246946</v>
      </c>
      <c r="T20">
        <f t="shared" si="10"/>
        <v>0.35578645280561205</v>
      </c>
      <c r="U20">
        <f t="shared" si="11"/>
        <v>0.25779061270729003</v>
      </c>
      <c r="V20">
        <f t="shared" si="12"/>
        <v>0.18111874557869487</v>
      </c>
      <c r="W20">
        <f t="shared" si="13"/>
        <v>0.30632662306760089</v>
      </c>
      <c r="X20">
        <f t="shared" si="14"/>
        <v>0.40445148040277962</v>
      </c>
      <c r="Y20">
        <f t="shared" si="15"/>
        <v>0.27887093789063067</v>
      </c>
      <c r="Z20">
        <f t="shared" si="16"/>
        <v>0</v>
      </c>
      <c r="AA20">
        <f t="shared" si="17"/>
        <v>0.5320535687315705</v>
      </c>
      <c r="AB20">
        <f t="shared" si="18"/>
        <v>0.59530160423099809</v>
      </c>
      <c r="AC20">
        <f t="shared" si="19"/>
        <v>0.24186979968569863</v>
      </c>
      <c r="AD20">
        <f t="shared" si="20"/>
        <v>0.57349803835758673</v>
      </c>
      <c r="AE20">
        <f t="shared" si="21"/>
        <v>0.44499887640307584</v>
      </c>
      <c r="AF20">
        <f t="shared" si="22"/>
        <v>0.53535875821732848</v>
      </c>
      <c r="AG20">
        <f t="shared" si="23"/>
        <v>0.64974533472738372</v>
      </c>
      <c r="AH20">
        <f t="shared" si="24"/>
        <v>0.28485259345844122</v>
      </c>
      <c r="AI20" s="15">
        <v>18</v>
      </c>
      <c r="AJ20">
        <f t="shared" si="26"/>
        <v>9.6823202637690002</v>
      </c>
      <c r="AK20" s="20">
        <f t="shared" si="25"/>
        <v>0.37239693322188461</v>
      </c>
      <c r="AL20" s="20">
        <v>0.37239693322188461</v>
      </c>
    </row>
    <row r="21" spans="1:38" x14ac:dyDescent="0.25">
      <c r="A21" s="2">
        <v>19</v>
      </c>
      <c r="B21" s="2">
        <v>32</v>
      </c>
      <c r="C21" s="13">
        <v>0.48</v>
      </c>
      <c r="D21" s="13">
        <v>0.03</v>
      </c>
      <c r="E21" s="13">
        <v>0.94</v>
      </c>
      <c r="F21" s="13">
        <v>0.41799999999999998</v>
      </c>
      <c r="G21" s="14" t="s">
        <v>0</v>
      </c>
      <c r="H21" s="15">
        <v>19</v>
      </c>
      <c r="I21">
        <f t="shared" si="27"/>
        <v>0.57369329785173528</v>
      </c>
      <c r="J21">
        <f t="shared" si="0"/>
        <v>0.57334544560849177</v>
      </c>
      <c r="K21">
        <f t="shared" si="1"/>
        <v>0.37804232567266849</v>
      </c>
      <c r="L21">
        <f t="shared" si="2"/>
        <v>0.48562948839624637</v>
      </c>
      <c r="M21">
        <f t="shared" si="3"/>
        <v>0.4448246845668527</v>
      </c>
      <c r="N21">
        <f t="shared" si="4"/>
        <v>0.55625174157030732</v>
      </c>
      <c r="O21">
        <f t="shared" si="5"/>
        <v>0.20933466029303405</v>
      </c>
      <c r="P21">
        <f t="shared" si="6"/>
        <v>0.31286418778760855</v>
      </c>
      <c r="Q21">
        <f t="shared" si="7"/>
        <v>0.36436794590084343</v>
      </c>
      <c r="R21">
        <f t="shared" si="8"/>
        <v>0.56648036153074177</v>
      </c>
      <c r="S21">
        <f t="shared" si="9"/>
        <v>0.6243885008550365</v>
      </c>
      <c r="T21">
        <f t="shared" si="10"/>
        <v>0.4947413465640404</v>
      </c>
      <c r="U21">
        <f t="shared" si="11"/>
        <v>0.46620703555394777</v>
      </c>
      <c r="V21">
        <f t="shared" si="12"/>
        <v>0.66779412995323639</v>
      </c>
      <c r="W21">
        <f t="shared" si="13"/>
        <v>0.43061003239590223</v>
      </c>
      <c r="X21">
        <f t="shared" si="14"/>
        <v>0.46284338603894937</v>
      </c>
      <c r="Y21">
        <f t="shared" si="15"/>
        <v>0.26817158686184484</v>
      </c>
      <c r="Z21">
        <f t="shared" si="16"/>
        <v>0.5320535687315705</v>
      </c>
      <c r="AA21">
        <f t="shared" si="17"/>
        <v>0</v>
      </c>
      <c r="AB21">
        <f t="shared" si="18"/>
        <v>0.13254810447531867</v>
      </c>
      <c r="AC21">
        <f t="shared" si="19"/>
        <v>0.33416163753489114</v>
      </c>
      <c r="AD21">
        <f t="shared" si="20"/>
        <v>0.31689272632864268</v>
      </c>
      <c r="AE21">
        <f t="shared" si="21"/>
        <v>0.49882762553812116</v>
      </c>
      <c r="AF21">
        <f t="shared" si="22"/>
        <v>0.16414627622946554</v>
      </c>
      <c r="AG21">
        <f t="shared" si="23"/>
        <v>0.39113169137772513</v>
      </c>
      <c r="AH21">
        <f t="shared" si="24"/>
        <v>0.45574115460423364</v>
      </c>
      <c r="AI21" s="15">
        <v>19</v>
      </c>
      <c r="AJ21">
        <f t="shared" si="26"/>
        <v>10.705092942221453</v>
      </c>
      <c r="AK21" s="20">
        <f t="shared" si="25"/>
        <v>0.41173434393159436</v>
      </c>
      <c r="AL21" s="20">
        <v>0.41173434393159436</v>
      </c>
    </row>
    <row r="22" spans="1:38" x14ac:dyDescent="0.25">
      <c r="A22" s="2">
        <v>20</v>
      </c>
      <c r="B22" s="2">
        <v>33</v>
      </c>
      <c r="C22" s="13">
        <v>0.56999999999999995</v>
      </c>
      <c r="D22" s="13">
        <v>0.12</v>
      </c>
      <c r="E22" s="13">
        <v>0.94</v>
      </c>
      <c r="F22" s="13">
        <v>0.45500000000000002</v>
      </c>
      <c r="G22" s="14" t="s">
        <v>0</v>
      </c>
      <c r="H22" s="15">
        <v>20</v>
      </c>
      <c r="I22">
        <f t="shared" si="27"/>
        <v>0.57232945057894746</v>
      </c>
      <c r="J22">
        <f t="shared" si="0"/>
        <v>0.57559013195154762</v>
      </c>
      <c r="K22">
        <f t="shared" si="1"/>
        <v>0.36275198138673198</v>
      </c>
      <c r="L22">
        <f t="shared" si="2"/>
        <v>0.48025930495931041</v>
      </c>
      <c r="M22">
        <f t="shared" si="3"/>
        <v>0.37759237280432451</v>
      </c>
      <c r="N22">
        <f t="shared" si="4"/>
        <v>0.55801523276699172</v>
      </c>
      <c r="O22">
        <f t="shared" si="5"/>
        <v>0.144485293369256</v>
      </c>
      <c r="P22">
        <f t="shared" si="6"/>
        <v>0.30070749907509786</v>
      </c>
      <c r="Q22">
        <f t="shared" si="7"/>
        <v>0.38874799034850321</v>
      </c>
      <c r="R22">
        <f t="shared" si="8"/>
        <v>0.58873508473675995</v>
      </c>
      <c r="S22">
        <f t="shared" si="9"/>
        <v>0.6611535373874966</v>
      </c>
      <c r="T22">
        <f t="shared" si="10"/>
        <v>0.47686476070265449</v>
      </c>
      <c r="U22">
        <f t="shared" si="11"/>
        <v>0.47972492117879378</v>
      </c>
      <c r="V22">
        <f t="shared" si="12"/>
        <v>0.7231182475916369</v>
      </c>
      <c r="W22">
        <f t="shared" si="13"/>
        <v>0.43529759935014567</v>
      </c>
      <c r="X22">
        <f t="shared" si="14"/>
        <v>0.43296766622924621</v>
      </c>
      <c r="Y22">
        <f t="shared" si="15"/>
        <v>0.3311812192742819</v>
      </c>
      <c r="Z22">
        <f t="shared" si="16"/>
        <v>0.59530160423099809</v>
      </c>
      <c r="AA22">
        <f t="shared" si="17"/>
        <v>0.13254810447531867</v>
      </c>
      <c r="AB22">
        <f t="shared" si="18"/>
        <v>0</v>
      </c>
      <c r="AC22">
        <f t="shared" si="19"/>
        <v>0.37860401477004968</v>
      </c>
      <c r="AD22">
        <f t="shared" si="20"/>
        <v>0.32063062860556535</v>
      </c>
      <c r="AE22">
        <f t="shared" si="21"/>
        <v>0.4818713521262703</v>
      </c>
      <c r="AF22">
        <f t="shared" si="22"/>
        <v>8.7321245982864851E-2</v>
      </c>
      <c r="AG22">
        <f t="shared" si="23"/>
        <v>0.31721443851123798</v>
      </c>
      <c r="AH22">
        <f t="shared" si="24"/>
        <v>0.49147634734542411</v>
      </c>
      <c r="AI22" s="15">
        <v>20</v>
      </c>
      <c r="AJ22">
        <f t="shared" si="26"/>
        <v>10.694490029739457</v>
      </c>
      <c r="AK22" s="20">
        <f t="shared" si="25"/>
        <v>0.41132653960536375</v>
      </c>
      <c r="AL22" s="20">
        <v>0.41132653960536375</v>
      </c>
    </row>
    <row r="23" spans="1:38" x14ac:dyDescent="0.25">
      <c r="A23" s="2">
        <v>21</v>
      </c>
      <c r="B23" s="2">
        <v>34</v>
      </c>
      <c r="C23" s="13">
        <v>0.35</v>
      </c>
      <c r="D23" s="13">
        <v>0.14000000000000001</v>
      </c>
      <c r="E23" s="13">
        <v>0.69</v>
      </c>
      <c r="F23" s="13">
        <v>0.27600000000000002</v>
      </c>
      <c r="G23" s="14" t="s">
        <v>0</v>
      </c>
      <c r="H23" s="15">
        <v>21</v>
      </c>
      <c r="I23">
        <f t="shared" si="27"/>
        <v>0.30182776545573137</v>
      </c>
      <c r="J23">
        <f t="shared" si="0"/>
        <v>0.29211128016562449</v>
      </c>
      <c r="K23">
        <f t="shared" si="1"/>
        <v>0.24640616875394986</v>
      </c>
      <c r="L23">
        <f t="shared" si="2"/>
        <v>0.29016547003391008</v>
      </c>
      <c r="M23">
        <f t="shared" si="3"/>
        <v>0.34817380717107366</v>
      </c>
      <c r="N23">
        <f t="shared" si="4"/>
        <v>0.26066069899392191</v>
      </c>
      <c r="O23">
        <f t="shared" si="5"/>
        <v>0.36195165423023007</v>
      </c>
      <c r="P23">
        <f t="shared" si="6"/>
        <v>0.19543796969882796</v>
      </c>
      <c r="Q23">
        <f t="shared" si="7"/>
        <v>8.2194890352138034E-2</v>
      </c>
      <c r="R23">
        <f t="shared" si="8"/>
        <v>0.25714587299818747</v>
      </c>
      <c r="S23">
        <f t="shared" si="9"/>
        <v>0.29346379674501583</v>
      </c>
      <c r="T23">
        <f t="shared" si="10"/>
        <v>0.24847736315407076</v>
      </c>
      <c r="U23">
        <f t="shared" si="11"/>
        <v>0.1871496727221289</v>
      </c>
      <c r="V23">
        <f t="shared" si="12"/>
        <v>0.34813933992009571</v>
      </c>
      <c r="W23">
        <f t="shared" si="13"/>
        <v>0.16293863875704864</v>
      </c>
      <c r="X23">
        <f t="shared" si="14"/>
        <v>0.24899799195977462</v>
      </c>
      <c r="Y23">
        <f t="shared" si="15"/>
        <v>0.15698407562552325</v>
      </c>
      <c r="Z23">
        <f t="shared" si="16"/>
        <v>0.24186979968569863</v>
      </c>
      <c r="AA23">
        <f t="shared" si="17"/>
        <v>0.33416163753489114</v>
      </c>
      <c r="AB23">
        <f t="shared" si="18"/>
        <v>0.37860401477004968</v>
      </c>
      <c r="AC23">
        <f t="shared" si="19"/>
        <v>0</v>
      </c>
      <c r="AD23">
        <f t="shared" si="20"/>
        <v>0.34577593901253456</v>
      </c>
      <c r="AE23">
        <f t="shared" si="21"/>
        <v>0.29113742459532743</v>
      </c>
      <c r="AF23">
        <f t="shared" si="22"/>
        <v>0.3111526956335105</v>
      </c>
      <c r="AG23">
        <f t="shared" si="23"/>
        <v>0.41652851042875805</v>
      </c>
      <c r="AH23">
        <f t="shared" si="24"/>
        <v>0.16212340978402839</v>
      </c>
      <c r="AI23" s="15">
        <v>21</v>
      </c>
      <c r="AJ23">
        <f t="shared" si="26"/>
        <v>6.7635798881820506</v>
      </c>
      <c r="AK23" s="20">
        <f t="shared" si="25"/>
        <v>0.26013768800700193</v>
      </c>
      <c r="AL23" s="20">
        <v>0.26013768800700193</v>
      </c>
    </row>
    <row r="24" spans="1:38" x14ac:dyDescent="0.25">
      <c r="A24" s="2">
        <v>22</v>
      </c>
      <c r="B24" s="2">
        <v>35</v>
      </c>
      <c r="C24" s="13">
        <v>0.35</v>
      </c>
      <c r="D24" s="13">
        <v>0.28999999999999998</v>
      </c>
      <c r="E24" s="13">
        <v>1</v>
      </c>
      <c r="F24" s="13">
        <v>0.307</v>
      </c>
      <c r="G24" s="14" t="s">
        <v>0</v>
      </c>
      <c r="H24" s="15">
        <v>22</v>
      </c>
      <c r="I24">
        <f t="shared" si="27"/>
        <v>0.46102169146364469</v>
      </c>
      <c r="J24">
        <f t="shared" si="0"/>
        <v>0.56224194080484613</v>
      </c>
      <c r="K24">
        <f t="shared" si="1"/>
        <v>0.20006249023742553</v>
      </c>
      <c r="L24">
        <f t="shared" si="2"/>
        <v>0.28866070047722114</v>
      </c>
      <c r="M24">
        <f t="shared" si="3"/>
        <v>0.33177703356320493</v>
      </c>
      <c r="N24">
        <f t="shared" si="4"/>
        <v>0.45038761084203899</v>
      </c>
      <c r="O24">
        <f t="shared" si="5"/>
        <v>0.42259200181735568</v>
      </c>
      <c r="P24">
        <f t="shared" si="6"/>
        <v>0.35579347942310585</v>
      </c>
      <c r="Q24">
        <f t="shared" si="7"/>
        <v>0.39421948201477813</v>
      </c>
      <c r="R24">
        <f t="shared" si="8"/>
        <v>0.51234851419712346</v>
      </c>
      <c r="S24">
        <f t="shared" si="9"/>
        <v>0.59008473967727726</v>
      </c>
      <c r="T24">
        <f t="shared" si="10"/>
        <v>0.44721806761355248</v>
      </c>
      <c r="U24">
        <f t="shared" si="11"/>
        <v>0.44711967078177173</v>
      </c>
      <c r="V24">
        <f t="shared" si="12"/>
        <v>0.63168346503608919</v>
      </c>
      <c r="W24">
        <f t="shared" si="13"/>
        <v>0.37118189611024943</v>
      </c>
      <c r="X24">
        <f t="shared" si="14"/>
        <v>0.38605828575488443</v>
      </c>
      <c r="Y24">
        <f t="shared" si="15"/>
        <v>0.41802990323659861</v>
      </c>
      <c r="Z24">
        <f t="shared" si="16"/>
        <v>0.57349803835758673</v>
      </c>
      <c r="AA24">
        <f t="shared" si="17"/>
        <v>0.31689272632864268</v>
      </c>
      <c r="AB24">
        <f t="shared" si="18"/>
        <v>0.32063062860556535</v>
      </c>
      <c r="AC24">
        <f t="shared" si="19"/>
        <v>0.34577593901253456</v>
      </c>
      <c r="AD24">
        <f t="shared" si="20"/>
        <v>0</v>
      </c>
      <c r="AE24">
        <f t="shared" si="21"/>
        <v>0.34065231541852176</v>
      </c>
      <c r="AF24">
        <f t="shared" si="22"/>
        <v>0.28289397307118441</v>
      </c>
      <c r="AG24">
        <f t="shared" si="23"/>
        <v>0.21676946279400153</v>
      </c>
      <c r="AH24">
        <f t="shared" si="24"/>
        <v>0.34304664405879276</v>
      </c>
      <c r="AI24" s="15">
        <v>22</v>
      </c>
      <c r="AJ24">
        <f t="shared" si="26"/>
        <v>10.010640700697996</v>
      </c>
      <c r="AK24" s="20">
        <f t="shared" si="25"/>
        <v>0.38502464233453831</v>
      </c>
      <c r="AL24" s="20">
        <v>0.38502464233453831</v>
      </c>
    </row>
    <row r="25" spans="1:38" x14ac:dyDescent="0.25">
      <c r="A25" s="2">
        <v>23</v>
      </c>
      <c r="B25" s="2">
        <v>37</v>
      </c>
      <c r="C25" s="13">
        <v>0.31</v>
      </c>
      <c r="D25" s="13">
        <v>0.42</v>
      </c>
      <c r="E25" s="13">
        <v>0.69</v>
      </c>
      <c r="F25" s="13">
        <v>0.34499999999999997</v>
      </c>
      <c r="G25" s="14" t="s">
        <v>0</v>
      </c>
      <c r="H25" s="15">
        <v>23</v>
      </c>
      <c r="I25">
        <f t="shared" si="27"/>
        <v>0.14276203977248281</v>
      </c>
      <c r="J25">
        <f t="shared" si="0"/>
        <v>0.29438749973461842</v>
      </c>
      <c r="K25">
        <f t="shared" si="1"/>
        <v>0.14942891286494733</v>
      </c>
      <c r="L25">
        <f t="shared" si="2"/>
        <v>7.9931220433570274E-2</v>
      </c>
      <c r="M25">
        <f t="shared" si="3"/>
        <v>0.20272148381461699</v>
      </c>
      <c r="N25">
        <f t="shared" si="4"/>
        <v>0.16480594649465766</v>
      </c>
      <c r="O25">
        <f t="shared" si="5"/>
        <v>0.4871919539565488</v>
      </c>
      <c r="P25">
        <f t="shared" si="6"/>
        <v>0.25985572920372568</v>
      </c>
      <c r="Q25">
        <f t="shared" si="7"/>
        <v>0.28075790282732915</v>
      </c>
      <c r="R25">
        <f t="shared" si="8"/>
        <v>0.25469393396781159</v>
      </c>
      <c r="S25">
        <f t="shared" si="9"/>
        <v>0.37518528755802771</v>
      </c>
      <c r="T25">
        <f t="shared" si="10"/>
        <v>0.18220867158288589</v>
      </c>
      <c r="U25">
        <f t="shared" si="11"/>
        <v>0.2228362627581067</v>
      </c>
      <c r="V25">
        <f t="shared" si="12"/>
        <v>0.4435087372307337</v>
      </c>
      <c r="W25">
        <f t="shared" si="13"/>
        <v>0.15570484899321529</v>
      </c>
      <c r="X25">
        <f t="shared" si="14"/>
        <v>0.14724469430169629</v>
      </c>
      <c r="Y25">
        <f t="shared" si="15"/>
        <v>0.41044000779651096</v>
      </c>
      <c r="Z25">
        <f t="shared" si="16"/>
        <v>0.44499887640307584</v>
      </c>
      <c r="AA25">
        <f t="shared" si="17"/>
        <v>0.49882762553812116</v>
      </c>
      <c r="AB25">
        <f t="shared" si="18"/>
        <v>0.4818713521262703</v>
      </c>
      <c r="AC25">
        <f t="shared" si="19"/>
        <v>0.29113742459532743</v>
      </c>
      <c r="AD25">
        <f t="shared" si="20"/>
        <v>0.34065231541852176</v>
      </c>
      <c r="AE25">
        <f t="shared" si="21"/>
        <v>0</v>
      </c>
      <c r="AF25">
        <f t="shared" si="22"/>
        <v>0.39840306223722732</v>
      </c>
      <c r="AG25">
        <f t="shared" si="23"/>
        <v>0.31132780152116191</v>
      </c>
      <c r="AH25">
        <f t="shared" si="24"/>
        <v>0.23023683458560662</v>
      </c>
      <c r="AI25" s="15">
        <v>23</v>
      </c>
      <c r="AJ25">
        <f t="shared" si="26"/>
        <v>7.251120425716798</v>
      </c>
      <c r="AK25" s="20">
        <f t="shared" si="25"/>
        <v>0.27888924714295377</v>
      </c>
      <c r="AL25" s="20">
        <v>0.27888924714295377</v>
      </c>
    </row>
    <row r="26" spans="1:38" x14ac:dyDescent="0.25">
      <c r="A26" s="2">
        <v>24</v>
      </c>
      <c r="B26" s="2">
        <v>38</v>
      </c>
      <c r="C26" s="13">
        <v>0.54</v>
      </c>
      <c r="D26" s="13">
        <v>0.17</v>
      </c>
      <c r="E26" s="13">
        <v>0.88</v>
      </c>
      <c r="F26" s="13">
        <v>0.43</v>
      </c>
      <c r="G26" s="14" t="s">
        <v>0</v>
      </c>
      <c r="H26" s="15">
        <v>24</v>
      </c>
      <c r="I26">
        <f t="shared" si="27"/>
        <v>0.48788933171365817</v>
      </c>
      <c r="J26">
        <f t="shared" si="0"/>
        <v>0.49560972548972443</v>
      </c>
      <c r="K26">
        <f t="shared" si="1"/>
        <v>0.28524375540929897</v>
      </c>
      <c r="L26">
        <f t="shared" si="2"/>
        <v>0.40165159031180242</v>
      </c>
      <c r="M26">
        <f t="shared" si="3"/>
        <v>0.29749117633973621</v>
      </c>
      <c r="N26">
        <f t="shared" si="4"/>
        <v>0.47292282668528485</v>
      </c>
      <c r="O26">
        <f t="shared" si="5"/>
        <v>0.14177799547179382</v>
      </c>
      <c r="P26">
        <f t="shared" si="6"/>
        <v>0.22338307903688684</v>
      </c>
      <c r="Q26">
        <f t="shared" si="7"/>
        <v>0.31543620591175009</v>
      </c>
      <c r="R26">
        <f t="shared" si="8"/>
        <v>0.50919937156284867</v>
      </c>
      <c r="S26">
        <f t="shared" si="9"/>
        <v>0.58613053153713124</v>
      </c>
      <c r="T26">
        <f t="shared" si="10"/>
        <v>0.39143965052099661</v>
      </c>
      <c r="U26">
        <f t="shared" si="11"/>
        <v>0.40057583551682191</v>
      </c>
      <c r="V26">
        <f t="shared" si="12"/>
        <v>0.65354800894808029</v>
      </c>
      <c r="W26">
        <f t="shared" si="13"/>
        <v>0.3521491161425796</v>
      </c>
      <c r="X26">
        <f t="shared" si="14"/>
        <v>0.34573978654473658</v>
      </c>
      <c r="Y26">
        <f t="shared" si="15"/>
        <v>0.28732559927719636</v>
      </c>
      <c r="Z26">
        <f t="shared" si="16"/>
        <v>0.53535875821732848</v>
      </c>
      <c r="AA26">
        <f t="shared" si="17"/>
        <v>0.16414627622946554</v>
      </c>
      <c r="AB26">
        <f t="shared" si="18"/>
        <v>8.7321245982864851E-2</v>
      </c>
      <c r="AC26">
        <f t="shared" si="19"/>
        <v>0.3111526956335105</v>
      </c>
      <c r="AD26">
        <f t="shared" si="20"/>
        <v>0.28289397307118441</v>
      </c>
      <c r="AE26">
        <f t="shared" si="21"/>
        <v>0.39840306223722732</v>
      </c>
      <c r="AF26">
        <f t="shared" si="22"/>
        <v>0</v>
      </c>
      <c r="AG26">
        <f t="shared" si="23"/>
        <v>0.26495282598983538</v>
      </c>
      <c r="AH26">
        <f t="shared" si="24"/>
        <v>0.41800000000000004</v>
      </c>
      <c r="AI26" s="15">
        <v>24</v>
      </c>
      <c r="AJ26">
        <f t="shared" si="26"/>
        <v>9.1097424237817428</v>
      </c>
      <c r="AK26" s="20">
        <f t="shared" si="25"/>
        <v>0.3503747086069901</v>
      </c>
      <c r="AL26" s="20">
        <v>0.3503747086069901</v>
      </c>
    </row>
    <row r="27" spans="1:38" x14ac:dyDescent="0.25">
      <c r="A27" s="2">
        <v>25</v>
      </c>
      <c r="B27" s="2">
        <v>39</v>
      </c>
      <c r="C27" s="13">
        <v>0.49</v>
      </c>
      <c r="D27" s="13">
        <v>0.42</v>
      </c>
      <c r="E27" s="13">
        <v>0.94</v>
      </c>
      <c r="F27" s="13">
        <v>0.39</v>
      </c>
      <c r="G27" s="14" t="s">
        <v>0</v>
      </c>
      <c r="H27" s="15">
        <v>25</v>
      </c>
      <c r="I27">
        <f t="shared" si="27"/>
        <v>0.44845958569306993</v>
      </c>
      <c r="J27">
        <f t="shared" si="0"/>
        <v>0.54172779142296168</v>
      </c>
      <c r="K27">
        <f t="shared" si="1"/>
        <v>0.20814418079783056</v>
      </c>
      <c r="L27">
        <f t="shared" si="2"/>
        <v>0.30113784219191048</v>
      </c>
      <c r="M27">
        <f t="shared" si="3"/>
        <v>0.19073804025416632</v>
      </c>
      <c r="N27">
        <f t="shared" si="4"/>
        <v>0.44718676187919509</v>
      </c>
      <c r="O27">
        <f t="shared" si="5"/>
        <v>0.38809921411927634</v>
      </c>
      <c r="P27">
        <f t="shared" si="6"/>
        <v>0.33570820663189038</v>
      </c>
      <c r="Q27">
        <f t="shared" si="7"/>
        <v>0.42438190347845889</v>
      </c>
      <c r="R27">
        <f t="shared" si="8"/>
        <v>0.53415728020874154</v>
      </c>
      <c r="S27">
        <f t="shared" si="9"/>
        <v>0.6341206509805527</v>
      </c>
      <c r="T27">
        <f t="shared" si="10"/>
        <v>0.40227478171021347</v>
      </c>
      <c r="U27">
        <f t="shared" si="11"/>
        <v>0.45446782064300212</v>
      </c>
      <c r="V27">
        <f t="shared" si="12"/>
        <v>0.70620464456133392</v>
      </c>
      <c r="W27">
        <f t="shared" si="13"/>
        <v>0.37609706194013259</v>
      </c>
      <c r="X27">
        <f t="shared" si="14"/>
        <v>0.32590796246793352</v>
      </c>
      <c r="Y27">
        <f t="shared" si="15"/>
        <v>0.48091163429470074</v>
      </c>
      <c r="Z27">
        <f t="shared" si="16"/>
        <v>0.64974533472738372</v>
      </c>
      <c r="AA27">
        <f t="shared" si="17"/>
        <v>0.39113169137772513</v>
      </c>
      <c r="AB27">
        <f t="shared" si="18"/>
        <v>0.31721443851123798</v>
      </c>
      <c r="AC27">
        <f t="shared" si="19"/>
        <v>0.41652851042875805</v>
      </c>
      <c r="AD27">
        <f t="shared" si="20"/>
        <v>0.21676946279400153</v>
      </c>
      <c r="AE27">
        <f t="shared" si="21"/>
        <v>0.31132780152116191</v>
      </c>
      <c r="AF27">
        <f t="shared" si="22"/>
        <v>0.26495282598983538</v>
      </c>
      <c r="AG27">
        <f t="shared" si="23"/>
        <v>0</v>
      </c>
      <c r="AH27">
        <f t="shared" si="24"/>
        <v>0.42563364528664788</v>
      </c>
      <c r="AI27" s="15">
        <v>25</v>
      </c>
      <c r="AJ27">
        <f t="shared" si="26"/>
        <v>10.193029073912124</v>
      </c>
      <c r="AK27" s="20">
        <f t="shared" si="25"/>
        <v>0.39203957976585091</v>
      </c>
      <c r="AL27" s="20">
        <v>0.39203957976585091</v>
      </c>
    </row>
    <row r="28" spans="1:38" x14ac:dyDescent="0.25">
      <c r="A28" s="2">
        <v>26</v>
      </c>
      <c r="B28" s="2">
        <v>40</v>
      </c>
      <c r="C28" s="13">
        <v>0.26</v>
      </c>
      <c r="D28" s="13">
        <v>0.25</v>
      </c>
      <c r="E28" s="13">
        <v>0.69</v>
      </c>
      <c r="F28" s="13">
        <v>0.19800000000000001</v>
      </c>
      <c r="G28" s="14" t="s">
        <v>0</v>
      </c>
      <c r="H28" s="15">
        <v>26</v>
      </c>
      <c r="I28">
        <f t="shared" si="27"/>
        <v>0.23567774608562425</v>
      </c>
      <c r="J28">
        <f t="shared" si="0"/>
        <v>0.30826125283596695</v>
      </c>
      <c r="K28">
        <f t="shared" si="1"/>
        <v>0.22310535627814948</v>
      </c>
      <c r="L28">
        <f t="shared" si="2"/>
        <v>0.20565991344936424</v>
      </c>
      <c r="M28">
        <f t="shared" si="3"/>
        <v>0.35649544176609049</v>
      </c>
      <c r="N28">
        <f t="shared" si="4"/>
        <v>0.18696523741059451</v>
      </c>
      <c r="O28">
        <f t="shared" si="5"/>
        <v>0.49855892329793883</v>
      </c>
      <c r="P28">
        <f t="shared" si="6"/>
        <v>0.2984359227707013</v>
      </c>
      <c r="Q28">
        <f t="shared" si="7"/>
        <v>0.20283983829612956</v>
      </c>
      <c r="R28">
        <f t="shared" si="8"/>
        <v>0.2213594362117865</v>
      </c>
      <c r="S28">
        <f t="shared" si="9"/>
        <v>0.25597070144842743</v>
      </c>
      <c r="T28">
        <f t="shared" si="10"/>
        <v>0.25990190457170559</v>
      </c>
      <c r="U28">
        <f t="shared" si="11"/>
        <v>0.21718425357285909</v>
      </c>
      <c r="V28">
        <f t="shared" si="12"/>
        <v>0.29988164331949357</v>
      </c>
      <c r="W28">
        <f t="shared" si="13"/>
        <v>0.1706604816587601</v>
      </c>
      <c r="X28">
        <f t="shared" si="14"/>
        <v>0.25227762485008454</v>
      </c>
      <c r="Y28">
        <f t="shared" si="15"/>
        <v>0.3163162973986639</v>
      </c>
      <c r="Z28">
        <f t="shared" si="16"/>
        <v>0.28485259345844122</v>
      </c>
      <c r="AA28">
        <f>SQRT((C28-$C$21)^2+(D28-$D$21)^2+(E28-$E$21)^2+(F28-$F$21)^2)</f>
        <v>0.45574115460423364</v>
      </c>
      <c r="AB28">
        <f t="shared" si="18"/>
        <v>0.49147634734542411</v>
      </c>
      <c r="AC28">
        <f t="shared" si="19"/>
        <v>0.16212340978402839</v>
      </c>
      <c r="AD28">
        <f t="shared" si="20"/>
        <v>0.34304664405879276</v>
      </c>
      <c r="AE28">
        <f t="shared" si="21"/>
        <v>0.23023683458560662</v>
      </c>
      <c r="AF28">
        <f t="shared" si="22"/>
        <v>0.41800000000000004</v>
      </c>
      <c r="AG28">
        <f t="shared" si="23"/>
        <v>0.42563364528664788</v>
      </c>
      <c r="AH28">
        <f t="shared" si="24"/>
        <v>0</v>
      </c>
      <c r="AI28" s="15">
        <v>26</v>
      </c>
      <c r="AJ28">
        <f t="shared" si="26"/>
        <v>7.3206626043455154</v>
      </c>
      <c r="AK28" s="20">
        <f t="shared" si="25"/>
        <v>0.28156394632098136</v>
      </c>
      <c r="AL28" s="20">
        <v>0.28156394632098136</v>
      </c>
    </row>
    <row r="30" spans="1:38" x14ac:dyDescent="0.25">
      <c r="A30" t="s">
        <v>1</v>
      </c>
    </row>
    <row r="31" spans="1:38" x14ac:dyDescent="0.25">
      <c r="A31" s="1" t="s">
        <v>3</v>
      </c>
      <c r="B31" s="2" t="s">
        <v>4</v>
      </c>
      <c r="C31" s="3" t="s">
        <v>7</v>
      </c>
      <c r="D31" s="3" t="s">
        <v>8</v>
      </c>
      <c r="E31" s="3" t="s">
        <v>9</v>
      </c>
      <c r="F31" s="3" t="s">
        <v>10</v>
      </c>
      <c r="G31" s="2" t="s">
        <v>6</v>
      </c>
      <c r="H31" s="9" t="s">
        <v>4</v>
      </c>
      <c r="I31" s="11">
        <v>1</v>
      </c>
      <c r="J31" s="11">
        <v>2</v>
      </c>
      <c r="K31" s="11">
        <v>3</v>
      </c>
      <c r="L31" s="11">
        <v>4</v>
      </c>
      <c r="M31" s="11">
        <v>5</v>
      </c>
      <c r="N31" s="11">
        <v>6</v>
      </c>
      <c r="O31" s="11">
        <v>7</v>
      </c>
      <c r="P31" s="11">
        <v>8</v>
      </c>
      <c r="R31" t="s">
        <v>11</v>
      </c>
      <c r="S31" t="s">
        <v>12</v>
      </c>
      <c r="T31" t="s">
        <v>12</v>
      </c>
    </row>
    <row r="32" spans="1:38" x14ac:dyDescent="0.25">
      <c r="A32" s="2">
        <v>1</v>
      </c>
      <c r="B32" s="2">
        <v>8</v>
      </c>
      <c r="C32" s="13">
        <v>0.08</v>
      </c>
      <c r="D32" s="13">
        <v>0.72</v>
      </c>
      <c r="E32" s="13">
        <v>0.88</v>
      </c>
      <c r="F32" s="13">
        <v>0.40699999999999997</v>
      </c>
      <c r="G32" s="14" t="s">
        <v>1</v>
      </c>
      <c r="H32" s="15">
        <v>1</v>
      </c>
      <c r="I32" s="10">
        <f>SQRT((C32-$C$32)^2+(D32-$D$32)^2+(E32-$E$32)^2+(F32-$F$32)^2)</f>
        <v>0</v>
      </c>
      <c r="J32">
        <f>SQRT((C32-$C$33)^2+(D32-$D$33)^2+(E32-$E$33)^2+(F32-$F$33)^2)</f>
        <v>0.51779918887537846</v>
      </c>
      <c r="K32">
        <f>SQRT((C32-$C$34)^2+(D32-$D$34)^2+(E32-$E$34)^2+(F32-$F$34)^2)</f>
        <v>0.3955767940615324</v>
      </c>
      <c r="L32">
        <f>SQRT((C32-$C$35)^2+(D32-$D$35)^2+(E32-$E$35)^2+(F32-$F$35)^2)</f>
        <v>0.39486200121054948</v>
      </c>
      <c r="M32">
        <f>SQRT((C32-$C$36)^2+(D32-$D$36)^2+(E32-$E$36)^2+(F32-$F$36)^2)</f>
        <v>0.46089152736842537</v>
      </c>
      <c r="N32">
        <f>SQRT((C32-$C$37)^2+(D32-$D$37)^2+(E32-$E$37)^2+(F32-$F$37)^2)</f>
        <v>0.39788943187775172</v>
      </c>
      <c r="O32">
        <f>SQRT((C32-$C$38)^2+(D32-$D$38)^2+(E32-$E$38)^2+(F32-$F$38)^2)</f>
        <v>0.48969378186781171</v>
      </c>
      <c r="P32">
        <f>SQRT((C32-$C$39)^2+(D32-$D$39)^2+(E32-$E$39)^2+(F32-$F$39)^2)</f>
        <v>0.43847918992809676</v>
      </c>
      <c r="Q32" s="15">
        <v>1</v>
      </c>
      <c r="R32">
        <f>SUM(I32:P32)</f>
        <v>3.0951919151895462</v>
      </c>
      <c r="S32" s="20">
        <f>AVERAGE(I32:P32)</f>
        <v>0.38689898939869327</v>
      </c>
      <c r="T32" s="20">
        <v>0.38689898939869327</v>
      </c>
    </row>
    <row r="33" spans="1:20" x14ac:dyDescent="0.25">
      <c r="A33" s="2">
        <v>2</v>
      </c>
      <c r="B33" s="2">
        <v>9</v>
      </c>
      <c r="C33" s="13">
        <v>0.43</v>
      </c>
      <c r="D33" s="13">
        <v>0.54</v>
      </c>
      <c r="E33" s="13">
        <v>0.56000000000000005</v>
      </c>
      <c r="F33" s="13">
        <v>0.30299999999999999</v>
      </c>
      <c r="G33" s="14" t="s">
        <v>1</v>
      </c>
      <c r="H33" s="15">
        <v>2</v>
      </c>
      <c r="I33" s="10">
        <f t="shared" ref="I33:I39" si="28">SQRT((C33-$C$32)^2+(D33-$D$32)^2+(E33-$E$32)^2+(F33-$F$32)^2)</f>
        <v>0.51779918887537846</v>
      </c>
      <c r="J33">
        <f t="shared" ref="J33:J39" si="29">SQRT((C33-$C$33)^2+(D33-$D$33)^2+(E33-$E$33)^2+(F33-$F$33)^2)</f>
        <v>0</v>
      </c>
      <c r="K33">
        <f t="shared" ref="K33:K39" si="30">SQRT((C33-$C$34)^2+(D33-$D$34)^2+(E33-$E$34)^2+(F33-$F$34)^2)</f>
        <v>0.43304156844349245</v>
      </c>
      <c r="L33">
        <f t="shared" ref="L33:L38" si="31">SQRT((C33-$C$35)^2+(D33-$D$35)^2+(E33-$E$35)^2+(F33-$F$35)^2)</f>
        <v>0.15620499351813302</v>
      </c>
      <c r="M33">
        <f t="shared" ref="M33:M38" si="32">SQRT((C33-$C$36)^2+(D33-$D$36)^2+(E33-$E$36)^2+(F33-$F$36)^2)</f>
        <v>0.53630681517206169</v>
      </c>
      <c r="N33">
        <f t="shared" ref="N33:N39" si="33">SQRT((C33-$C$37)^2+(D33-$D$37)^2+(E33-$E$37)^2+(F33-$F$37)^2)</f>
        <v>0.1935561933909633</v>
      </c>
      <c r="O33">
        <f t="shared" ref="O33:O39" si="34">SQRT((C33-$C$38)^2+(D33-$D$38)^2+(E33-$E$38)^2+(F33-$F$38)^2)</f>
        <v>0.14654692081377896</v>
      </c>
      <c r="P33">
        <f t="shared" ref="P33:P39" si="35">SQRT((C33-$C$39)^2+(D33-$D$39)^2+(E33-$E$39)^2+(F33-$F$39)^2)</f>
        <v>0.23715817506466016</v>
      </c>
      <c r="Q33" s="15">
        <v>2</v>
      </c>
      <c r="R33">
        <f t="shared" ref="R33:R39" si="36">SUM(I33:P33)</f>
        <v>2.2206138552784678</v>
      </c>
      <c r="S33" s="20">
        <f t="shared" ref="S33:S39" si="37">AVERAGE(I33:P33)</f>
        <v>0.27757673190980847</v>
      </c>
      <c r="T33" s="20">
        <v>0.27757673190980847</v>
      </c>
    </row>
    <row r="34" spans="1:20" x14ac:dyDescent="0.25">
      <c r="A34" s="2">
        <v>3</v>
      </c>
      <c r="B34" s="2">
        <v>11</v>
      </c>
      <c r="C34" s="13">
        <v>0.18</v>
      </c>
      <c r="D34" s="13">
        <v>0.85</v>
      </c>
      <c r="E34" s="13">
        <v>0.63</v>
      </c>
      <c r="F34" s="13">
        <v>0.14799999999999999</v>
      </c>
      <c r="G34" s="14" t="s">
        <v>1</v>
      </c>
      <c r="H34" s="15">
        <v>3</v>
      </c>
      <c r="I34" s="10">
        <f t="shared" si="28"/>
        <v>0.3955767940615324</v>
      </c>
      <c r="J34">
        <f t="shared" si="29"/>
        <v>0.43304156844349245</v>
      </c>
      <c r="K34">
        <f t="shared" si="30"/>
        <v>0</v>
      </c>
      <c r="L34">
        <f t="shared" si="31"/>
        <v>0.29702693480558295</v>
      </c>
      <c r="M34">
        <f t="shared" si="32"/>
        <v>0.1526433752247375</v>
      </c>
      <c r="N34">
        <f t="shared" si="33"/>
        <v>0.43631296107266854</v>
      </c>
      <c r="O34">
        <f t="shared" si="34"/>
        <v>0.43651002279443707</v>
      </c>
      <c r="P34">
        <f t="shared" si="35"/>
        <v>0.33569182295671124</v>
      </c>
      <c r="Q34" s="15">
        <v>3</v>
      </c>
      <c r="R34">
        <f t="shared" si="36"/>
        <v>2.4868034793591622</v>
      </c>
      <c r="S34" s="20">
        <f t="shared" si="37"/>
        <v>0.31085043491989528</v>
      </c>
      <c r="T34" s="20">
        <v>0.31085043491989528</v>
      </c>
    </row>
    <row r="35" spans="1:20" x14ac:dyDescent="0.25">
      <c r="A35" s="2">
        <v>4</v>
      </c>
      <c r="B35" s="2">
        <v>12</v>
      </c>
      <c r="C35" s="13">
        <v>0.32</v>
      </c>
      <c r="D35" s="13">
        <v>0.61</v>
      </c>
      <c r="E35" s="13">
        <v>0.63</v>
      </c>
      <c r="F35" s="13">
        <v>0.253</v>
      </c>
      <c r="G35" s="14" t="s">
        <v>1</v>
      </c>
      <c r="H35" s="15">
        <v>4</v>
      </c>
      <c r="I35" s="10">
        <f t="shared" si="28"/>
        <v>0.39486200121054948</v>
      </c>
      <c r="J35">
        <f t="shared" si="29"/>
        <v>0.15620499351813302</v>
      </c>
      <c r="K35">
        <f t="shared" si="30"/>
        <v>0.29702693480558295</v>
      </c>
      <c r="L35">
        <f t="shared" si="31"/>
        <v>0</v>
      </c>
      <c r="M35">
        <f t="shared" si="32"/>
        <v>0.41680331092734857</v>
      </c>
      <c r="N35">
        <f t="shared" si="33"/>
        <v>0.17624982269494627</v>
      </c>
      <c r="O35">
        <f t="shared" si="34"/>
        <v>0.16755894485225187</v>
      </c>
      <c r="P35">
        <f t="shared" si="35"/>
        <v>0.15761979571107174</v>
      </c>
      <c r="Q35" s="15">
        <v>4</v>
      </c>
      <c r="R35">
        <f t="shared" si="36"/>
        <v>1.7663258037198839</v>
      </c>
      <c r="S35" s="20">
        <f t="shared" si="37"/>
        <v>0.22079072546498549</v>
      </c>
      <c r="T35" s="20">
        <v>0.22079072546498549</v>
      </c>
    </row>
    <row r="36" spans="1:20" x14ac:dyDescent="0.25">
      <c r="A36" s="2">
        <v>5</v>
      </c>
      <c r="B36" s="2">
        <v>13</v>
      </c>
      <c r="C36" s="13">
        <v>0.2</v>
      </c>
      <c r="D36" s="13">
        <v>1</v>
      </c>
      <c r="E36" s="13">
        <v>0.63</v>
      </c>
      <c r="F36" s="13">
        <v>0.16800000000000001</v>
      </c>
      <c r="G36" s="14" t="s">
        <v>1</v>
      </c>
      <c r="H36" s="15">
        <v>5</v>
      </c>
      <c r="I36" s="10">
        <f t="shared" si="28"/>
        <v>0.46089152736842537</v>
      </c>
      <c r="J36">
        <f t="shared" si="29"/>
        <v>0.53630681517206169</v>
      </c>
      <c r="K36">
        <f t="shared" si="30"/>
        <v>0.1526433752247375</v>
      </c>
      <c r="L36">
        <f t="shared" si="31"/>
        <v>0.41680331092734857</v>
      </c>
      <c r="M36">
        <f t="shared" si="32"/>
        <v>0</v>
      </c>
      <c r="N36">
        <f t="shared" si="33"/>
        <v>0.55906081958942533</v>
      </c>
      <c r="O36">
        <f t="shared" si="34"/>
        <v>0.56611041325875644</v>
      </c>
      <c r="P36">
        <f t="shared" si="35"/>
        <v>0.47760757950434574</v>
      </c>
      <c r="Q36" s="15">
        <v>5</v>
      </c>
      <c r="R36">
        <f t="shared" si="36"/>
        <v>3.1694238410451003</v>
      </c>
      <c r="S36" s="20">
        <f t="shared" si="37"/>
        <v>0.39617798013063754</v>
      </c>
      <c r="T36" s="20">
        <v>0.39617798013063754</v>
      </c>
    </row>
    <row r="37" spans="1:20" x14ac:dyDescent="0.25">
      <c r="A37" s="2">
        <v>6</v>
      </c>
      <c r="B37" s="2">
        <v>16</v>
      </c>
      <c r="C37" s="13">
        <v>0.27</v>
      </c>
      <c r="D37" s="13">
        <v>0.48</v>
      </c>
      <c r="E37" s="13">
        <v>0.63</v>
      </c>
      <c r="F37" s="13">
        <v>0.36099999999999999</v>
      </c>
      <c r="G37" s="14" t="s">
        <v>1</v>
      </c>
      <c r="H37" s="15">
        <v>6</v>
      </c>
      <c r="I37" s="10">
        <f t="shared" si="28"/>
        <v>0.39788943187775172</v>
      </c>
      <c r="J37">
        <f t="shared" si="29"/>
        <v>0.1935561933909633</v>
      </c>
      <c r="K37">
        <f t="shared" si="30"/>
        <v>0.43631296107266854</v>
      </c>
      <c r="L37">
        <f t="shared" si="31"/>
        <v>0.17624982269494627</v>
      </c>
      <c r="M37">
        <f t="shared" si="32"/>
        <v>0.55906081958942533</v>
      </c>
      <c r="N37">
        <f t="shared" si="33"/>
        <v>0</v>
      </c>
      <c r="O37">
        <f t="shared" si="34"/>
        <v>0.1181355154049788</v>
      </c>
      <c r="P37">
        <f t="shared" si="35"/>
        <v>0.1797665152357357</v>
      </c>
      <c r="Q37" s="15">
        <v>6</v>
      </c>
      <c r="R37">
        <f t="shared" si="36"/>
        <v>2.0609712592664695</v>
      </c>
      <c r="S37" s="20">
        <f t="shared" si="37"/>
        <v>0.25762140740830869</v>
      </c>
      <c r="T37" s="20">
        <v>0.25762140740830869</v>
      </c>
    </row>
    <row r="38" spans="1:20" x14ac:dyDescent="0.25">
      <c r="A38" s="2">
        <v>7</v>
      </c>
      <c r="B38" s="2">
        <v>19</v>
      </c>
      <c r="C38" s="13">
        <v>0.31</v>
      </c>
      <c r="D38" s="13">
        <v>0.46</v>
      </c>
      <c r="E38" s="13">
        <v>0.56000000000000005</v>
      </c>
      <c r="F38" s="13">
        <v>0.27700000000000002</v>
      </c>
      <c r="G38" s="14" t="s">
        <v>1</v>
      </c>
      <c r="H38" s="15">
        <v>7</v>
      </c>
      <c r="I38" s="10">
        <f t="shared" si="28"/>
        <v>0.48969378186781171</v>
      </c>
      <c r="J38">
        <f t="shared" si="29"/>
        <v>0.14654692081377896</v>
      </c>
      <c r="K38">
        <f t="shared" si="30"/>
        <v>0.43651002279443707</v>
      </c>
      <c r="L38">
        <f t="shared" si="31"/>
        <v>0.16755894485225187</v>
      </c>
      <c r="M38">
        <f t="shared" si="32"/>
        <v>0.56611041325875644</v>
      </c>
      <c r="N38">
        <f t="shared" si="33"/>
        <v>0.1181355154049788</v>
      </c>
      <c r="O38">
        <f t="shared" si="34"/>
        <v>0</v>
      </c>
      <c r="P38">
        <f t="shared" si="35"/>
        <v>0.13690872872099868</v>
      </c>
      <c r="Q38" s="15">
        <v>7</v>
      </c>
      <c r="R38">
        <f t="shared" si="36"/>
        <v>2.0614643277130136</v>
      </c>
      <c r="S38" s="20">
        <f t="shared" si="37"/>
        <v>0.2576830409641267</v>
      </c>
      <c r="T38" s="20">
        <v>0.2576830409641267</v>
      </c>
    </row>
    <row r="39" spans="1:20" x14ac:dyDescent="0.25">
      <c r="A39" s="2">
        <v>8</v>
      </c>
      <c r="B39" s="2">
        <v>36</v>
      </c>
      <c r="C39" s="13">
        <v>0.21</v>
      </c>
      <c r="D39" s="13">
        <v>0.53</v>
      </c>
      <c r="E39" s="13">
        <v>0.56000000000000005</v>
      </c>
      <c r="F39" s="13">
        <v>0.215</v>
      </c>
      <c r="G39" s="14" t="s">
        <v>1</v>
      </c>
      <c r="H39" s="15">
        <v>8</v>
      </c>
      <c r="I39" s="10">
        <f t="shared" si="28"/>
        <v>0.43847918992809676</v>
      </c>
      <c r="J39">
        <f t="shared" si="29"/>
        <v>0.23715817506466016</v>
      </c>
      <c r="K39">
        <f t="shared" si="30"/>
        <v>0.33569182295671124</v>
      </c>
      <c r="L39">
        <f>SQRT((C39-$C$35)^2+(D39-$D$35)^2+(E39-$E$35)^2+(F39-$F$35)^2)</f>
        <v>0.15761979571107174</v>
      </c>
      <c r="M39">
        <f>SQRT((C39-$C$36)^2+(D39-$D$36)^2+(E39-$E$36)^2+(F39-$F$36)^2)</f>
        <v>0.47760757950434574</v>
      </c>
      <c r="N39">
        <f t="shared" si="33"/>
        <v>0.1797665152357357</v>
      </c>
      <c r="O39">
        <f t="shared" si="34"/>
        <v>0.13690872872099868</v>
      </c>
      <c r="P39">
        <f t="shared" si="35"/>
        <v>0</v>
      </c>
      <c r="Q39" s="15">
        <v>8</v>
      </c>
      <c r="R39">
        <f t="shared" si="36"/>
        <v>1.9632318071216199</v>
      </c>
      <c r="S39" s="20">
        <f t="shared" si="37"/>
        <v>0.24540397589020249</v>
      </c>
      <c r="T39" s="20">
        <v>0.24540397589020249</v>
      </c>
    </row>
    <row r="41" spans="1:20" x14ac:dyDescent="0.25">
      <c r="A41" t="s">
        <v>2</v>
      </c>
    </row>
    <row r="42" spans="1:20" x14ac:dyDescent="0.25">
      <c r="A42" s="1" t="s">
        <v>3</v>
      </c>
      <c r="B42" s="2" t="s">
        <v>4</v>
      </c>
      <c r="C42" s="3" t="s">
        <v>7</v>
      </c>
      <c r="D42" s="3" t="s">
        <v>8</v>
      </c>
      <c r="E42" s="3" t="s">
        <v>9</v>
      </c>
      <c r="F42" s="3" t="s">
        <v>10</v>
      </c>
      <c r="G42" s="2" t="s">
        <v>6</v>
      </c>
      <c r="H42" s="9" t="s">
        <v>4</v>
      </c>
      <c r="I42" s="12">
        <v>1</v>
      </c>
      <c r="J42" s="12">
        <v>2</v>
      </c>
      <c r="K42" s="12">
        <v>3</v>
      </c>
      <c r="L42" s="12">
        <v>4</v>
      </c>
      <c r="M42" s="12">
        <v>5</v>
      </c>
      <c r="N42" s="12">
        <v>6</v>
      </c>
      <c r="P42" t="s">
        <v>11</v>
      </c>
      <c r="Q42" t="s">
        <v>12</v>
      </c>
      <c r="R42" t="s">
        <v>12</v>
      </c>
    </row>
    <row r="43" spans="1:20" x14ac:dyDescent="0.25">
      <c r="A43" s="2">
        <v>1</v>
      </c>
      <c r="B43" s="2">
        <v>1</v>
      </c>
      <c r="C43" s="13">
        <v>0.5</v>
      </c>
      <c r="D43" s="13">
        <v>0.36</v>
      </c>
      <c r="E43" s="13">
        <v>0.81</v>
      </c>
      <c r="F43" s="13">
        <v>1</v>
      </c>
      <c r="G43" s="14" t="s">
        <v>2</v>
      </c>
      <c r="H43" s="15">
        <v>1</v>
      </c>
      <c r="I43" s="10">
        <f>SQRT((C43-$C$43)^2+(D43-$D$43)^2+(E43-$E$43)^2+(F43-$F$43)^2)</f>
        <v>0</v>
      </c>
      <c r="J43">
        <f>SQRT((C43-$C$44)^2+(D43-$D$44)^2+(E43-$E$44)^2+(F43-$F$44)^2)</f>
        <v>0.4906210350158256</v>
      </c>
      <c r="K43">
        <f>SQRT((C43-$C$45)^2+(D43-$D$45)^2+(E43-$E$45)^2+(F43-$F$45)^2)</f>
        <v>0.58828649483053741</v>
      </c>
      <c r="L43">
        <f>SQRT((C43-$C$46)^2+(D43-$D$46)^2+(E43-$E$46)^2+(F43-$F$46)^2)</f>
        <v>0.44150311437180151</v>
      </c>
      <c r="M43">
        <f>SQRT((C43-$C$47)^2+(D43-$D$47)^2+(E43-$E$47)^2+(F43-$F$47)^2)</f>
        <v>0.57664980707531677</v>
      </c>
      <c r="N43">
        <f>SQRT((C43-$C$48)^2+(D43-$D$48)^2+(E43-$E$48)^2+(F43-$F$48)^2)</f>
        <v>0.33438899503422659</v>
      </c>
      <c r="O43" s="15">
        <v>1</v>
      </c>
      <c r="P43">
        <f>SUM(I43:N43)</f>
        <v>2.4314494463277083</v>
      </c>
      <c r="Q43" s="20">
        <f>AVERAGE(I43:N43)</f>
        <v>0.40524157438795139</v>
      </c>
      <c r="R43" s="20">
        <v>0.40524157438795139</v>
      </c>
    </row>
    <row r="44" spans="1:20" x14ac:dyDescent="0.25">
      <c r="A44" s="2">
        <v>2</v>
      </c>
      <c r="B44" s="2">
        <v>3</v>
      </c>
      <c r="C44" s="13">
        <v>0.7</v>
      </c>
      <c r="D44" s="13">
        <v>0.33</v>
      </c>
      <c r="E44" s="13">
        <v>0.81</v>
      </c>
      <c r="F44" s="13">
        <v>0.55300000000000005</v>
      </c>
      <c r="G44" s="14" t="s">
        <v>2</v>
      </c>
      <c r="H44" s="15">
        <v>2</v>
      </c>
      <c r="I44" s="10">
        <f t="shared" ref="I44:I48" si="38">SQRT((C44-$C$43)^2+(D44-$D$43)^2+(E44-$E$43)^2+(F44-$F$43)^2)</f>
        <v>0.4906210350158256</v>
      </c>
      <c r="J44">
        <f t="shared" ref="J44:J48" si="39">SQRT((C44-$C$44)^2+(D44-$D$44)^2+(E44-$E$44)^2+(F44-$F$44)^2)</f>
        <v>0</v>
      </c>
      <c r="K44">
        <f t="shared" ref="K44:K48" si="40">SQRT((C44-$C$45)^2+(D44-$D$45)^2+(E44-$E$45)^2+(F44-$F$45)^2)</f>
        <v>0.40871016625476786</v>
      </c>
      <c r="L44">
        <f t="shared" ref="L44:L48" si="41">SQRT((C44-$C$46)^2+(D44-$D$46)^2+(E44-$E$46)^2+(F44-$F$46)^2)</f>
        <v>0.11359577456930334</v>
      </c>
      <c r="M44">
        <f t="shared" ref="M44:M48" si="42">SQRT((C44-$C$47)^2+(D44-$D$47)^2+(E44-$E$47)^2+(F44-$F$47)^2)</f>
        <v>0.45332549012823009</v>
      </c>
      <c r="N44">
        <f t="shared" ref="N44:N48" si="43">SQRT((C44-$C$48)^2+(D44-$D$48)^2+(E44-$E$48)^2+(F44-$F$48)^2)</f>
        <v>0.34813933992009566</v>
      </c>
      <c r="O44" s="15">
        <v>2</v>
      </c>
      <c r="P44">
        <f t="shared" ref="P44:P48" si="44">SUM(I44:N44)</f>
        <v>1.8143918058882222</v>
      </c>
      <c r="Q44" s="20">
        <f t="shared" ref="Q44:Q48" si="45">AVERAGE(I44:N44)</f>
        <v>0.30239863431470371</v>
      </c>
      <c r="R44" s="20">
        <v>0.30239863431470371</v>
      </c>
    </row>
    <row r="45" spans="1:20" x14ac:dyDescent="0.25">
      <c r="A45" s="2">
        <v>3</v>
      </c>
      <c r="B45" s="2">
        <v>4</v>
      </c>
      <c r="C45" s="13">
        <v>0.96</v>
      </c>
      <c r="D45" s="13">
        <v>0.28999999999999998</v>
      </c>
      <c r="E45" s="13">
        <v>0.56000000000000005</v>
      </c>
      <c r="F45" s="13">
        <v>0.74099999999999999</v>
      </c>
      <c r="G45" s="14" t="s">
        <v>2</v>
      </c>
      <c r="H45" s="15">
        <v>3</v>
      </c>
      <c r="I45" s="10">
        <f t="shared" si="38"/>
        <v>0.58828649483053741</v>
      </c>
      <c r="J45">
        <f t="shared" si="39"/>
        <v>0.40871016625476786</v>
      </c>
      <c r="K45">
        <f t="shared" si="40"/>
        <v>0</v>
      </c>
      <c r="L45">
        <f t="shared" si="41"/>
        <v>0.45977820740004627</v>
      </c>
      <c r="M45">
        <f t="shared" si="42"/>
        <v>0.2073547684525244</v>
      </c>
      <c r="N45">
        <f t="shared" si="43"/>
        <v>0.5240887329450995</v>
      </c>
      <c r="O45" s="15">
        <v>3</v>
      </c>
      <c r="P45">
        <f t="shared" si="44"/>
        <v>2.1882183698829754</v>
      </c>
      <c r="Q45" s="20">
        <f t="shared" si="45"/>
        <v>0.36470306164716254</v>
      </c>
      <c r="R45" s="20">
        <v>0.36470306164716254</v>
      </c>
    </row>
    <row r="46" spans="1:20" x14ac:dyDescent="0.25">
      <c r="A46" s="2">
        <v>4</v>
      </c>
      <c r="B46" s="2">
        <v>6</v>
      </c>
      <c r="C46" s="13">
        <v>0.68</v>
      </c>
      <c r="D46" s="13">
        <v>0.4</v>
      </c>
      <c r="E46" s="13">
        <v>0.88</v>
      </c>
      <c r="F46" s="13">
        <v>0.60499999999999998</v>
      </c>
      <c r="G46" s="14" t="s">
        <v>2</v>
      </c>
      <c r="H46" s="15">
        <v>4</v>
      </c>
      <c r="I46" s="10">
        <f t="shared" si="38"/>
        <v>0.44150311437180151</v>
      </c>
      <c r="J46">
        <f t="shared" si="39"/>
        <v>0.11359577456930334</v>
      </c>
      <c r="K46">
        <f t="shared" si="40"/>
        <v>0.45977820740004627</v>
      </c>
      <c r="L46">
        <f t="shared" si="41"/>
        <v>0</v>
      </c>
      <c r="M46">
        <f t="shared" si="42"/>
        <v>0.45803929962395146</v>
      </c>
      <c r="N46">
        <f t="shared" si="43"/>
        <v>0.28705574371539749</v>
      </c>
      <c r="O46" s="15">
        <v>4</v>
      </c>
      <c r="P46">
        <f t="shared" si="44"/>
        <v>1.7599721396805001</v>
      </c>
      <c r="Q46" s="20">
        <f t="shared" si="45"/>
        <v>0.29332868994675004</v>
      </c>
      <c r="R46" s="20">
        <v>0.29332868994675004</v>
      </c>
    </row>
    <row r="47" spans="1:20" x14ac:dyDescent="0.25">
      <c r="A47" s="2">
        <v>5</v>
      </c>
      <c r="B47" s="2">
        <v>7</v>
      </c>
      <c r="C47" s="13">
        <v>1</v>
      </c>
      <c r="D47" s="13">
        <v>0.47</v>
      </c>
      <c r="E47" s="13">
        <v>0.63</v>
      </c>
      <c r="F47" s="13">
        <v>0.80500000000000005</v>
      </c>
      <c r="G47" s="14" t="s">
        <v>2</v>
      </c>
      <c r="H47" s="15">
        <v>5</v>
      </c>
      <c r="I47" s="10">
        <f t="shared" si="38"/>
        <v>0.57664980707531677</v>
      </c>
      <c r="J47">
        <f t="shared" si="39"/>
        <v>0.45332549012823009</v>
      </c>
      <c r="K47">
        <f t="shared" si="40"/>
        <v>0.2073547684525244</v>
      </c>
      <c r="L47">
        <f t="shared" si="41"/>
        <v>0.45803929962395146</v>
      </c>
      <c r="M47">
        <f t="shared" si="42"/>
        <v>0</v>
      </c>
      <c r="N47">
        <f t="shared" si="43"/>
        <v>0.46968180718439578</v>
      </c>
      <c r="O47" s="15">
        <v>5</v>
      </c>
      <c r="P47">
        <f t="shared" si="44"/>
        <v>2.1650511724644188</v>
      </c>
      <c r="Q47" s="20">
        <f t="shared" si="45"/>
        <v>0.36084186207740315</v>
      </c>
      <c r="R47" s="20">
        <v>0.36084186207740315</v>
      </c>
    </row>
    <row r="48" spans="1:20" x14ac:dyDescent="0.25">
      <c r="A48" s="2">
        <v>6</v>
      </c>
      <c r="B48" s="2">
        <v>10</v>
      </c>
      <c r="C48" s="13">
        <v>0.56000000000000005</v>
      </c>
      <c r="D48" s="13">
        <v>0.56999999999999995</v>
      </c>
      <c r="E48" s="13">
        <v>0.75</v>
      </c>
      <c r="F48" s="13">
        <v>0.754</v>
      </c>
      <c r="G48" s="14" t="s">
        <v>2</v>
      </c>
      <c r="H48" s="15">
        <v>6</v>
      </c>
      <c r="I48" s="10">
        <f t="shared" si="38"/>
        <v>0.33438899503422659</v>
      </c>
      <c r="J48">
        <f t="shared" si="39"/>
        <v>0.34813933992009566</v>
      </c>
      <c r="K48">
        <f t="shared" si="40"/>
        <v>0.5240887329450995</v>
      </c>
      <c r="L48">
        <f t="shared" si="41"/>
        <v>0.28705574371539749</v>
      </c>
      <c r="M48">
        <f t="shared" si="42"/>
        <v>0.46968180718439578</v>
      </c>
      <c r="N48">
        <f t="shared" si="43"/>
        <v>0</v>
      </c>
      <c r="O48" s="15">
        <v>6</v>
      </c>
      <c r="P48">
        <f t="shared" si="44"/>
        <v>1.963354618799215</v>
      </c>
      <c r="Q48" s="20">
        <f t="shared" si="45"/>
        <v>0.32722576979986917</v>
      </c>
      <c r="R48" s="20">
        <v>0.32722576979986917</v>
      </c>
    </row>
    <row r="49" spans="8:8" x14ac:dyDescent="0.25">
      <c r="H49" s="6"/>
    </row>
    <row r="50" spans="8:8" x14ac:dyDescent="0.25">
      <c r="H50" s="6"/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0D22-4478-46A0-B9A4-58CDD5C9F6EE}">
  <dimension ref="A1:AL54"/>
  <sheetViews>
    <sheetView topLeftCell="AB31" workbookViewId="0">
      <selection activeCell="AL46" sqref="AL46:AL51"/>
    </sheetView>
  </sheetViews>
  <sheetFormatPr defaultRowHeight="15" x14ac:dyDescent="0.25"/>
  <cols>
    <col min="3" max="3" width="11.28515625" customWidth="1"/>
    <col min="7" max="7" width="10.140625" customWidth="1"/>
    <col min="37" max="38" width="9.140625" style="20"/>
  </cols>
  <sheetData>
    <row r="1" spans="1:35" x14ac:dyDescent="0.25">
      <c r="A1" t="s">
        <v>0</v>
      </c>
    </row>
    <row r="2" spans="1:35" x14ac:dyDescent="0.25">
      <c r="A2" s="1" t="s">
        <v>3</v>
      </c>
      <c r="B2" s="2" t="s">
        <v>4</v>
      </c>
      <c r="C2" s="3" t="s">
        <v>7</v>
      </c>
      <c r="D2" s="3" t="s">
        <v>8</v>
      </c>
      <c r="E2" s="3" t="s">
        <v>9</v>
      </c>
      <c r="F2" s="3" t="s">
        <v>10</v>
      </c>
      <c r="G2" s="2" t="s">
        <v>6</v>
      </c>
      <c r="H2" s="9" t="s"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0"/>
    </row>
    <row r="3" spans="1:35" x14ac:dyDescent="0.25">
      <c r="A3" s="2">
        <v>1</v>
      </c>
      <c r="B3" s="2">
        <v>2</v>
      </c>
      <c r="C3" s="13">
        <v>0.26</v>
      </c>
      <c r="D3" s="13">
        <v>0.39</v>
      </c>
      <c r="E3" s="13">
        <v>0.56000000000000005</v>
      </c>
      <c r="F3" s="13">
        <v>0.33600000000000002</v>
      </c>
      <c r="G3" s="14" t="s">
        <v>0</v>
      </c>
      <c r="H3" s="15">
        <v>1</v>
      </c>
      <c r="AI3" s="6"/>
    </row>
    <row r="4" spans="1:35" x14ac:dyDescent="0.25">
      <c r="A4" s="2">
        <v>2</v>
      </c>
      <c r="B4" s="2">
        <v>5</v>
      </c>
      <c r="C4" s="13">
        <v>0.35</v>
      </c>
      <c r="D4" s="13">
        <v>0.27</v>
      </c>
      <c r="E4" s="13">
        <v>0.44</v>
      </c>
      <c r="F4" s="13">
        <v>0.35299999999999998</v>
      </c>
      <c r="G4" s="14" t="s">
        <v>0</v>
      </c>
      <c r="H4" s="15">
        <v>2</v>
      </c>
      <c r="AI4" s="6"/>
    </row>
    <row r="5" spans="1:35" x14ac:dyDescent="0.25">
      <c r="A5" s="2">
        <v>3</v>
      </c>
      <c r="B5" s="2">
        <v>14</v>
      </c>
      <c r="C5" s="13">
        <v>0.36</v>
      </c>
      <c r="D5" s="13">
        <v>0.35</v>
      </c>
      <c r="E5" s="13">
        <v>0.81</v>
      </c>
      <c r="F5" s="13">
        <v>0.32200000000000001</v>
      </c>
      <c r="G5" s="14" t="s">
        <v>0</v>
      </c>
      <c r="H5" s="15">
        <v>3</v>
      </c>
      <c r="AI5" s="6"/>
    </row>
    <row r="6" spans="1:35" x14ac:dyDescent="0.25">
      <c r="A6" s="2">
        <v>4</v>
      </c>
      <c r="B6" s="2">
        <v>15</v>
      </c>
      <c r="C6" s="13">
        <v>0.27</v>
      </c>
      <c r="D6" s="13">
        <v>0.41</v>
      </c>
      <c r="E6" s="13">
        <v>0.75</v>
      </c>
      <c r="F6" s="13">
        <v>0.312</v>
      </c>
      <c r="G6" s="14" t="s">
        <v>0</v>
      </c>
      <c r="H6" s="15">
        <v>4</v>
      </c>
      <c r="AI6" s="6"/>
    </row>
    <row r="7" spans="1:35" x14ac:dyDescent="0.25">
      <c r="A7" s="2">
        <v>5</v>
      </c>
      <c r="B7" s="2">
        <v>17</v>
      </c>
      <c r="C7" s="13">
        <v>0.5</v>
      </c>
      <c r="D7" s="13">
        <v>0.43</v>
      </c>
      <c r="E7" s="13">
        <v>0.75</v>
      </c>
      <c r="F7" s="13">
        <v>0.38100000000000001</v>
      </c>
      <c r="G7" s="14" t="s">
        <v>0</v>
      </c>
      <c r="H7" s="15">
        <v>5</v>
      </c>
      <c r="AI7" s="6"/>
    </row>
    <row r="8" spans="1:35" x14ac:dyDescent="0.25">
      <c r="A8" s="2">
        <v>6</v>
      </c>
      <c r="B8" s="2">
        <v>18</v>
      </c>
      <c r="C8" s="13">
        <v>0.3</v>
      </c>
      <c r="D8" s="13">
        <v>0.36</v>
      </c>
      <c r="E8" s="13">
        <v>0.56000000000000005</v>
      </c>
      <c r="F8" s="13">
        <v>0.26400000000000001</v>
      </c>
      <c r="G8" s="14" t="s">
        <v>0</v>
      </c>
      <c r="H8" s="15">
        <v>6</v>
      </c>
      <c r="AI8" s="6"/>
    </row>
    <row r="9" spans="1:35" x14ac:dyDescent="0.25">
      <c r="A9" s="2">
        <v>7</v>
      </c>
      <c r="B9" s="2">
        <v>20</v>
      </c>
      <c r="C9" s="13">
        <v>0.62</v>
      </c>
      <c r="D9" s="13">
        <v>0.09</v>
      </c>
      <c r="E9" s="13">
        <v>0.81</v>
      </c>
      <c r="F9" s="13">
        <v>0.47899999999999998</v>
      </c>
      <c r="G9" s="14" t="s">
        <v>0</v>
      </c>
      <c r="H9" s="15">
        <v>7</v>
      </c>
      <c r="AI9" s="6"/>
    </row>
    <row r="10" spans="1:35" x14ac:dyDescent="0.25">
      <c r="A10" s="2">
        <v>8</v>
      </c>
      <c r="B10" s="2">
        <v>21</v>
      </c>
      <c r="C10" s="13">
        <v>0.43</v>
      </c>
      <c r="D10" s="13">
        <v>0.21</v>
      </c>
      <c r="E10" s="13">
        <v>0.69</v>
      </c>
      <c r="F10" s="13">
        <v>0.44</v>
      </c>
      <c r="G10" s="14" t="s">
        <v>0</v>
      </c>
      <c r="H10" s="15">
        <v>8</v>
      </c>
      <c r="AI10" s="6"/>
    </row>
    <row r="11" spans="1:35" x14ac:dyDescent="0.25">
      <c r="A11" s="2">
        <v>9</v>
      </c>
      <c r="B11" s="2">
        <v>22</v>
      </c>
      <c r="C11" s="13">
        <v>0.39</v>
      </c>
      <c r="D11" s="13">
        <v>0.16</v>
      </c>
      <c r="E11" s="13">
        <v>0.63</v>
      </c>
      <c r="F11" s="13">
        <v>0.31</v>
      </c>
      <c r="G11" s="14" t="s">
        <v>0</v>
      </c>
      <c r="H11" s="15">
        <v>9</v>
      </c>
      <c r="AI11" s="6"/>
    </row>
    <row r="12" spans="1:35" x14ac:dyDescent="0.25">
      <c r="A12" s="2">
        <v>10</v>
      </c>
      <c r="B12" s="2">
        <v>23</v>
      </c>
      <c r="C12" s="13">
        <v>0.24</v>
      </c>
      <c r="D12" s="13">
        <v>0.27</v>
      </c>
      <c r="E12" s="13">
        <v>0.5</v>
      </c>
      <c r="F12" s="13">
        <v>0.308</v>
      </c>
      <c r="G12" s="14" t="s">
        <v>0</v>
      </c>
      <c r="H12" s="15">
        <v>10</v>
      </c>
      <c r="AI12" s="6"/>
    </row>
    <row r="13" spans="1:35" x14ac:dyDescent="0.25">
      <c r="A13" s="2">
        <v>11</v>
      </c>
      <c r="B13" s="2">
        <v>24</v>
      </c>
      <c r="C13" s="13">
        <v>0.24</v>
      </c>
      <c r="D13" s="13">
        <v>0.2</v>
      </c>
      <c r="E13" s="13">
        <v>0.44</v>
      </c>
      <c r="F13" s="13">
        <v>0.187</v>
      </c>
      <c r="G13" s="14" t="s">
        <v>0</v>
      </c>
      <c r="H13" s="15">
        <v>11</v>
      </c>
      <c r="AI13" s="6"/>
    </row>
    <row r="14" spans="1:35" x14ac:dyDescent="0.25">
      <c r="A14" s="2">
        <v>12</v>
      </c>
      <c r="B14" s="2">
        <v>25</v>
      </c>
      <c r="C14" s="13">
        <v>0.4</v>
      </c>
      <c r="D14" s="13">
        <v>0.33</v>
      </c>
      <c r="E14" s="13">
        <v>0.56000000000000005</v>
      </c>
      <c r="F14" s="13">
        <v>0.35499999999999998</v>
      </c>
      <c r="G14" s="14" t="s">
        <v>0</v>
      </c>
      <c r="H14" s="15">
        <v>12</v>
      </c>
      <c r="AI14" s="6"/>
    </row>
    <row r="15" spans="1:35" x14ac:dyDescent="0.25">
      <c r="A15" s="2">
        <v>13</v>
      </c>
      <c r="B15" s="2">
        <v>26</v>
      </c>
      <c r="C15" s="13">
        <v>0.32</v>
      </c>
      <c r="D15" s="13">
        <v>0.24</v>
      </c>
      <c r="E15" s="13">
        <v>0.56000000000000005</v>
      </c>
      <c r="F15" s="13">
        <v>0.36099999999999999</v>
      </c>
      <c r="G15" s="14" t="s">
        <v>0</v>
      </c>
      <c r="H15" s="15">
        <v>13</v>
      </c>
      <c r="AI15" s="6"/>
    </row>
    <row r="16" spans="1:35" x14ac:dyDescent="0.25">
      <c r="A16" s="2">
        <v>14</v>
      </c>
      <c r="B16" s="2">
        <v>27</v>
      </c>
      <c r="C16" s="13">
        <v>0.13</v>
      </c>
      <c r="D16" s="13">
        <v>0.15</v>
      </c>
      <c r="E16" s="13">
        <v>0.44</v>
      </c>
      <c r="F16" s="13">
        <v>0.17499999999999999</v>
      </c>
      <c r="G16" s="14" t="s">
        <v>0</v>
      </c>
      <c r="H16" s="15">
        <v>14</v>
      </c>
      <c r="AI16" s="6"/>
    </row>
    <row r="17" spans="1:38" x14ac:dyDescent="0.25">
      <c r="A17" s="2">
        <v>15</v>
      </c>
      <c r="B17" s="2">
        <v>28</v>
      </c>
      <c r="C17" s="13">
        <v>0.34</v>
      </c>
      <c r="D17" s="13">
        <v>0.28000000000000003</v>
      </c>
      <c r="E17" s="13">
        <v>0.63</v>
      </c>
      <c r="F17" s="13">
        <v>0.33300000000000002</v>
      </c>
      <c r="G17" s="14" t="s">
        <v>0</v>
      </c>
      <c r="H17" s="15">
        <v>15</v>
      </c>
      <c r="AI17" s="6"/>
    </row>
    <row r="18" spans="1:38" x14ac:dyDescent="0.25">
      <c r="A18" s="2">
        <v>16</v>
      </c>
      <c r="B18" s="2">
        <v>29</v>
      </c>
      <c r="C18" s="13">
        <v>0.43</v>
      </c>
      <c r="D18" s="13">
        <v>0.36</v>
      </c>
      <c r="E18" s="13">
        <v>0.63</v>
      </c>
      <c r="F18" s="13">
        <v>0.33600000000000002</v>
      </c>
      <c r="G18" s="14" t="s">
        <v>0</v>
      </c>
      <c r="H18" s="15">
        <v>16</v>
      </c>
      <c r="AI18" s="6"/>
    </row>
    <row r="19" spans="1:38" x14ac:dyDescent="0.25">
      <c r="A19" s="2">
        <v>17</v>
      </c>
      <c r="B19" s="2">
        <v>30</v>
      </c>
      <c r="C19" s="13">
        <v>0.4</v>
      </c>
      <c r="D19" s="13">
        <v>0.02</v>
      </c>
      <c r="E19" s="13">
        <v>0.69</v>
      </c>
      <c r="F19" s="13">
        <v>0.36399999999999999</v>
      </c>
      <c r="G19" s="14" t="s">
        <v>0</v>
      </c>
      <c r="H19" s="15">
        <v>17</v>
      </c>
      <c r="AI19" s="6"/>
    </row>
    <row r="20" spans="1:38" x14ac:dyDescent="0.25">
      <c r="A20" s="2">
        <v>18</v>
      </c>
      <c r="B20" s="2">
        <v>31</v>
      </c>
      <c r="C20" s="13">
        <v>0.25</v>
      </c>
      <c r="D20" s="13">
        <v>0.04</v>
      </c>
      <c r="E20" s="13">
        <v>0.5</v>
      </c>
      <c r="F20" s="13">
        <v>0.22700000000000001</v>
      </c>
      <c r="G20" s="14" t="s">
        <v>0</v>
      </c>
      <c r="H20" s="15">
        <v>18</v>
      </c>
      <c r="AI20" s="6"/>
    </row>
    <row r="21" spans="1:38" x14ac:dyDescent="0.25">
      <c r="A21" s="2">
        <v>19</v>
      </c>
      <c r="B21" s="2">
        <v>32</v>
      </c>
      <c r="C21" s="13">
        <v>0.48</v>
      </c>
      <c r="D21" s="13">
        <v>0.03</v>
      </c>
      <c r="E21" s="13">
        <v>0.94</v>
      </c>
      <c r="F21" s="13">
        <v>0.41799999999999998</v>
      </c>
      <c r="G21" s="14" t="s">
        <v>0</v>
      </c>
      <c r="H21" s="15">
        <v>19</v>
      </c>
      <c r="AI21" s="6"/>
    </row>
    <row r="22" spans="1:38" x14ac:dyDescent="0.25">
      <c r="A22" s="2">
        <v>20</v>
      </c>
      <c r="B22" s="2">
        <v>33</v>
      </c>
      <c r="C22" s="13">
        <v>0.56999999999999995</v>
      </c>
      <c r="D22" s="13">
        <v>0.12</v>
      </c>
      <c r="E22" s="13">
        <v>0.94</v>
      </c>
      <c r="F22" s="13">
        <v>0.45500000000000002</v>
      </c>
      <c r="G22" s="14" t="s">
        <v>0</v>
      </c>
      <c r="H22" s="15">
        <v>20</v>
      </c>
      <c r="AI22" s="6"/>
    </row>
    <row r="23" spans="1:38" x14ac:dyDescent="0.25">
      <c r="A23" s="2">
        <v>21</v>
      </c>
      <c r="B23" s="2">
        <v>34</v>
      </c>
      <c r="C23" s="13">
        <v>0.35</v>
      </c>
      <c r="D23" s="13">
        <v>0.14000000000000001</v>
      </c>
      <c r="E23" s="13">
        <v>0.69</v>
      </c>
      <c r="F23" s="13">
        <v>0.27600000000000002</v>
      </c>
      <c r="G23" s="14" t="s">
        <v>0</v>
      </c>
      <c r="H23" s="15">
        <v>21</v>
      </c>
      <c r="AI23" s="6"/>
    </row>
    <row r="24" spans="1:38" x14ac:dyDescent="0.25">
      <c r="A24" s="2">
        <v>22</v>
      </c>
      <c r="B24" s="2">
        <v>35</v>
      </c>
      <c r="C24" s="13">
        <v>0.35</v>
      </c>
      <c r="D24" s="13">
        <v>0.28999999999999998</v>
      </c>
      <c r="E24" s="13">
        <v>1</v>
      </c>
      <c r="F24" s="13">
        <v>0.307</v>
      </c>
      <c r="G24" s="14" t="s">
        <v>0</v>
      </c>
      <c r="H24" s="15">
        <v>22</v>
      </c>
      <c r="AI24" s="6"/>
    </row>
    <row r="25" spans="1:38" x14ac:dyDescent="0.25">
      <c r="A25" s="2">
        <v>23</v>
      </c>
      <c r="B25" s="2">
        <v>37</v>
      </c>
      <c r="C25" s="13">
        <v>0.31</v>
      </c>
      <c r="D25" s="13">
        <v>0.42</v>
      </c>
      <c r="E25" s="13">
        <v>0.69</v>
      </c>
      <c r="F25" s="13">
        <v>0.34499999999999997</v>
      </c>
      <c r="G25" s="14" t="s">
        <v>0</v>
      </c>
      <c r="H25" s="15">
        <v>23</v>
      </c>
      <c r="AI25" s="6"/>
    </row>
    <row r="26" spans="1:38" x14ac:dyDescent="0.25">
      <c r="A26" s="2">
        <v>24</v>
      </c>
      <c r="B26" s="2">
        <v>38</v>
      </c>
      <c r="C26" s="13">
        <v>0.54</v>
      </c>
      <c r="D26" s="13">
        <v>0.17</v>
      </c>
      <c r="E26" s="13">
        <v>0.88</v>
      </c>
      <c r="F26" s="13">
        <v>0.43</v>
      </c>
      <c r="G26" s="14" t="s">
        <v>0</v>
      </c>
      <c r="H26" s="15">
        <v>24</v>
      </c>
      <c r="AI26" s="6"/>
    </row>
    <row r="27" spans="1:38" x14ac:dyDescent="0.25">
      <c r="A27" s="2">
        <v>25</v>
      </c>
      <c r="B27" s="2">
        <v>39</v>
      </c>
      <c r="C27" s="13">
        <v>0.49</v>
      </c>
      <c r="D27" s="13">
        <v>0.42</v>
      </c>
      <c r="E27" s="13">
        <v>0.94</v>
      </c>
      <c r="F27" s="13">
        <v>0.39</v>
      </c>
      <c r="G27" s="14" t="s">
        <v>0</v>
      </c>
      <c r="H27" s="15">
        <v>25</v>
      </c>
      <c r="AI27" s="6"/>
    </row>
    <row r="28" spans="1:38" x14ac:dyDescent="0.25">
      <c r="A28" s="2">
        <v>26</v>
      </c>
      <c r="B28" s="2">
        <v>40</v>
      </c>
      <c r="C28" s="13">
        <v>0.26</v>
      </c>
      <c r="D28" s="13">
        <v>0.25</v>
      </c>
      <c r="E28" s="13">
        <v>0.69</v>
      </c>
      <c r="F28" s="13">
        <v>0.19800000000000001</v>
      </c>
      <c r="G28" s="14" t="s">
        <v>0</v>
      </c>
      <c r="H28" s="15">
        <v>26</v>
      </c>
      <c r="AI28" s="6"/>
    </row>
    <row r="30" spans="1:38" x14ac:dyDescent="0.25">
      <c r="A30" t="s">
        <v>1</v>
      </c>
      <c r="I30" t="s">
        <v>13</v>
      </c>
    </row>
    <row r="31" spans="1:38" x14ac:dyDescent="0.25">
      <c r="A31" s="1" t="s">
        <v>3</v>
      </c>
      <c r="B31" s="2" t="s">
        <v>4</v>
      </c>
      <c r="C31" s="3" t="s">
        <v>7</v>
      </c>
      <c r="D31" s="3" t="s">
        <v>8</v>
      </c>
      <c r="E31" s="3" t="s">
        <v>9</v>
      </c>
      <c r="F31" s="3" t="s">
        <v>10</v>
      </c>
      <c r="G31" s="2" t="s">
        <v>6</v>
      </c>
      <c r="H31" s="9" t="s">
        <v>4</v>
      </c>
      <c r="I31" s="4">
        <v>1</v>
      </c>
      <c r="J31" s="4">
        <v>2</v>
      </c>
      <c r="K31" s="4">
        <v>3</v>
      </c>
      <c r="L31" s="4">
        <v>4</v>
      </c>
      <c r="M31" s="4">
        <v>5</v>
      </c>
      <c r="N31" s="4">
        <v>6</v>
      </c>
      <c r="O31" s="4">
        <v>7</v>
      </c>
      <c r="P31" s="4">
        <v>8</v>
      </c>
      <c r="Q31" s="4">
        <v>9</v>
      </c>
      <c r="R31" s="4">
        <v>10</v>
      </c>
      <c r="S31" s="4">
        <v>11</v>
      </c>
      <c r="T31" s="4">
        <v>12</v>
      </c>
      <c r="U31" s="4">
        <v>13</v>
      </c>
      <c r="V31" s="4">
        <v>14</v>
      </c>
      <c r="W31" s="4">
        <v>15</v>
      </c>
      <c r="X31" s="4">
        <v>16</v>
      </c>
      <c r="Y31" s="4">
        <v>17</v>
      </c>
      <c r="Z31" s="4">
        <v>18</v>
      </c>
      <c r="AA31" s="4">
        <v>19</v>
      </c>
      <c r="AB31" s="4">
        <v>20</v>
      </c>
      <c r="AC31" s="4">
        <v>21</v>
      </c>
      <c r="AD31" s="4">
        <v>22</v>
      </c>
      <c r="AE31" s="4">
        <v>23</v>
      </c>
      <c r="AF31" s="4">
        <v>24</v>
      </c>
      <c r="AG31" s="4">
        <v>25</v>
      </c>
      <c r="AH31" s="4">
        <v>26</v>
      </c>
      <c r="AJ31" t="s">
        <v>11</v>
      </c>
      <c r="AK31" s="20" t="s">
        <v>12</v>
      </c>
      <c r="AL31" s="20" t="s">
        <v>12</v>
      </c>
    </row>
    <row r="32" spans="1:38" x14ac:dyDescent="0.25">
      <c r="A32" s="2">
        <v>1</v>
      </c>
      <c r="B32" s="2">
        <v>8</v>
      </c>
      <c r="C32" s="13">
        <v>0.08</v>
      </c>
      <c r="D32" s="13">
        <v>0.72</v>
      </c>
      <c r="E32" s="13">
        <v>0.88</v>
      </c>
      <c r="F32" s="13">
        <v>0.40699999999999997</v>
      </c>
      <c r="G32" s="14" t="s">
        <v>1</v>
      </c>
      <c r="H32" s="15">
        <v>1</v>
      </c>
      <c r="I32">
        <f>SQRT((C32-$C$3)^2+(D32-$D$3)^2+(E32-$E$3)^2+(F32-$F$3)^2)</f>
        <v>0.49873941091515911</v>
      </c>
      <c r="J32">
        <f>SQRT((C32-$C$4)^2+(D32-$D$4)^2+(E32-$E$4)^2+(F32-$F$4)^2)</f>
        <v>0.68696142540902538</v>
      </c>
      <c r="K32">
        <f>SQRT((C32-$C$5)^2+(D32-$D$5)^2+(E32-$E$5)^2+(F32-$F$5)^2)</f>
        <v>0.4768909728648677</v>
      </c>
      <c r="L32">
        <f>SQRT((C32-$C$6)^2+(D32-$D$6)^2+(E32-$E$6)^2+(F32-$F$6)^2)</f>
        <v>0.3976493430146717</v>
      </c>
      <c r="M32">
        <f>SQRT((C32-$C$7)^2+(D32-$D$7)^2+(E32-$E$7)^2+(F32-$F$7)^2)</f>
        <v>0.52732911924148473</v>
      </c>
      <c r="N32">
        <f>SQRT((C32-$C$8)^2+(D32-$D$8)^2+(E32-$E$8)^2+(F32-$F$8)^2)</f>
        <v>0.548497037366657</v>
      </c>
      <c r="O32">
        <f>SQRT((C32-$C$9)^2+(D32-$D$9)^2+(E32-$E$9)^2+(F32-$F$9)^2)</f>
        <v>0.83581337629880037</v>
      </c>
      <c r="P32">
        <f>SQRT((C32-$C$10)^2+(D32-$D$10)^2+(E32-$E$10)^2+(F32-$F$10)^2)</f>
        <v>0.64791125935578553</v>
      </c>
      <c r="Q32">
        <f>SQRT((C32-$C$11)^2+(D32-$D$11)^2+(E32-$E$11)^2+(F32-$F$11)^2)</f>
        <v>0.69398054727780367</v>
      </c>
      <c r="R32">
        <f>SQRT((C32-$C$12)^2+(D32-$D$12)^2+(E32-$E$12)^2+(F32-$F$12)^2)</f>
        <v>0.61830494094742594</v>
      </c>
      <c r="S32">
        <f>SQRT((C32-$C$13)^2+(D32-$D$13)^2+(E32-$E$13)^2+(F32-$F$13)^2)</f>
        <v>0.73348483283568999</v>
      </c>
      <c r="T32">
        <f>SQRT((C32-$C$14)^2+(D32-$D$14)^2+(E32-$E$14)^2+(F32-$F$14)^2)</f>
        <v>0.59966990920005303</v>
      </c>
      <c r="U32">
        <f>SQRT((C32-$C$15)^2+(D32-$D$15)^2+(E32-$E$15)^2+(F32-$F$15)^2)</f>
        <v>0.62651097356710361</v>
      </c>
      <c r="V32">
        <f>SQRT((C32-$C$16)^2+(D32-$D$16)^2+(E32-$E$16)^2+(F32-$F$16)^2)</f>
        <v>0.75817148456005645</v>
      </c>
      <c r="W32">
        <f>SQRT((C32-$C$17)^2+(D32-$D$17)^2+(E32-$E$17)^2+(F32-$F$17)^2)</f>
        <v>0.57373861644480584</v>
      </c>
      <c r="X32">
        <f>SQRT((C32-$C$18)^2+(D32-$D$18)^2+(E32-$E$18)^2+(F32-$F$18)^2)</f>
        <v>0.56536802173451584</v>
      </c>
      <c r="Y32">
        <f>SQRT((C32-$C$19)^2+(D32-$D$19)^2+(E32-$E$19)^2+(F32-$F$19)^2)</f>
        <v>0.79394521221555325</v>
      </c>
      <c r="Z32">
        <f>SQRT((C32-$C$20)^2+(D32-$D$20)^2+(E32-$E$20)^2+(F32-$F$20)^2)</f>
        <v>0.81737384347677766</v>
      </c>
      <c r="AA32">
        <f>SQRT((C32-$C$21)^2+(D32-$D$21)^2+(E32-$E$21)^2+(F32-$F$21)^2)</f>
        <v>0.79988811717639607</v>
      </c>
      <c r="AB32">
        <f>SQRT((C32-$C$22)^2+(D32-$D$22)^2+(E32-$E$22)^2+(F32-$F$22)^2)</f>
        <v>0.77846258741188057</v>
      </c>
      <c r="AC32">
        <f>SQRT((C32-$C$23)^2+(D32-$D$23)^2+(E32-$E$23)^2+(F32-$F$23)^2)</f>
        <v>0.68011837205004244</v>
      </c>
      <c r="AD32">
        <f>SQRT((C32-$C$24)^2+(D32-$D$24)^2+(E32-$E$24)^2+(F32-$F$24)^2)</f>
        <v>0.53122499941173706</v>
      </c>
      <c r="AE32">
        <f>SQRT((C32-$C$25)^2+(D32-$D$25)^2+(E32-$E$25)^2+(F32-$F$25)^2)</f>
        <v>0.42760261926232396</v>
      </c>
      <c r="AF32">
        <f>SQRT((C32-$C$26)^2+(D32-$D$26)^2+(E32-$E$26)^2+(F32-$F$26)^2)</f>
        <v>0.71737647020236173</v>
      </c>
      <c r="AG32">
        <f>SQRT((C32-$C$27)^2+(D32-$D$27)^2+(E32-$E$27)^2+(F32-$F$27)^2)</f>
        <v>0.51184861043085772</v>
      </c>
      <c r="AH32">
        <f>SQRT((C32-$C$28)^2+(D32-$D$28)^2+(E32-$E$28)^2+(F32-$F$28)^2)</f>
        <v>0.57713170074082742</v>
      </c>
      <c r="AJ32">
        <f>SUM(I32:AH32)</f>
        <v>16.423993803412664</v>
      </c>
      <c r="AK32" s="20">
        <f>AVERAGE(I32:AH32)</f>
        <v>0.63169206936202549</v>
      </c>
      <c r="AL32" s="20">
        <v>0.63169206936202549</v>
      </c>
    </row>
    <row r="33" spans="1:38" x14ac:dyDescent="0.25">
      <c r="A33" s="2">
        <v>2</v>
      </c>
      <c r="B33" s="2">
        <v>9</v>
      </c>
      <c r="C33" s="13">
        <v>0.43</v>
      </c>
      <c r="D33" s="13">
        <v>0.54</v>
      </c>
      <c r="E33" s="13">
        <v>0.56000000000000005</v>
      </c>
      <c r="F33" s="13">
        <v>0.30299999999999999</v>
      </c>
      <c r="G33" s="14" t="s">
        <v>1</v>
      </c>
      <c r="H33" s="15">
        <v>2</v>
      </c>
      <c r="I33">
        <f t="shared" ref="I33:I39" si="0">SQRT((C33-$C$3)^2+(D33-$D$3)^2+(E33-$E$3)^2+(F33-$F$3)^2)</f>
        <v>0.22910477952238359</v>
      </c>
      <c r="J33">
        <f t="shared" ref="J33:J39" si="1">SQRT((C33-$C$4)^2+(D33-$D$4)^2+(E33-$E$4)^2+(F33-$F$4)^2)</f>
        <v>0.31016124838541648</v>
      </c>
      <c r="K33">
        <f t="shared" ref="K33:K39" si="2">SQRT((C33-$C$5)^2+(D33-$D$5)^2+(E33-$E$5)^2+(F33-$F$5)^2)</f>
        <v>0.32227472752296299</v>
      </c>
      <c r="L33">
        <f t="shared" ref="L33:L39" si="3">SQRT((C33-$C$6)^2+(D33-$D$6)^2+(E33-$E$6)^2+(F33-$F$6)^2)</f>
        <v>0.28050133689520979</v>
      </c>
      <c r="M33">
        <f t="shared" ref="M33:M39" si="4">SQRT((C33-$C$7)^2+(D33-$D$7)^2+(E33-$E$7)^2+(F33-$F$7)^2)</f>
        <v>0.2432776191925595</v>
      </c>
      <c r="N33">
        <f t="shared" ref="N33:N39" si="5">SQRT((C33-$C$8)^2+(D33-$D$8)^2+(E33-$E$8)^2+(F33-$F$8)^2)</f>
        <v>0.22543513479491173</v>
      </c>
      <c r="O33">
        <f t="shared" ref="O33:O39" si="6">SQRT((C33-$C$9)^2+(D33-$D$9)^2+(E33-$E$9)^2+(F33-$F$9)^2)</f>
        <v>0.57626035782448204</v>
      </c>
      <c r="P33">
        <f t="shared" ref="P33:P39" si="7">SQRT((C33-$C$10)^2+(D33-$D$10)^2+(E33-$E$10)^2+(F33-$F$10)^2)</f>
        <v>0.3802223033963158</v>
      </c>
      <c r="Q33">
        <f t="shared" ref="Q33:Q39" si="8">SQRT((C33-$C$11)^2+(D33-$D$11)^2+(E33-$E$11)^2+(F33-$F$11)^2)</f>
        <v>0.38852155667350041</v>
      </c>
      <c r="R33">
        <f t="shared" ref="R33:R39" si="9">SQRT((C33-$C$12)^2+(D33-$D$12)^2+(E33-$E$12)^2+(F33-$F$12)^2)</f>
        <v>0.33559648389099672</v>
      </c>
      <c r="S33">
        <f t="shared" ref="S33:S39" si="10">SQRT((C33-$C$13)^2+(D33-$D$13)^2+(E33-$E$13)^2+(F33-$F$13)^2)</f>
        <v>0.42374048661887392</v>
      </c>
      <c r="T33">
        <f t="shared" ref="T33:T39" si="11">SQRT((C33-$C$14)^2+(D33-$D$14)^2+(E33-$E$14)^2+(F33-$F$14)^2)</f>
        <v>0.21841245385737509</v>
      </c>
      <c r="U33">
        <f t="shared" ref="U33:U39" si="12">SQRT((C33-$C$15)^2+(D33-$D$15)^2+(E33-$E$15)^2+(F33-$F$15)^2)</f>
        <v>0.3247522132334128</v>
      </c>
      <c r="V33">
        <f t="shared" ref="V33:V39" si="13">SQRT((C33-$C$16)^2+(D33-$D$16)^2+(E33-$E$16)^2+(F33-$F$16)^2)</f>
        <v>0.52238300125482651</v>
      </c>
      <c r="W33">
        <f t="shared" ref="W33:W39" si="14">SQRT((C33-$C$17)^2+(D33-$D$17)^2+(E33-$E$17)^2+(F33-$F$17)^2)</f>
        <v>0.28548204847240394</v>
      </c>
      <c r="X33">
        <f t="shared" ref="X33:X39" si="15">SQRT((C33-$C$18)^2+(D33-$D$18)^2+(E33-$E$18)^2+(F33-$F$18)^2)</f>
        <v>0.19593111034238542</v>
      </c>
      <c r="Y33">
        <f t="shared" ref="Y33:Y39" si="16">SQRT((C33-$C$19)^2+(D33-$D$19)^2+(E33-$E$19)^2+(F33-$F$19)^2)</f>
        <v>0.54029714046994548</v>
      </c>
      <c r="Z33">
        <f t="shared" ref="Z33:Z39" si="17">SQRT((C33-$C$20)^2+(D33-$D$20)^2+(E33-$E$20)^2+(F33-$F$20)^2)</f>
        <v>0.54016293838063345</v>
      </c>
      <c r="AA33">
        <f t="shared" ref="AA33:AA39" si="18">SQRT((C33-$C$21)^2+(D33-$D$21)^2+(E33-$E$21)^2+(F33-$F$21)^2)</f>
        <v>0.64824763786688799</v>
      </c>
      <c r="AB33">
        <f t="shared" ref="AB33:AB39" si="19">SQRT((C33-$C$22)^2+(D33-$D$22)^2+(E33-$E$22)^2+(F33-$F$22)^2)</f>
        <v>0.60291292903702098</v>
      </c>
      <c r="AC33">
        <f t="shared" ref="AC33:AC39" si="20">SQRT((C33-$C$23)^2+(D33-$D$23)^2+(E33-$E$23)^2+(F33-$F$23)^2)</f>
        <v>0.42898601375802453</v>
      </c>
      <c r="AD33">
        <f t="shared" ref="AD33:AD39" si="21">SQRT((C33-$C$24)^2+(D33-$D$24)^2+(E33-$E$24)^2+(F33-$F$24)^2)</f>
        <v>0.51236315246122066</v>
      </c>
      <c r="AE33">
        <f t="shared" ref="AE33:AE39" si="22">SQRT((C33-$C$25)^2+(D33-$D$25)^2+(E33-$E$25)^2+(F33-$F$25)^2)</f>
        <v>0.2178623418583395</v>
      </c>
      <c r="AF33">
        <f t="shared" ref="AF33:AF39" si="23">SQRT((C33-$C$26)^2+(D33-$D$26)^2+(E33-$E$26)^2+(F33-$F$26)^2)</f>
        <v>0.51723205623781665</v>
      </c>
      <c r="AG33">
        <f t="shared" ref="AG33:AG39" si="24">SQRT((C33-$C$27)^2+(D33-$D$27)^2+(E33-$E$27)^2+(F33-$F$27)^2)</f>
        <v>0.41227296782592954</v>
      </c>
      <c r="AH33">
        <f t="shared" ref="AH33:AH39" si="25">SQRT((C33-$C$28)^2+(D33-$D$28)^2+(E33-$E$28)^2+(F33-$F$28)^2)</f>
        <v>0.37539978689391929</v>
      </c>
      <c r="AJ33">
        <f t="shared" ref="AJ33:AJ39" si="26">SUM(I33:AH33)</f>
        <v>10.057793826667753</v>
      </c>
      <c r="AK33" s="20">
        <f t="shared" ref="AK33:AK39" si="27">AVERAGE(I33:AH33)</f>
        <v>0.38683822410260588</v>
      </c>
      <c r="AL33" s="20">
        <v>0.38683822410260588</v>
      </c>
    </row>
    <row r="34" spans="1:38" x14ac:dyDescent="0.25">
      <c r="A34" s="2">
        <v>3</v>
      </c>
      <c r="B34" s="2">
        <v>11</v>
      </c>
      <c r="C34" s="13">
        <v>0.18</v>
      </c>
      <c r="D34" s="13">
        <v>0.85</v>
      </c>
      <c r="E34" s="13">
        <v>0.63</v>
      </c>
      <c r="F34" s="13">
        <v>0.14799999999999999</v>
      </c>
      <c r="G34" s="14" t="s">
        <v>1</v>
      </c>
      <c r="H34" s="15">
        <v>3</v>
      </c>
      <c r="I34">
        <f t="shared" si="0"/>
        <v>0.50817713447182955</v>
      </c>
      <c r="J34">
        <f t="shared" si="1"/>
        <v>0.66590164438901933</v>
      </c>
      <c r="K34">
        <f t="shared" si="2"/>
        <v>0.58743169815732621</v>
      </c>
      <c r="L34">
        <f t="shared" si="3"/>
        <v>0.49294624453382335</v>
      </c>
      <c r="M34">
        <f t="shared" si="4"/>
        <v>0.58948197597551699</v>
      </c>
      <c r="N34">
        <f t="shared" si="5"/>
        <v>0.52235620030779772</v>
      </c>
      <c r="O34">
        <f t="shared" si="6"/>
        <v>0.95559457930651737</v>
      </c>
      <c r="P34">
        <f t="shared" si="7"/>
        <v>0.74897529999326418</v>
      </c>
      <c r="Q34">
        <f t="shared" si="8"/>
        <v>0.73921850626184948</v>
      </c>
      <c r="R34">
        <f t="shared" si="9"/>
        <v>0.61846584384264913</v>
      </c>
      <c r="S34">
        <f t="shared" si="10"/>
        <v>0.68097063079107889</v>
      </c>
      <c r="T34">
        <f t="shared" si="11"/>
        <v>0.60543290297108898</v>
      </c>
      <c r="U34">
        <f t="shared" si="12"/>
        <v>0.66480749093252556</v>
      </c>
      <c r="V34">
        <f t="shared" si="13"/>
        <v>0.72754999828190503</v>
      </c>
      <c r="W34">
        <f t="shared" si="14"/>
        <v>0.62026204139863339</v>
      </c>
      <c r="X34">
        <f t="shared" si="15"/>
        <v>0.58132951069079575</v>
      </c>
      <c r="Y34">
        <f t="shared" si="16"/>
        <v>0.88744351932954024</v>
      </c>
      <c r="Z34">
        <f t="shared" si="17"/>
        <v>0.82712816419222479</v>
      </c>
      <c r="AA34">
        <f t="shared" si="18"/>
        <v>0.96509066931558285</v>
      </c>
      <c r="AB34">
        <f t="shared" si="19"/>
        <v>0.93560087644251377</v>
      </c>
      <c r="AC34">
        <f t="shared" si="20"/>
        <v>0.74362893972733468</v>
      </c>
      <c r="AD34">
        <f t="shared" si="21"/>
        <v>0.71040903710468106</v>
      </c>
      <c r="AE34">
        <f t="shared" si="22"/>
        <v>0.49417507019274043</v>
      </c>
      <c r="AF34">
        <f t="shared" si="23"/>
        <v>0.85675200612545988</v>
      </c>
      <c r="AG34">
        <f t="shared" si="24"/>
        <v>0.66004848306772124</v>
      </c>
      <c r="AH34">
        <f t="shared" si="25"/>
        <v>0.61032778078668515</v>
      </c>
      <c r="AJ34">
        <f t="shared" si="26"/>
        <v>17.999506248590112</v>
      </c>
      <c r="AK34" s="20">
        <f t="shared" si="27"/>
        <v>0.6922887018688505</v>
      </c>
      <c r="AL34" s="20">
        <v>0.6922887018688505</v>
      </c>
    </row>
    <row r="35" spans="1:38" x14ac:dyDescent="0.25">
      <c r="A35" s="2">
        <v>4</v>
      </c>
      <c r="B35" s="2">
        <v>12</v>
      </c>
      <c r="C35" s="13">
        <v>0.32</v>
      </c>
      <c r="D35" s="13">
        <v>0.61</v>
      </c>
      <c r="E35" s="13">
        <v>0.63</v>
      </c>
      <c r="F35" s="13">
        <v>0.253</v>
      </c>
      <c r="G35" s="14" t="s">
        <v>1</v>
      </c>
      <c r="H35" s="15">
        <v>4</v>
      </c>
      <c r="I35">
        <f t="shared" si="0"/>
        <v>0.25256484315913802</v>
      </c>
      <c r="J35">
        <f t="shared" si="1"/>
        <v>0.40323690307311899</v>
      </c>
      <c r="K35">
        <f t="shared" si="2"/>
        <v>0.32613034204133784</v>
      </c>
      <c r="L35">
        <f t="shared" si="3"/>
        <v>0.24572545655670275</v>
      </c>
      <c r="M35">
        <f t="shared" si="4"/>
        <v>0.30916662174303355</v>
      </c>
      <c r="N35">
        <f t="shared" si="5"/>
        <v>0.26061657660248699</v>
      </c>
      <c r="O35">
        <f t="shared" si="6"/>
        <v>0.66624019692600367</v>
      </c>
      <c r="P35">
        <f t="shared" si="7"/>
        <v>0.45898692791843215</v>
      </c>
      <c r="Q35">
        <f t="shared" si="8"/>
        <v>0.45896514028845364</v>
      </c>
      <c r="R35">
        <f t="shared" si="9"/>
        <v>0.37672934581739181</v>
      </c>
      <c r="S35">
        <f t="shared" si="10"/>
        <v>0.46363347592683596</v>
      </c>
      <c r="T35">
        <f t="shared" si="11"/>
        <v>0.3163921617233903</v>
      </c>
      <c r="U35">
        <f t="shared" si="12"/>
        <v>0.39174481489867863</v>
      </c>
      <c r="V35">
        <f t="shared" si="13"/>
        <v>0.5384087666448234</v>
      </c>
      <c r="W35">
        <f t="shared" si="14"/>
        <v>0.34014702703389893</v>
      </c>
      <c r="X35">
        <f t="shared" si="15"/>
        <v>0.28546278216257898</v>
      </c>
      <c r="Y35">
        <f t="shared" si="16"/>
        <v>0.60862221451406118</v>
      </c>
      <c r="Z35">
        <f t="shared" si="17"/>
        <v>0.58938612131606904</v>
      </c>
      <c r="AA35">
        <f t="shared" si="18"/>
        <v>0.69665271118398719</v>
      </c>
      <c r="AB35">
        <f t="shared" si="19"/>
        <v>0.66295097857986451</v>
      </c>
      <c r="AC35">
        <f t="shared" si="20"/>
        <v>0.4753198922830813</v>
      </c>
      <c r="AD35">
        <f t="shared" si="21"/>
        <v>0.49306794663616088</v>
      </c>
      <c r="AE35">
        <f t="shared" si="22"/>
        <v>0.21969069165533617</v>
      </c>
      <c r="AF35">
        <f t="shared" si="23"/>
        <v>0.57950754956255746</v>
      </c>
      <c r="AG35">
        <f t="shared" si="24"/>
        <v>0.42410965563165381</v>
      </c>
      <c r="AH35">
        <f t="shared" si="25"/>
        <v>0.37393181196576464</v>
      </c>
      <c r="AJ35">
        <f t="shared" si="26"/>
        <v>11.217390955844841</v>
      </c>
      <c r="AK35" s="20">
        <f t="shared" si="27"/>
        <v>0.43143811368634005</v>
      </c>
      <c r="AL35" s="20">
        <v>0.43143811368634005</v>
      </c>
    </row>
    <row r="36" spans="1:38" x14ac:dyDescent="0.25">
      <c r="A36" s="2">
        <v>5</v>
      </c>
      <c r="B36" s="2">
        <v>13</v>
      </c>
      <c r="C36" s="13">
        <v>0.2</v>
      </c>
      <c r="D36" s="13">
        <v>1</v>
      </c>
      <c r="E36" s="13">
        <v>0.63</v>
      </c>
      <c r="F36" s="13">
        <v>0.16800000000000001</v>
      </c>
      <c r="G36" s="14" t="s">
        <v>1</v>
      </c>
      <c r="H36" s="15">
        <v>5</v>
      </c>
      <c r="I36">
        <f t="shared" si="0"/>
        <v>0.63939346258778718</v>
      </c>
      <c r="J36">
        <f t="shared" si="1"/>
        <v>0.79102781240611242</v>
      </c>
      <c r="K36">
        <f t="shared" si="2"/>
        <v>0.71008168544189343</v>
      </c>
      <c r="L36">
        <f t="shared" si="3"/>
        <v>0.623005617952198</v>
      </c>
      <c r="M36">
        <f t="shared" si="4"/>
        <v>0.6889622631175093</v>
      </c>
      <c r="N36">
        <f t="shared" si="5"/>
        <v>0.65857118066310805</v>
      </c>
      <c r="O36">
        <f t="shared" si="6"/>
        <v>1.0647163941632531</v>
      </c>
      <c r="P36">
        <f t="shared" si="7"/>
        <v>0.86866794576523898</v>
      </c>
      <c r="Q36">
        <f t="shared" si="8"/>
        <v>0.87284821131740875</v>
      </c>
      <c r="R36">
        <f t="shared" si="9"/>
        <v>0.75564541949250241</v>
      </c>
      <c r="S36">
        <f t="shared" si="10"/>
        <v>0.82344459437171613</v>
      </c>
      <c r="T36">
        <f t="shared" si="11"/>
        <v>0.72716504316420483</v>
      </c>
      <c r="U36">
        <f t="shared" si="12"/>
        <v>0.79633472861605126</v>
      </c>
      <c r="V36">
        <f t="shared" si="13"/>
        <v>0.87381290903716913</v>
      </c>
      <c r="W36">
        <f t="shared" si="14"/>
        <v>0.75181447179473737</v>
      </c>
      <c r="X36">
        <f t="shared" si="15"/>
        <v>0.70051695197189912</v>
      </c>
      <c r="Y36">
        <f t="shared" si="16"/>
        <v>1.0209877570274777</v>
      </c>
      <c r="Z36">
        <f t="shared" si="17"/>
        <v>0.97184412330373227</v>
      </c>
      <c r="AA36">
        <f t="shared" si="18"/>
        <v>1.0853110153315499</v>
      </c>
      <c r="AB36">
        <f t="shared" si="19"/>
        <v>1.0439200160931872</v>
      </c>
      <c r="AC36">
        <f t="shared" si="20"/>
        <v>0.88168248252985038</v>
      </c>
      <c r="AD36">
        <f t="shared" si="21"/>
        <v>0.82632983729259102</v>
      </c>
      <c r="AE36">
        <f t="shared" si="22"/>
        <v>0.61921644035022205</v>
      </c>
      <c r="AF36">
        <f t="shared" si="23"/>
        <v>0.96728692744190437</v>
      </c>
      <c r="AG36">
        <f t="shared" si="24"/>
        <v>0.75225261714400171</v>
      </c>
      <c r="AH36">
        <f t="shared" si="25"/>
        <v>0.75538069872085034</v>
      </c>
      <c r="AJ36">
        <f t="shared" si="26"/>
        <v>21.270220607098153</v>
      </c>
      <c r="AK36" s="20">
        <f t="shared" si="27"/>
        <v>0.81808540796531359</v>
      </c>
      <c r="AL36" s="20">
        <v>0.81808540796531359</v>
      </c>
    </row>
    <row r="37" spans="1:38" x14ac:dyDescent="0.25">
      <c r="A37" s="2">
        <v>6</v>
      </c>
      <c r="B37" s="2">
        <v>16</v>
      </c>
      <c r="C37" s="13">
        <v>0.27</v>
      </c>
      <c r="D37" s="13">
        <v>0.48</v>
      </c>
      <c r="E37" s="13">
        <v>0.63</v>
      </c>
      <c r="F37" s="13">
        <v>0.36099999999999999</v>
      </c>
      <c r="G37" s="14" t="s">
        <v>1</v>
      </c>
      <c r="H37" s="15">
        <v>6</v>
      </c>
      <c r="I37">
        <f t="shared" si="0"/>
        <v>0.11715374513859976</v>
      </c>
      <c r="J37">
        <f t="shared" si="1"/>
        <v>0.29438749973461847</v>
      </c>
      <c r="K37">
        <f t="shared" si="2"/>
        <v>0.24273648263085632</v>
      </c>
      <c r="L37">
        <f t="shared" si="3"/>
        <v>0.14731259280862583</v>
      </c>
      <c r="M37">
        <f t="shared" si="4"/>
        <v>0.26495282598983538</v>
      </c>
      <c r="N37">
        <f t="shared" si="5"/>
        <v>0.17207265907168395</v>
      </c>
      <c r="O37">
        <f t="shared" si="6"/>
        <v>0.56650154456982726</v>
      </c>
      <c r="P37">
        <f t="shared" si="7"/>
        <v>0.32915194059886688</v>
      </c>
      <c r="Q37">
        <f t="shared" si="8"/>
        <v>0.34554449785809055</v>
      </c>
      <c r="R37">
        <f t="shared" si="9"/>
        <v>0.25437963754986365</v>
      </c>
      <c r="S37">
        <f t="shared" si="10"/>
        <v>0.3816752546340933</v>
      </c>
      <c r="T37">
        <f t="shared" si="11"/>
        <v>0.21056115501202965</v>
      </c>
      <c r="U37">
        <f t="shared" si="12"/>
        <v>0.2549509756796392</v>
      </c>
      <c r="V37">
        <f t="shared" si="13"/>
        <v>0.44631379095878271</v>
      </c>
      <c r="W37">
        <f t="shared" si="14"/>
        <v>0.21373815756668246</v>
      </c>
      <c r="X37">
        <f t="shared" si="15"/>
        <v>0.20155644370746373</v>
      </c>
      <c r="Y37">
        <f t="shared" si="16"/>
        <v>0.48177691933092848</v>
      </c>
      <c r="Z37">
        <f t="shared" si="17"/>
        <v>0.47838896308338885</v>
      </c>
      <c r="AA37">
        <f t="shared" si="18"/>
        <v>0.58817429389595044</v>
      </c>
      <c r="AB37">
        <f t="shared" si="19"/>
        <v>0.56968061227322797</v>
      </c>
      <c r="AC37">
        <f t="shared" si="20"/>
        <v>0.36445164288283838</v>
      </c>
      <c r="AD37">
        <f t="shared" si="21"/>
        <v>0.4269847772462152</v>
      </c>
      <c r="AE37">
        <f t="shared" si="22"/>
        <v>9.5163018026962518E-2</v>
      </c>
      <c r="AF37">
        <f t="shared" si="23"/>
        <v>0.48606686782787406</v>
      </c>
      <c r="AG37">
        <f t="shared" si="24"/>
        <v>0.38592874990080744</v>
      </c>
      <c r="AH37">
        <f t="shared" si="25"/>
        <v>0.28839036044916616</v>
      </c>
      <c r="AJ37">
        <f t="shared" si="26"/>
        <v>8.6079954084269179</v>
      </c>
      <c r="AK37" s="20">
        <f t="shared" si="27"/>
        <v>0.33107674647795837</v>
      </c>
      <c r="AL37" s="20">
        <v>0.33107674647795837</v>
      </c>
    </row>
    <row r="38" spans="1:38" x14ac:dyDescent="0.25">
      <c r="A38" s="2">
        <v>7</v>
      </c>
      <c r="B38" s="2">
        <v>19</v>
      </c>
      <c r="C38" s="13">
        <v>0.31</v>
      </c>
      <c r="D38" s="13">
        <v>0.46</v>
      </c>
      <c r="E38" s="13">
        <v>0.56000000000000005</v>
      </c>
      <c r="F38" s="13">
        <v>0.27700000000000002</v>
      </c>
      <c r="G38" s="14" t="s">
        <v>1</v>
      </c>
      <c r="H38" s="15">
        <v>7</v>
      </c>
      <c r="I38">
        <f t="shared" si="0"/>
        <v>0.10431203190428225</v>
      </c>
      <c r="J38">
        <f t="shared" si="1"/>
        <v>0.24057431284324601</v>
      </c>
      <c r="K38">
        <f t="shared" si="2"/>
        <v>0.28129166358070407</v>
      </c>
      <c r="L38">
        <f t="shared" si="3"/>
        <v>0.20353132437047616</v>
      </c>
      <c r="M38">
        <f t="shared" si="4"/>
        <v>0.2896825849097594</v>
      </c>
      <c r="N38">
        <f t="shared" si="5"/>
        <v>0.10133607452432726</v>
      </c>
      <c r="O38">
        <f t="shared" si="6"/>
        <v>0.57991723547416663</v>
      </c>
      <c r="P38">
        <f t="shared" si="7"/>
        <v>0.34694235832483755</v>
      </c>
      <c r="Q38">
        <f t="shared" si="8"/>
        <v>0.31998281203839685</v>
      </c>
      <c r="R38">
        <f t="shared" si="9"/>
        <v>0.21345022839060165</v>
      </c>
      <c r="S38">
        <f t="shared" si="10"/>
        <v>0.30822070014844888</v>
      </c>
      <c r="T38">
        <f t="shared" si="11"/>
        <v>0.17630655121123548</v>
      </c>
      <c r="U38">
        <f t="shared" si="12"/>
        <v>0.23570320320267182</v>
      </c>
      <c r="V38">
        <f t="shared" si="13"/>
        <v>0.39154054707015984</v>
      </c>
      <c r="W38">
        <f t="shared" si="14"/>
        <v>0.20331256724560831</v>
      </c>
      <c r="X38">
        <f t="shared" si="15"/>
        <v>0.18105524018928587</v>
      </c>
      <c r="Y38">
        <f t="shared" si="16"/>
        <v>0.4755722868292474</v>
      </c>
      <c r="Z38">
        <f t="shared" si="17"/>
        <v>0.43139309220245986</v>
      </c>
      <c r="AA38">
        <f t="shared" si="18"/>
        <v>0.61488291568395359</v>
      </c>
      <c r="AB38">
        <f t="shared" si="19"/>
        <v>0.59940303636201231</v>
      </c>
      <c r="AC38">
        <f t="shared" si="20"/>
        <v>0.347708211004572</v>
      </c>
      <c r="AD38">
        <f t="shared" si="21"/>
        <v>0.47434164902525688</v>
      </c>
      <c r="AE38">
        <f t="shared" si="22"/>
        <v>0.15206577524216278</v>
      </c>
      <c r="AF38">
        <f t="shared" si="23"/>
        <v>0.51264900272993807</v>
      </c>
      <c r="AG38">
        <f t="shared" si="24"/>
        <v>0.43722877306965963</v>
      </c>
      <c r="AH38">
        <f t="shared" si="25"/>
        <v>0.26408521352018172</v>
      </c>
      <c r="AJ38">
        <f t="shared" si="26"/>
        <v>8.4864893910976509</v>
      </c>
      <c r="AK38" s="20">
        <f t="shared" si="27"/>
        <v>0.32640343811914041</v>
      </c>
      <c r="AL38" s="20">
        <v>0.32640343811914041</v>
      </c>
    </row>
    <row r="39" spans="1:38" x14ac:dyDescent="0.25">
      <c r="A39" s="2">
        <v>8</v>
      </c>
      <c r="B39" s="2">
        <v>36</v>
      </c>
      <c r="C39" s="13">
        <v>0.21</v>
      </c>
      <c r="D39" s="13">
        <v>0.53</v>
      </c>
      <c r="E39" s="13">
        <v>0.56000000000000005</v>
      </c>
      <c r="F39" s="13">
        <v>0.215</v>
      </c>
      <c r="G39" s="14" t="s">
        <v>1</v>
      </c>
      <c r="H39" s="15">
        <v>8</v>
      </c>
      <c r="I39">
        <f t="shared" si="0"/>
        <v>0.19167941986556619</v>
      </c>
      <c r="J39">
        <f t="shared" si="1"/>
        <v>0.34733845165774552</v>
      </c>
      <c r="K39">
        <f t="shared" si="2"/>
        <v>0.35895542898805699</v>
      </c>
      <c r="L39">
        <f t="shared" si="3"/>
        <v>0.25200992043965253</v>
      </c>
      <c r="M39">
        <f t="shared" si="4"/>
        <v>0.39718509539004609</v>
      </c>
      <c r="N39">
        <f t="shared" si="5"/>
        <v>0.19849685136041834</v>
      </c>
      <c r="O39">
        <f t="shared" si="6"/>
        <v>0.70277734738678088</v>
      </c>
      <c r="P39">
        <f t="shared" si="7"/>
        <v>0.46725260833942922</v>
      </c>
      <c r="Q39">
        <f t="shared" si="8"/>
        <v>0.42804789451648984</v>
      </c>
      <c r="R39">
        <f t="shared" si="9"/>
        <v>0.28416368522385127</v>
      </c>
      <c r="S39">
        <f t="shared" si="10"/>
        <v>0.35353076245215215</v>
      </c>
      <c r="T39">
        <f t="shared" si="11"/>
        <v>0.30935416596516041</v>
      </c>
      <c r="U39">
        <f t="shared" si="12"/>
        <v>0.34280606762424731</v>
      </c>
      <c r="V39">
        <f t="shared" si="13"/>
        <v>0.40841155713324273</v>
      </c>
      <c r="W39">
        <f t="shared" si="14"/>
        <v>0.31340708351918278</v>
      </c>
      <c r="X39">
        <f t="shared" si="15"/>
        <v>0.31119286624214249</v>
      </c>
      <c r="Y39">
        <f t="shared" si="16"/>
        <v>0.57905181115337168</v>
      </c>
      <c r="Z39">
        <f t="shared" si="17"/>
        <v>0.49542305154282035</v>
      </c>
      <c r="AA39">
        <f t="shared" si="18"/>
        <v>0.71309816995978881</v>
      </c>
      <c r="AB39">
        <f t="shared" si="19"/>
        <v>0.70689461732283687</v>
      </c>
      <c r="AC39">
        <f t="shared" si="20"/>
        <v>0.43854418249476301</v>
      </c>
      <c r="AD39">
        <f t="shared" si="21"/>
        <v>0.52845434996790397</v>
      </c>
      <c r="AE39">
        <f t="shared" si="22"/>
        <v>0.23643180835073774</v>
      </c>
      <c r="AF39">
        <f t="shared" si="23"/>
        <v>0.62219369974309446</v>
      </c>
      <c r="AG39">
        <f t="shared" si="24"/>
        <v>0.51529117981972095</v>
      </c>
      <c r="AH39">
        <f t="shared" si="25"/>
        <v>0.31319163462646954</v>
      </c>
      <c r="AJ39">
        <f t="shared" si="26"/>
        <v>10.815183711085671</v>
      </c>
      <c r="AK39" s="20">
        <f t="shared" si="27"/>
        <v>0.4159686042725258</v>
      </c>
      <c r="AL39" s="20">
        <v>0.4159686042725258</v>
      </c>
    </row>
    <row r="40" spans="1:38" x14ac:dyDescent="0.25">
      <c r="H40" t="s">
        <v>11</v>
      </c>
      <c r="I40" s="20">
        <f>SUM(I32:I39)</f>
        <v>2.5411248275647456</v>
      </c>
      <c r="J40" s="20">
        <f t="shared" ref="J40:AH40" si="28">SUM(J32:J39)</f>
        <v>3.7395892978983025</v>
      </c>
      <c r="K40" s="20">
        <f t="shared" si="28"/>
        <v>3.3057930012280061</v>
      </c>
      <c r="L40" s="20">
        <f t="shared" si="28"/>
        <v>2.6426818365713598</v>
      </c>
      <c r="M40" s="20">
        <f t="shared" si="28"/>
        <v>3.3100381055597445</v>
      </c>
      <c r="N40" s="20">
        <f t="shared" si="28"/>
        <v>2.6873817146913912</v>
      </c>
      <c r="O40" s="20">
        <f t="shared" si="28"/>
        <v>5.9478210319498315</v>
      </c>
      <c r="P40" s="20">
        <f t="shared" si="28"/>
        <v>4.2481106436921703</v>
      </c>
      <c r="Q40" s="20">
        <f t="shared" si="28"/>
        <v>4.2471091662319935</v>
      </c>
      <c r="R40" s="20">
        <f t="shared" si="28"/>
        <v>3.4567355851552826</v>
      </c>
      <c r="S40" s="20">
        <f t="shared" si="28"/>
        <v>4.1687007377788889</v>
      </c>
      <c r="T40" s="20">
        <f t="shared" si="28"/>
        <v>3.1632943431045382</v>
      </c>
      <c r="U40" s="20">
        <f t="shared" si="28"/>
        <v>3.6376104677543304</v>
      </c>
      <c r="V40" s="20">
        <f t="shared" si="28"/>
        <v>4.6665920549409661</v>
      </c>
      <c r="W40" s="20">
        <f t="shared" si="28"/>
        <v>3.3019020134759529</v>
      </c>
      <c r="X40" s="20">
        <f t="shared" si="28"/>
        <v>3.0224129270410676</v>
      </c>
      <c r="Y40" s="20">
        <f t="shared" si="28"/>
        <v>5.3876968608701254</v>
      </c>
      <c r="Z40" s="20">
        <f t="shared" si="28"/>
        <v>5.1511002974981057</v>
      </c>
      <c r="AA40" s="20">
        <f t="shared" si="28"/>
        <v>6.1113455304140967</v>
      </c>
      <c r="AB40" s="20">
        <f t="shared" si="28"/>
        <v>5.8998256535225444</v>
      </c>
      <c r="AC40" s="20">
        <f t="shared" si="28"/>
        <v>4.3604397367305063</v>
      </c>
      <c r="AD40" s="20">
        <f t="shared" si="28"/>
        <v>4.5031757491457673</v>
      </c>
      <c r="AE40" s="20">
        <f t="shared" si="28"/>
        <v>2.4622077649388254</v>
      </c>
      <c r="AF40" s="20">
        <f t="shared" si="28"/>
        <v>5.2590645798710058</v>
      </c>
      <c r="AG40" s="20">
        <f t="shared" si="28"/>
        <v>4.0989810368903523</v>
      </c>
      <c r="AH40" s="20">
        <f t="shared" si="28"/>
        <v>3.5578389877038639</v>
      </c>
    </row>
    <row r="41" spans="1:38" x14ac:dyDescent="0.25">
      <c r="H41" t="s">
        <v>12</v>
      </c>
      <c r="I41" s="20">
        <f>AVERAGE(I32:I39)</f>
        <v>0.31764060344559319</v>
      </c>
      <c r="J41" s="20">
        <f t="shared" ref="J41:AH41" si="29">AVERAGE(J32:J39)</f>
        <v>0.46744866223728782</v>
      </c>
      <c r="K41" s="20">
        <f t="shared" si="29"/>
        <v>0.41322412515350077</v>
      </c>
      <c r="L41" s="20">
        <f t="shared" si="29"/>
        <v>0.33033522957141997</v>
      </c>
      <c r="M41" s="20">
        <f t="shared" si="29"/>
        <v>0.41375476319496807</v>
      </c>
      <c r="N41" s="20">
        <f t="shared" si="29"/>
        <v>0.3359227143364239</v>
      </c>
      <c r="O41" s="20">
        <f t="shared" si="29"/>
        <v>0.74347762899372893</v>
      </c>
      <c r="P41" s="20">
        <f t="shared" si="29"/>
        <v>0.53101383046152129</v>
      </c>
      <c r="Q41" s="20">
        <f t="shared" si="29"/>
        <v>0.53088864577899919</v>
      </c>
      <c r="R41" s="20">
        <f t="shared" si="29"/>
        <v>0.43209194814441032</v>
      </c>
      <c r="S41" s="20">
        <f t="shared" si="29"/>
        <v>0.52108759222236112</v>
      </c>
      <c r="T41" s="20">
        <f t="shared" si="29"/>
        <v>0.39541179288806727</v>
      </c>
      <c r="U41" s="20">
        <f t="shared" si="29"/>
        <v>0.4547013084692913</v>
      </c>
      <c r="V41" s="20">
        <f t="shared" si="29"/>
        <v>0.58332400686762076</v>
      </c>
      <c r="W41" s="20">
        <f t="shared" si="29"/>
        <v>0.41273775168449411</v>
      </c>
      <c r="X41" s="20">
        <f t="shared" si="29"/>
        <v>0.37780161588013345</v>
      </c>
      <c r="Y41" s="20">
        <f t="shared" si="29"/>
        <v>0.67346210760876568</v>
      </c>
      <c r="Z41" s="20">
        <f t="shared" si="29"/>
        <v>0.64388753718726321</v>
      </c>
      <c r="AA41" s="20">
        <f t="shared" si="29"/>
        <v>0.76391819130176208</v>
      </c>
      <c r="AB41" s="20">
        <f t="shared" si="29"/>
        <v>0.73747820669031805</v>
      </c>
      <c r="AC41" s="20">
        <f t="shared" si="29"/>
        <v>0.54505496709131329</v>
      </c>
      <c r="AD41" s="20">
        <f t="shared" si="29"/>
        <v>0.56289696864322092</v>
      </c>
      <c r="AE41" s="20">
        <f t="shared" si="29"/>
        <v>0.30777597061735318</v>
      </c>
      <c r="AF41" s="20">
        <f t="shared" si="29"/>
        <v>0.65738307248387573</v>
      </c>
      <c r="AG41" s="20">
        <f t="shared" si="29"/>
        <v>0.51237262961129404</v>
      </c>
      <c r="AH41" s="20">
        <f t="shared" si="29"/>
        <v>0.44472987346298298</v>
      </c>
    </row>
    <row r="42" spans="1:38" x14ac:dyDescent="0.25">
      <c r="H42" t="s">
        <v>13</v>
      </c>
      <c r="I42" s="20">
        <v>0.318</v>
      </c>
      <c r="J42" s="20">
        <v>0.46700000000000003</v>
      </c>
      <c r="K42" s="20">
        <v>0.41299999999999998</v>
      </c>
      <c r="L42" s="20">
        <v>0.33</v>
      </c>
      <c r="M42" s="20">
        <v>0.41399999999999998</v>
      </c>
      <c r="N42" s="20">
        <v>0.33600000000000002</v>
      </c>
      <c r="O42" s="20">
        <v>0.74299999999999999</v>
      </c>
      <c r="P42" s="20">
        <v>0.53100000000000003</v>
      </c>
      <c r="Q42" s="20">
        <v>0.53100000000000003</v>
      </c>
      <c r="R42" s="20">
        <v>0.432</v>
      </c>
      <c r="S42" s="20">
        <v>0.52100000000000002</v>
      </c>
      <c r="T42" s="20">
        <v>0.39500000000000002</v>
      </c>
      <c r="U42" s="20">
        <v>0.45500000000000002</v>
      </c>
      <c r="V42" s="20">
        <v>0.58299999999999996</v>
      </c>
      <c r="W42" s="20">
        <v>0.41299999999999998</v>
      </c>
      <c r="X42" s="20">
        <v>0.378</v>
      </c>
      <c r="Y42" s="20">
        <v>0.67300000000000004</v>
      </c>
      <c r="Z42" s="20">
        <v>0.64400000000000002</v>
      </c>
      <c r="AA42" s="20">
        <v>0.76400000000000001</v>
      </c>
      <c r="AB42" s="20">
        <v>0.73699999999999999</v>
      </c>
      <c r="AC42" s="20">
        <v>0.54500000000000004</v>
      </c>
      <c r="AD42" s="20">
        <v>0.56299999999999994</v>
      </c>
      <c r="AE42" s="20">
        <v>0.308</v>
      </c>
      <c r="AF42" s="20">
        <v>0.65700000000000003</v>
      </c>
      <c r="AG42" s="20">
        <v>0.51200000000000001</v>
      </c>
      <c r="AH42" s="20">
        <v>0.44500000000000001</v>
      </c>
    </row>
    <row r="44" spans="1:38" x14ac:dyDescent="0.25">
      <c r="A44" t="s">
        <v>2</v>
      </c>
      <c r="I44" t="s">
        <v>14</v>
      </c>
    </row>
    <row r="45" spans="1:38" x14ac:dyDescent="0.25">
      <c r="A45" s="1" t="s">
        <v>3</v>
      </c>
      <c r="B45" s="2" t="s">
        <v>4</v>
      </c>
      <c r="C45" s="3" t="s">
        <v>7</v>
      </c>
      <c r="D45" s="3" t="s">
        <v>8</v>
      </c>
      <c r="E45" s="3" t="s">
        <v>9</v>
      </c>
      <c r="F45" s="3" t="s">
        <v>10</v>
      </c>
      <c r="G45" s="2" t="s">
        <v>6</v>
      </c>
      <c r="H45" s="9" t="s">
        <v>4</v>
      </c>
      <c r="I45" s="4">
        <v>1</v>
      </c>
      <c r="J45" s="4">
        <v>2</v>
      </c>
      <c r="K45" s="4">
        <v>3</v>
      </c>
      <c r="L45" s="4">
        <v>4</v>
      </c>
      <c r="M45" s="4">
        <v>5</v>
      </c>
      <c r="N45" s="4">
        <v>6</v>
      </c>
      <c r="O45" s="4">
        <v>7</v>
      </c>
      <c r="P45" s="4">
        <v>8</v>
      </c>
      <c r="Q45" s="4">
        <v>9</v>
      </c>
      <c r="R45" s="4">
        <v>10</v>
      </c>
      <c r="S45" s="4">
        <v>11</v>
      </c>
      <c r="T45" s="4">
        <v>12</v>
      </c>
      <c r="U45" s="4">
        <v>13</v>
      </c>
      <c r="V45" s="4">
        <v>14</v>
      </c>
      <c r="W45" s="4">
        <v>15</v>
      </c>
      <c r="X45" s="4">
        <v>16</v>
      </c>
      <c r="Y45" s="4">
        <v>17</v>
      </c>
      <c r="Z45" s="4">
        <v>18</v>
      </c>
      <c r="AA45" s="4">
        <v>19</v>
      </c>
      <c r="AB45" s="4">
        <v>20</v>
      </c>
      <c r="AC45" s="4">
        <v>21</v>
      </c>
      <c r="AD45" s="4">
        <v>22</v>
      </c>
      <c r="AE45" s="4">
        <v>23</v>
      </c>
      <c r="AF45" s="4">
        <v>24</v>
      </c>
      <c r="AG45" s="4">
        <v>25</v>
      </c>
      <c r="AH45" s="4">
        <v>26</v>
      </c>
      <c r="AJ45" t="s">
        <v>11</v>
      </c>
      <c r="AK45" s="20" t="s">
        <v>12</v>
      </c>
      <c r="AL45" s="20" t="s">
        <v>12</v>
      </c>
    </row>
    <row r="46" spans="1:38" x14ac:dyDescent="0.25">
      <c r="A46" s="2">
        <v>1</v>
      </c>
      <c r="B46" s="2">
        <v>1</v>
      </c>
      <c r="C46" s="13">
        <v>0.5</v>
      </c>
      <c r="D46" s="13">
        <v>0.36</v>
      </c>
      <c r="E46" s="13">
        <v>0.81</v>
      </c>
      <c r="F46" s="13">
        <v>1</v>
      </c>
      <c r="G46" s="14" t="s">
        <v>2</v>
      </c>
      <c r="H46" s="15">
        <v>1</v>
      </c>
      <c r="I46">
        <f>SQRT((C46-$C$3)^2+(D46-$D$3)^2+(E46-$E$3)^2+(F46-$F$3)^2)</f>
        <v>0.74959722518163041</v>
      </c>
      <c r="J46">
        <f>SQRT((C46-$C$4)^2+(D46-$D$4)^2+(E46-$E$4)^2+(F46-$F$4)^2)</f>
        <v>0.7655775597547253</v>
      </c>
      <c r="K46">
        <f>SQRT((C46-$C$5)^2+(D46-$D$5)^2+(E46-$E$5)^2+(F46-$F$5)^2)</f>
        <v>0.69237562059910795</v>
      </c>
      <c r="L46">
        <f>SQRT((C46-$C$6)^2+(D46-$D$6)^2+(E46-$E$6)^2+(F46-$F$6)^2)</f>
        <v>0.72961907869791887</v>
      </c>
      <c r="M46">
        <f>SQRT((C46-$C$7)^2+(D46-$D$7)^2+(E46-$E$7)^2+(F46-$F$7)^2)</f>
        <v>0.62582825119995977</v>
      </c>
      <c r="N46">
        <f>SQRT((C46-$C$8)^2+(D46-$D$8)^2+(E46-$E$8)^2+(F46-$F$8)^2)</f>
        <v>0.80261821559194635</v>
      </c>
      <c r="O46">
        <f>SQRT((C46-$C$9)^2+(D46-$D$9)^2+(E46-$E$9)^2+(F46-$F$9)^2)</f>
        <v>0.59894991443358603</v>
      </c>
      <c r="P46">
        <f>SQRT((C46-$C$10)^2+(D46-$D$10)^2+(E46-$E$10)^2+(F46-$F$10)^2)</f>
        <v>0.5961543424315553</v>
      </c>
      <c r="Q46">
        <f>SQRT((C46-$C$11)^2+(D46-$D$11)^2+(E46-$E$11)^2+(F46-$F$11)^2)</f>
        <v>0.74873226189339537</v>
      </c>
      <c r="R46">
        <f>SQRT((C46-$C$12)^2+(D46-$D$12)^2+(E46-$E$12)^2+(F46-$F$12)^2)</f>
        <v>0.80663746503618339</v>
      </c>
      <c r="S46">
        <f>SQRT((C46-$C$13)^2+(D46-$D$13)^2+(E46-$E$13)^2+(F46-$F$13)^2)</f>
        <v>0.94396451204481202</v>
      </c>
      <c r="T46">
        <f>SQRT((C46-$C$14)^2+(D46-$D$14)^2+(E46-$E$14)^2+(F46-$F$14)^2)</f>
        <v>0.69958916515337777</v>
      </c>
      <c r="U46">
        <f>SQRT((C46-$C$15)^2+(D46-$D$15)^2+(E46-$E$15)^2+(F46-$F$15)^2)</f>
        <v>0.71945882439511433</v>
      </c>
      <c r="V46">
        <f>SQRT((C46-$C$16)^2+(D46-$D$16)^2+(E46-$E$16)^2+(F46-$F$16)^2)</f>
        <v>0.99926222784612451</v>
      </c>
      <c r="W46">
        <f>SQRT((C46-$C$17)^2+(D46-$D$17)^2+(E46-$E$17)^2+(F46-$F$17)^2)</f>
        <v>0.71364486966557816</v>
      </c>
      <c r="X46">
        <f>SQRT((C46-$C$18)^2+(D46-$D$18)^2+(E46-$E$18)^2+(F46-$F$18)^2)</f>
        <v>0.69151717259949508</v>
      </c>
      <c r="Y46">
        <f>SQRT((C46-$C$19)^2+(D46-$D$19)^2+(E46-$E$19)^2+(F46-$F$19)^2)</f>
        <v>0.7378997221845256</v>
      </c>
      <c r="Z46">
        <f>SQRT((C46-$C$20)^2+(D46-$D$20)^2+(E46-$E$20)^2+(F46-$F$20)^2)</f>
        <v>0.92656840006553209</v>
      </c>
      <c r="AA46">
        <f>SQRT((C46-$C$21)^2+(D46-$D$21)^2+(E46-$E$21)^2+(F46-$F$21)^2)</f>
        <v>0.68185335666842617</v>
      </c>
      <c r="AB46">
        <f>SQRT((C46-$C$22)^2+(D46-$D$22)^2+(E46-$E$22)^2+(F46-$F$22)^2)</f>
        <v>0.6135348400865267</v>
      </c>
      <c r="AC46">
        <f>SQRT((C46-$C$23)^2+(D46-$D$23)^2+(E46-$E$23)^2+(F46-$F$23)^2)</f>
        <v>0.78068943889359743</v>
      </c>
      <c r="AD46">
        <f>SQRT((C46-$C$24)^2+(D46-$D$24)^2+(E46-$E$24)^2+(F46-$F$24)^2)</f>
        <v>0.73739338212381589</v>
      </c>
      <c r="AE46">
        <f>SQRT((C46-$C$25)^2+(D46-$D$25)^2+(E46-$E$25)^2+(F46-$F$25)^2)</f>
        <v>0.6950719387228923</v>
      </c>
      <c r="AF46">
        <f>SQRT((C46-$C$26)^2+(D46-$D$26)^2+(E46-$E$26)^2+(F46-$F$26)^2)</f>
        <v>0.60621778264910708</v>
      </c>
      <c r="AG46">
        <f>SQRT((C46-$C$27)^2+(D46-$D$27)^2+(E46-$E$27)^2+(F46-$F$27)^2)</f>
        <v>0.6266578013557319</v>
      </c>
      <c r="AH46">
        <f>SQRT((C46-$C$28)^2+(D46-$D$28)^2+(E46-$E$28)^2+(F46-$F$28)^2)</f>
        <v>0.85282120048694865</v>
      </c>
      <c r="AJ46">
        <f>SUM(I46:AH46)</f>
        <v>19.142234569761619</v>
      </c>
      <c r="AK46" s="20">
        <f>AVERAGE(I46:AH46)</f>
        <v>0.73623979114467764</v>
      </c>
      <c r="AL46" s="20">
        <v>0.73623979114467764</v>
      </c>
    </row>
    <row r="47" spans="1:38" x14ac:dyDescent="0.25">
      <c r="A47" s="2">
        <v>2</v>
      </c>
      <c r="B47" s="2">
        <v>3</v>
      </c>
      <c r="C47" s="13">
        <v>0.7</v>
      </c>
      <c r="D47" s="13">
        <v>0.33</v>
      </c>
      <c r="E47" s="13">
        <v>0.81</v>
      </c>
      <c r="F47" s="13">
        <v>0.55300000000000005</v>
      </c>
      <c r="G47" s="14" t="s">
        <v>2</v>
      </c>
      <c r="H47" s="15">
        <v>2</v>
      </c>
      <c r="I47">
        <f t="shared" ref="I47:I51" si="30">SQRT((C47-$C$3)^2+(D47-$D$3)^2+(E47-$E$3)^2+(F47-$F$3)^2)</f>
        <v>0.55388536720155368</v>
      </c>
      <c r="J47">
        <f t="shared" ref="J47:J51" si="31">SQRT((C47-$C$4)^2+(D47-$D$4)^2+(E47-$E$4)^2+(F47-$F$4)^2)</f>
        <v>0.55045435778091545</v>
      </c>
      <c r="K47">
        <f t="shared" ref="K47:K51" si="32">SQRT((C47-$C$5)^2+(D47-$D$5)^2+(E47-$E$5)^2+(F47-$F$5)^2)</f>
        <v>0.41153493168867206</v>
      </c>
      <c r="L47">
        <f t="shared" ref="L47:L51" si="33">SQRT((C47-$C$6)^2+(D47-$D$6)^2+(E47-$E$6)^2+(F47-$F$6)^2)</f>
        <v>0.50297216622791363</v>
      </c>
      <c r="M47">
        <f t="shared" ref="M47:M51" si="34">SQRT((C47-$C$7)^2+(D47-$D$7)^2+(E47-$E$7)^2+(F47-$F$7)^2)</f>
        <v>0.28841636569376572</v>
      </c>
      <c r="N47">
        <f t="shared" ref="N47:N51" si="35">SQRT((C47-$C$8)^2+(D47-$D$8)^2+(E47-$E$8)^2+(F47-$F$8)^2)</f>
        <v>0.55400451261700023</v>
      </c>
      <c r="O47">
        <f t="shared" ref="O47:O51" si="36">SQRT((C47-$C$9)^2+(D47-$D$9)^2+(E47-$E$9)^2+(F47-$F$9)^2)</f>
        <v>0.26358300400443124</v>
      </c>
      <c r="P47">
        <f t="shared" ref="P47:P51" si="37">SQRT((C47-$C$10)^2+(D47-$D$10)^2+(E47-$E$10)^2+(F47-$F$10)^2)</f>
        <v>0.33833267651824589</v>
      </c>
      <c r="Q47">
        <f t="shared" ref="Q47:Q51" si="38">SQRT((C47-$C$11)^2+(D47-$D$11)^2+(E47-$E$11)^2+(F47-$F$11)^2)</f>
        <v>0.465240797867083</v>
      </c>
      <c r="R47">
        <f t="shared" ref="R47:R51" si="39">SQRT((C47-$C$12)^2+(D47-$D$12)^2+(E47-$E$12)^2+(F47-$F$12)^2)</f>
        <v>0.60936442298512961</v>
      </c>
      <c r="S47">
        <f t="shared" ref="S47:S51" si="40">SQRT((C47-$C$13)^2+(D47-$D$13)^2+(E47-$E$13)^2+(F47-$F$13)^2)</f>
        <v>0.70665125769363779</v>
      </c>
      <c r="T47">
        <f t="shared" ref="T47:T51" si="41">SQRT((C47-$C$14)^2+(D47-$D$14)^2+(E47-$E$14)^2+(F47-$F$14)^2)</f>
        <v>0.43784015348069666</v>
      </c>
      <c r="U47">
        <f t="shared" ref="U47:U51" si="42">SQRT((C47-$C$15)^2+(D47-$D$15)^2+(E47-$E$15)^2+(F47-$F$15)^2)</f>
        <v>0.50186053839687372</v>
      </c>
      <c r="V47">
        <f t="shared" ref="V47:V51" si="43">SQRT((C47-$C$16)^2+(D47-$D$16)^2+(E47-$E$16)^2+(F47-$F$16)^2)</f>
        <v>0.79817541931582936</v>
      </c>
      <c r="W47">
        <f t="shared" ref="W47:W51" si="44">SQRT((C47-$C$17)^2+(D47-$D$17)^2+(E47-$E$17)^2+(F47-$F$17)^2)</f>
        <v>0.46141087980237305</v>
      </c>
      <c r="X47">
        <f t="shared" ref="X47:X51" si="45">SQRT((C47-$C$18)^2+(D47-$D$18)^2+(E47-$E$18)^2+(F47-$F$18)^2)</f>
        <v>0.3915213914973229</v>
      </c>
      <c r="Y47">
        <f t="shared" ref="Y47:Y51" si="46">SQRT((C47-$C$19)^2+(D47-$D$19)^2+(E47-$E$19)^2+(F47-$F$19)^2)</f>
        <v>0.48602571948406187</v>
      </c>
      <c r="Z47">
        <f t="shared" ref="Z47:Z51" si="47">SQRT((C47-$C$20)^2+(D47-$D$20)^2+(E47-$E$20)^2+(F47-$F$20)^2)</f>
        <v>0.69926818889464726</v>
      </c>
      <c r="AA47">
        <f t="shared" ref="AA47:AA51" si="48">SQRT((C47-$C$21)^2+(D47-$D$21)^2+(E47-$E$21)^2+(F47-$F$21)^2)</f>
        <v>0.41656332051682132</v>
      </c>
      <c r="AB47">
        <f t="shared" ref="AB47:AB51" si="49">SQRT((C47-$C$22)^2+(D47-$D$22)^2+(E47-$E$22)^2+(F47-$F$22)^2)</f>
        <v>0.29581075031174914</v>
      </c>
      <c r="AC47">
        <f t="shared" ref="AC47:AC51" si="50">SQRT((C47-$C$23)^2+(D47-$D$23)^2+(E47-$E$23)^2+(F47-$F$23)^2)</f>
        <v>0.499728926519168</v>
      </c>
      <c r="AD47">
        <f t="shared" ref="AD47:AD51" si="51">SQRT((C47-$C$24)^2+(D47-$D$24)^2+(E47-$E$24)^2+(F47-$F$24)^2)</f>
        <v>0.46980421454048277</v>
      </c>
      <c r="AE47">
        <f t="shared" ref="AE47:AE51" si="52">SQRT((C47-$C$25)^2+(D47-$D$25)^2+(E47-$E$25)^2+(F47-$F$25)^2)</f>
        <v>0.46675903847702832</v>
      </c>
      <c r="AF47">
        <f t="shared" ref="AF47:AF51" si="53">SQRT((C47-$C$26)^2+(D47-$D$26)^2+(E47-$E$26)^2+(F47-$F$26)^2)</f>
        <v>0.2668876167977825</v>
      </c>
      <c r="AG47">
        <f t="shared" ref="AG47:AG51" si="54">SQRT((C47-$C$27)^2+(D47-$D$27)^2+(E47-$E$27)^2+(F47-$F$27)^2)</f>
        <v>0.30930405752269069</v>
      </c>
      <c r="AH47">
        <f t="shared" ref="AH47:AH51" si="55">SQRT((C47-$C$28)^2+(D47-$D$28)^2+(E47-$E$28)^2+(F47-$F$28)^2)</f>
        <v>0.58345951016330166</v>
      </c>
      <c r="AJ47">
        <f t="shared" ref="AJ47:AJ51" si="56">SUM(I47:AH47)</f>
        <v>12.328859585999179</v>
      </c>
      <c r="AK47" s="20">
        <f t="shared" ref="AK47:AK51" si="57">AVERAGE(I47:AH47)</f>
        <v>0.47418690715381462</v>
      </c>
      <c r="AL47" s="20">
        <v>0.47418690715381462</v>
      </c>
    </row>
    <row r="48" spans="1:38" x14ac:dyDescent="0.25">
      <c r="A48" s="2">
        <v>3</v>
      </c>
      <c r="B48" s="2">
        <v>4</v>
      </c>
      <c r="C48" s="13">
        <v>0.96</v>
      </c>
      <c r="D48" s="13">
        <v>0.28999999999999998</v>
      </c>
      <c r="E48" s="13">
        <v>0.56000000000000005</v>
      </c>
      <c r="F48" s="13">
        <v>0.74099999999999999</v>
      </c>
      <c r="G48" s="14" t="s">
        <v>2</v>
      </c>
      <c r="H48" s="15">
        <v>3</v>
      </c>
      <c r="I48">
        <f t="shared" si="30"/>
        <v>0.81487729137582421</v>
      </c>
      <c r="J48">
        <f t="shared" si="31"/>
        <v>0.7331057222529368</v>
      </c>
      <c r="K48">
        <f t="shared" si="32"/>
        <v>0.775668099124877</v>
      </c>
      <c r="L48">
        <f t="shared" si="33"/>
        <v>0.84299525502816441</v>
      </c>
      <c r="M48">
        <f t="shared" si="34"/>
        <v>0.62999999999999989</v>
      </c>
      <c r="N48">
        <f t="shared" si="35"/>
        <v>0.81733041054398547</v>
      </c>
      <c r="O48">
        <f t="shared" si="36"/>
        <v>0.53548482704928246</v>
      </c>
      <c r="P48">
        <f t="shared" si="37"/>
        <v>0.62833191865446403</v>
      </c>
      <c r="Q48">
        <f t="shared" si="38"/>
        <v>0.7296992531173373</v>
      </c>
      <c r="R48">
        <f t="shared" si="39"/>
        <v>0.84254910836104979</v>
      </c>
      <c r="S48">
        <f t="shared" si="40"/>
        <v>0.92076924362187507</v>
      </c>
      <c r="T48">
        <f t="shared" si="41"/>
        <v>0.68131930840098753</v>
      </c>
      <c r="U48">
        <f t="shared" si="42"/>
        <v>0.74598927606233045</v>
      </c>
      <c r="V48">
        <f t="shared" si="43"/>
        <v>1.0213990405321516</v>
      </c>
      <c r="W48">
        <f t="shared" si="44"/>
        <v>0.74556287461219517</v>
      </c>
      <c r="X48">
        <f t="shared" si="45"/>
        <v>0.67433300378967076</v>
      </c>
      <c r="Y48">
        <f t="shared" si="46"/>
        <v>0.73859935012156619</v>
      </c>
      <c r="Z48">
        <f t="shared" si="47"/>
        <v>0.91345279024150994</v>
      </c>
      <c r="AA48">
        <f t="shared" si="48"/>
        <v>0.73941125228116455</v>
      </c>
      <c r="AB48">
        <f t="shared" si="49"/>
        <v>0.63811911113835162</v>
      </c>
      <c r="AC48">
        <f t="shared" si="50"/>
        <v>0.79229098189995817</v>
      </c>
      <c r="AD48">
        <f t="shared" si="51"/>
        <v>0.86836397898577067</v>
      </c>
      <c r="AE48">
        <f t="shared" si="52"/>
        <v>0.7830172411894899</v>
      </c>
      <c r="AF48">
        <f t="shared" si="53"/>
        <v>0.62443654601568599</v>
      </c>
      <c r="AG48">
        <f t="shared" si="54"/>
        <v>0.71091560680575849</v>
      </c>
      <c r="AH48">
        <f t="shared" si="55"/>
        <v>0.89629738368467859</v>
      </c>
      <c r="AJ48">
        <f t="shared" si="56"/>
        <v>19.844318874891069</v>
      </c>
      <c r="AK48" s="20">
        <f t="shared" si="57"/>
        <v>0.76324303364965651</v>
      </c>
      <c r="AL48" s="20">
        <v>0.76324303364965651</v>
      </c>
    </row>
    <row r="49" spans="1:38" x14ac:dyDescent="0.25">
      <c r="A49" s="2">
        <v>4</v>
      </c>
      <c r="B49" s="2">
        <v>6</v>
      </c>
      <c r="C49" s="13">
        <v>0.68</v>
      </c>
      <c r="D49" s="13">
        <v>0.4</v>
      </c>
      <c r="E49" s="13">
        <v>0.88</v>
      </c>
      <c r="F49" s="13">
        <v>0.60499999999999998</v>
      </c>
      <c r="G49" s="14" t="s">
        <v>2</v>
      </c>
      <c r="H49" s="15">
        <v>4</v>
      </c>
      <c r="I49">
        <f t="shared" si="30"/>
        <v>0.59267275962372346</v>
      </c>
      <c r="J49">
        <f t="shared" si="31"/>
        <v>0.61879237228653683</v>
      </c>
      <c r="K49">
        <f t="shared" si="32"/>
        <v>0.43576255002007691</v>
      </c>
      <c r="L49">
        <f t="shared" si="33"/>
        <v>0.52052761694265559</v>
      </c>
      <c r="M49">
        <f t="shared" si="34"/>
        <v>0.31682171642739393</v>
      </c>
      <c r="N49">
        <f t="shared" si="35"/>
        <v>0.6038882346924801</v>
      </c>
      <c r="O49">
        <f t="shared" si="36"/>
        <v>0.34709652836062771</v>
      </c>
      <c r="P49">
        <f t="shared" si="37"/>
        <v>0.40239905566489598</v>
      </c>
      <c r="Q49">
        <f t="shared" si="38"/>
        <v>0.539652666073281</v>
      </c>
      <c r="R49">
        <f t="shared" si="39"/>
        <v>0.66566432982397372</v>
      </c>
      <c r="S49">
        <f t="shared" si="40"/>
        <v>0.77583761187506239</v>
      </c>
      <c r="T49">
        <f t="shared" si="41"/>
        <v>0.498196748283246</v>
      </c>
      <c r="U49">
        <f t="shared" si="42"/>
        <v>0.56314829308096104</v>
      </c>
      <c r="V49">
        <f t="shared" si="43"/>
        <v>0.86226446059199258</v>
      </c>
      <c r="W49">
        <f t="shared" si="44"/>
        <v>0.51622088295612378</v>
      </c>
      <c r="X49">
        <f t="shared" si="45"/>
        <v>0.44605044557762752</v>
      </c>
      <c r="Y49">
        <f t="shared" si="46"/>
        <v>0.56301065709274101</v>
      </c>
      <c r="Z49">
        <f t="shared" si="47"/>
        <v>0.77574738156180723</v>
      </c>
      <c r="AA49">
        <f t="shared" si="48"/>
        <v>0.46418638497913745</v>
      </c>
      <c r="AB49">
        <f t="shared" si="49"/>
        <v>0.34146742157927751</v>
      </c>
      <c r="AC49">
        <f t="shared" si="50"/>
        <v>0.56642828319214433</v>
      </c>
      <c r="AD49">
        <f t="shared" si="51"/>
        <v>0.47350184793725997</v>
      </c>
      <c r="AE49">
        <f t="shared" si="52"/>
        <v>0.4909175083453432</v>
      </c>
      <c r="AF49">
        <f t="shared" si="53"/>
        <v>0.32113081446662822</v>
      </c>
      <c r="AG49">
        <f t="shared" si="54"/>
        <v>0.29381116384507922</v>
      </c>
      <c r="AH49">
        <f t="shared" si="55"/>
        <v>0.63296840363481022</v>
      </c>
      <c r="AJ49">
        <f t="shared" si="56"/>
        <v>13.628166138914889</v>
      </c>
      <c r="AK49" s="20">
        <f t="shared" si="57"/>
        <v>0.52416023611211116</v>
      </c>
      <c r="AL49" s="20">
        <v>0.52416023611211116</v>
      </c>
    </row>
    <row r="50" spans="1:38" x14ac:dyDescent="0.25">
      <c r="A50" s="2">
        <v>5</v>
      </c>
      <c r="B50" s="2">
        <v>7</v>
      </c>
      <c r="C50" s="13">
        <v>1</v>
      </c>
      <c r="D50" s="13">
        <v>0.47</v>
      </c>
      <c r="E50" s="13">
        <v>0.63</v>
      </c>
      <c r="F50" s="13">
        <v>0.80500000000000005</v>
      </c>
      <c r="G50" s="14" t="s">
        <v>2</v>
      </c>
      <c r="H50" s="15">
        <v>5</v>
      </c>
      <c r="I50">
        <f t="shared" si="30"/>
        <v>0.88253101928487476</v>
      </c>
      <c r="J50">
        <f t="shared" si="31"/>
        <v>0.83839370226642329</v>
      </c>
      <c r="K50">
        <f t="shared" si="32"/>
        <v>0.83047516519159081</v>
      </c>
      <c r="L50">
        <f t="shared" si="33"/>
        <v>0.89103815855439095</v>
      </c>
      <c r="M50">
        <f t="shared" si="34"/>
        <v>0.66766458645041227</v>
      </c>
      <c r="N50">
        <f t="shared" si="35"/>
        <v>0.8942488467982499</v>
      </c>
      <c r="O50">
        <f t="shared" si="36"/>
        <v>0.65381648801479464</v>
      </c>
      <c r="P50">
        <f t="shared" si="37"/>
        <v>0.72754724932474324</v>
      </c>
      <c r="Q50">
        <f t="shared" si="38"/>
        <v>0.84452649455182871</v>
      </c>
      <c r="R50">
        <f t="shared" si="39"/>
        <v>0.93888710716464729</v>
      </c>
      <c r="S50">
        <f t="shared" si="40"/>
        <v>1.0336943455393379</v>
      </c>
      <c r="T50">
        <f t="shared" si="41"/>
        <v>0.76615925237511817</v>
      </c>
      <c r="U50">
        <f t="shared" si="42"/>
        <v>0.84695690563333859</v>
      </c>
      <c r="V50">
        <f t="shared" si="43"/>
        <v>1.1367937367878131</v>
      </c>
      <c r="W50">
        <f t="shared" si="44"/>
        <v>0.83335706632871354</v>
      </c>
      <c r="X50">
        <f t="shared" si="45"/>
        <v>0.74629819777351736</v>
      </c>
      <c r="Y50">
        <f t="shared" si="46"/>
        <v>0.87211295140021861</v>
      </c>
      <c r="Z50">
        <f t="shared" si="47"/>
        <v>1.0480381672439225</v>
      </c>
      <c r="AA50">
        <f t="shared" si="48"/>
        <v>0.84253723953306658</v>
      </c>
      <c r="AB50">
        <f t="shared" si="49"/>
        <v>0.72525857457874987</v>
      </c>
      <c r="AC50">
        <f t="shared" si="50"/>
        <v>0.90268543801260026</v>
      </c>
      <c r="AD50">
        <f t="shared" si="51"/>
        <v>0.91640820598682982</v>
      </c>
      <c r="AE50">
        <f t="shared" si="52"/>
        <v>0.83294657691835194</v>
      </c>
      <c r="AF50">
        <f t="shared" si="53"/>
        <v>0.71044000450425082</v>
      </c>
      <c r="AG50">
        <f t="shared" si="54"/>
        <v>0.72864600458658935</v>
      </c>
      <c r="AH50">
        <f t="shared" si="55"/>
        <v>0.98389481145089897</v>
      </c>
      <c r="AJ50">
        <f t="shared" si="56"/>
        <v>22.095356296255275</v>
      </c>
      <c r="AK50" s="20">
        <f t="shared" si="57"/>
        <v>0.84982139600981832</v>
      </c>
      <c r="AL50" s="20">
        <v>0.84982139600981832</v>
      </c>
    </row>
    <row r="51" spans="1:38" x14ac:dyDescent="0.25">
      <c r="A51" s="2">
        <v>6</v>
      </c>
      <c r="B51" s="2">
        <v>10</v>
      </c>
      <c r="C51" s="13">
        <v>0.56000000000000005</v>
      </c>
      <c r="D51" s="13">
        <v>0.56999999999999995</v>
      </c>
      <c r="E51" s="13">
        <v>0.75</v>
      </c>
      <c r="F51" s="13">
        <v>0.754</v>
      </c>
      <c r="G51" s="14" t="s">
        <v>2</v>
      </c>
      <c r="H51" s="15">
        <v>6</v>
      </c>
      <c r="I51">
        <f t="shared" si="30"/>
        <v>0.57725557597999866</v>
      </c>
      <c r="J51">
        <f t="shared" si="31"/>
        <v>0.62530072765030431</v>
      </c>
      <c r="K51">
        <f t="shared" si="32"/>
        <v>0.5278484631028113</v>
      </c>
      <c r="L51">
        <f t="shared" si="33"/>
        <v>0.55232599069752275</v>
      </c>
      <c r="M51">
        <f t="shared" si="34"/>
        <v>0.40290073219094552</v>
      </c>
      <c r="N51">
        <f t="shared" si="35"/>
        <v>0.62281618476080081</v>
      </c>
      <c r="O51">
        <f t="shared" si="36"/>
        <v>0.55966507841744073</v>
      </c>
      <c r="P51">
        <f t="shared" si="37"/>
        <v>0.49869429513480501</v>
      </c>
      <c r="Q51">
        <f t="shared" si="38"/>
        <v>0.6391682094722797</v>
      </c>
      <c r="R51">
        <f t="shared" si="39"/>
        <v>0.6736586672789121</v>
      </c>
      <c r="S51">
        <f t="shared" si="40"/>
        <v>0.81048689070212609</v>
      </c>
      <c r="T51">
        <f t="shared" si="41"/>
        <v>0.52773193952990949</v>
      </c>
      <c r="U51">
        <f t="shared" si="42"/>
        <v>0.59753577298769311</v>
      </c>
      <c r="V51">
        <f t="shared" si="43"/>
        <v>0.89030388070590816</v>
      </c>
      <c r="W51">
        <f t="shared" si="44"/>
        <v>0.56933382123320231</v>
      </c>
      <c r="X51">
        <f t="shared" si="45"/>
        <v>0.50012398462781205</v>
      </c>
      <c r="Y51">
        <f t="shared" si="46"/>
        <v>0.69555733049116808</v>
      </c>
      <c r="Z51">
        <f t="shared" si="47"/>
        <v>0.84689373595510786</v>
      </c>
      <c r="AA51">
        <f t="shared" si="48"/>
        <v>0.66857759459916088</v>
      </c>
      <c r="AB51">
        <f t="shared" si="49"/>
        <v>0.57280101256893734</v>
      </c>
      <c r="AC51">
        <f t="shared" si="50"/>
        <v>0.67903166347380295</v>
      </c>
      <c r="AD51">
        <f t="shared" si="51"/>
        <v>0.62032975101956866</v>
      </c>
      <c r="AE51">
        <f t="shared" si="52"/>
        <v>0.50584681475719506</v>
      </c>
      <c r="AF51">
        <f t="shared" si="53"/>
        <v>0.53129652737430899</v>
      </c>
      <c r="AG51">
        <f t="shared" si="54"/>
        <v>0.44271435486100963</v>
      </c>
      <c r="AH51">
        <f t="shared" si="55"/>
        <v>0.71072920300209985</v>
      </c>
      <c r="AJ51">
        <f t="shared" si="56"/>
        <v>15.848928202574831</v>
      </c>
      <c r="AK51" s="20">
        <f t="shared" si="57"/>
        <v>0.60957416163749345</v>
      </c>
      <c r="AL51" s="20">
        <v>0.60957416163749345</v>
      </c>
    </row>
    <row r="52" spans="1:38" x14ac:dyDescent="0.25">
      <c r="H52" t="s">
        <v>11</v>
      </c>
      <c r="I52" s="20">
        <f>SUM(I46:I51)</f>
        <v>4.1708192386476046</v>
      </c>
      <c r="J52" s="20">
        <f t="shared" ref="J52:AH52" si="58">SUM(J46:J51)</f>
        <v>4.1316244419918418</v>
      </c>
      <c r="K52" s="20">
        <f t="shared" si="58"/>
        <v>3.6736648297271359</v>
      </c>
      <c r="L52" s="20">
        <f t="shared" si="58"/>
        <v>4.0394782661485662</v>
      </c>
      <c r="M52" s="20">
        <f t="shared" si="58"/>
        <v>2.9316316519624768</v>
      </c>
      <c r="N52" s="20">
        <f t="shared" si="58"/>
        <v>4.294906405004463</v>
      </c>
      <c r="O52" s="20">
        <f t="shared" si="58"/>
        <v>2.9585958402801631</v>
      </c>
      <c r="P52" s="20">
        <f t="shared" si="58"/>
        <v>3.1914595377287096</v>
      </c>
      <c r="Q52" s="20">
        <f t="shared" si="58"/>
        <v>3.9670196829752054</v>
      </c>
      <c r="R52" s="20">
        <f t="shared" si="58"/>
        <v>4.5367611006498958</v>
      </c>
      <c r="S52" s="20">
        <f t="shared" si="58"/>
        <v>5.191403861476851</v>
      </c>
      <c r="T52" s="20">
        <f t="shared" si="58"/>
        <v>3.6108365672233358</v>
      </c>
      <c r="U52" s="20">
        <f t="shared" si="58"/>
        <v>3.9749496105563109</v>
      </c>
      <c r="V52" s="20">
        <f t="shared" si="58"/>
        <v>5.7081987657798194</v>
      </c>
      <c r="W52" s="20">
        <f t="shared" si="58"/>
        <v>3.839530394598186</v>
      </c>
      <c r="X52" s="20">
        <f t="shared" si="58"/>
        <v>3.4498441958654453</v>
      </c>
      <c r="Y52" s="20">
        <f t="shared" si="58"/>
        <v>4.0932057307742813</v>
      </c>
      <c r="Z52" s="20">
        <f t="shared" si="58"/>
        <v>5.2099686639625276</v>
      </c>
      <c r="AA52" s="20">
        <f t="shared" si="58"/>
        <v>3.8131291485777767</v>
      </c>
      <c r="AB52" s="20">
        <f t="shared" si="58"/>
        <v>3.1869917102635918</v>
      </c>
      <c r="AC52" s="20">
        <f t="shared" si="58"/>
        <v>4.2208547319912713</v>
      </c>
      <c r="AD52" s="20">
        <f t="shared" si="58"/>
        <v>4.0858013805937281</v>
      </c>
      <c r="AE52" s="20">
        <f t="shared" si="58"/>
        <v>3.7745591184103007</v>
      </c>
      <c r="AF52" s="20">
        <f t="shared" si="58"/>
        <v>3.0604092918077637</v>
      </c>
      <c r="AG52" s="20">
        <f t="shared" si="58"/>
        <v>3.1120489889768592</v>
      </c>
      <c r="AH52" s="20">
        <f t="shared" si="58"/>
        <v>4.6601705124227379</v>
      </c>
    </row>
    <row r="53" spans="1:38" x14ac:dyDescent="0.25">
      <c r="H53" t="s">
        <v>12</v>
      </c>
      <c r="I53" s="20">
        <f>AVERAGE(I46:I51)</f>
        <v>0.69513653977460077</v>
      </c>
      <c r="J53" s="20">
        <f t="shared" ref="J53:AH53" si="59">AVERAGE(J46:J51)</f>
        <v>0.68860407366530696</v>
      </c>
      <c r="K53" s="20">
        <f t="shared" si="59"/>
        <v>0.61227747162118928</v>
      </c>
      <c r="L53" s="20">
        <f t="shared" si="59"/>
        <v>0.6732463776914277</v>
      </c>
      <c r="M53" s="20">
        <f t="shared" si="59"/>
        <v>0.48860527532707948</v>
      </c>
      <c r="N53" s="20">
        <f t="shared" si="59"/>
        <v>0.71581773416741046</v>
      </c>
      <c r="O53" s="20">
        <f t="shared" si="59"/>
        <v>0.4930993067133605</v>
      </c>
      <c r="P53" s="20">
        <f t="shared" si="59"/>
        <v>0.5319099229547849</v>
      </c>
      <c r="Q53" s="20">
        <f t="shared" si="59"/>
        <v>0.66116994716253419</v>
      </c>
      <c r="R53" s="20">
        <f t="shared" si="59"/>
        <v>0.75612685010831593</v>
      </c>
      <c r="S53" s="20">
        <f t="shared" si="59"/>
        <v>0.86523397691280846</v>
      </c>
      <c r="T53" s="20">
        <f t="shared" si="59"/>
        <v>0.60180609453722267</v>
      </c>
      <c r="U53" s="20">
        <f t="shared" si="59"/>
        <v>0.66249160175938515</v>
      </c>
      <c r="V53" s="20">
        <f t="shared" si="59"/>
        <v>0.95136646096330324</v>
      </c>
      <c r="W53" s="20">
        <f t="shared" si="59"/>
        <v>0.63992173243303097</v>
      </c>
      <c r="X53" s="20">
        <f t="shared" si="59"/>
        <v>0.57497403264424085</v>
      </c>
      <c r="Y53" s="20">
        <f t="shared" si="59"/>
        <v>0.68220095512904688</v>
      </c>
      <c r="Z53" s="20">
        <f t="shared" si="59"/>
        <v>0.86832811066042126</v>
      </c>
      <c r="AA53" s="20">
        <f t="shared" si="59"/>
        <v>0.63552152476296275</v>
      </c>
      <c r="AB53" s="20">
        <f t="shared" si="59"/>
        <v>0.53116528504393201</v>
      </c>
      <c r="AC53" s="20">
        <f t="shared" si="59"/>
        <v>0.70347578866521188</v>
      </c>
      <c r="AD53" s="20">
        <f t="shared" si="59"/>
        <v>0.68096689676562139</v>
      </c>
      <c r="AE53" s="20">
        <f t="shared" si="59"/>
        <v>0.62909318640171674</v>
      </c>
      <c r="AF53" s="20">
        <f t="shared" si="59"/>
        <v>0.51006821530129398</v>
      </c>
      <c r="AG53" s="20">
        <f t="shared" si="59"/>
        <v>0.51867483149614324</v>
      </c>
      <c r="AH53" s="20">
        <f t="shared" si="59"/>
        <v>0.77669508540378962</v>
      </c>
    </row>
    <row r="54" spans="1:38" x14ac:dyDescent="0.25">
      <c r="H54" t="s">
        <v>14</v>
      </c>
      <c r="I54" s="20">
        <v>0.69499999999999995</v>
      </c>
      <c r="J54" s="20">
        <v>0.68899999999999995</v>
      </c>
      <c r="K54" s="20">
        <v>0.61199999999999999</v>
      </c>
      <c r="L54" s="20">
        <v>0.67300000000000004</v>
      </c>
      <c r="M54" s="20">
        <v>0.48899999999999999</v>
      </c>
      <c r="N54" s="20">
        <v>0.71599999999999997</v>
      </c>
      <c r="O54" s="20">
        <v>0.49299999999999999</v>
      </c>
      <c r="P54" s="20">
        <v>0.53200000000000003</v>
      </c>
      <c r="Q54" s="20">
        <v>0.66100000000000003</v>
      </c>
      <c r="R54" s="20">
        <v>0.75600000000000001</v>
      </c>
      <c r="S54" s="20">
        <v>0.86499999999999999</v>
      </c>
      <c r="T54" s="20">
        <v>0.60199999999999998</v>
      </c>
      <c r="U54" s="20">
        <v>0.66200000000000003</v>
      </c>
      <c r="V54" s="20">
        <v>0.95099999999999996</v>
      </c>
      <c r="W54" s="20">
        <v>0.64</v>
      </c>
      <c r="X54" s="20">
        <v>0.57499999999999996</v>
      </c>
      <c r="Y54" s="20">
        <v>0.68200000000000005</v>
      </c>
      <c r="Z54" s="20">
        <v>0.86799999999999999</v>
      </c>
      <c r="AA54" s="20">
        <v>0.63600000000000001</v>
      </c>
      <c r="AB54" s="20">
        <v>0.35099999999999998</v>
      </c>
      <c r="AC54" s="20">
        <v>0.70299999999999996</v>
      </c>
      <c r="AD54" s="20">
        <v>0.68100000000000005</v>
      </c>
      <c r="AE54" s="20">
        <v>0.629</v>
      </c>
      <c r="AF54" s="20">
        <v>0.51</v>
      </c>
      <c r="AG54" s="20">
        <v>0.51900000000000002</v>
      </c>
      <c r="AH54" s="20">
        <v>0.77700000000000002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E217-1A19-4514-B518-F1BA566D5520}">
  <dimension ref="A1:AI53"/>
  <sheetViews>
    <sheetView topLeftCell="F33" workbookViewId="0">
      <selection activeCell="T45" sqref="T45:T50"/>
    </sheetView>
  </sheetViews>
  <sheetFormatPr defaultRowHeight="15" x14ac:dyDescent="0.25"/>
  <cols>
    <col min="3" max="3" width="11.28515625" customWidth="1"/>
    <col min="7" max="7" width="10.140625" customWidth="1"/>
    <col min="19" max="20" width="9.140625" style="20"/>
  </cols>
  <sheetData>
    <row r="1" spans="1:35" x14ac:dyDescent="0.25">
      <c r="A1" t="s">
        <v>0</v>
      </c>
      <c r="I1" t="s">
        <v>15</v>
      </c>
    </row>
    <row r="2" spans="1:35" x14ac:dyDescent="0.25">
      <c r="A2" s="1" t="s">
        <v>3</v>
      </c>
      <c r="B2" s="2" t="s">
        <v>4</v>
      </c>
      <c r="C2" s="3" t="s">
        <v>7</v>
      </c>
      <c r="D2" s="3" t="s">
        <v>8</v>
      </c>
      <c r="E2" s="3" t="s">
        <v>9</v>
      </c>
      <c r="F2" s="3" t="s">
        <v>10</v>
      </c>
      <c r="G2" s="2" t="s">
        <v>6</v>
      </c>
      <c r="H2" s="9" t="s">
        <v>4</v>
      </c>
      <c r="I2" s="11">
        <v>1</v>
      </c>
      <c r="J2" s="11">
        <v>2</v>
      </c>
      <c r="K2" s="11">
        <v>3</v>
      </c>
      <c r="L2" s="11">
        <v>4</v>
      </c>
      <c r="M2" s="11">
        <v>5</v>
      </c>
      <c r="N2" s="11">
        <v>6</v>
      </c>
      <c r="O2" s="11">
        <v>7</v>
      </c>
      <c r="P2" s="17">
        <v>8</v>
      </c>
      <c r="Q2" s="16"/>
      <c r="R2" s="16" t="s">
        <v>11</v>
      </c>
      <c r="S2" s="28" t="s">
        <v>12</v>
      </c>
      <c r="T2" s="28" t="s">
        <v>12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5" x14ac:dyDescent="0.25">
      <c r="A3" s="2">
        <v>1</v>
      </c>
      <c r="B3" s="2">
        <v>2</v>
      </c>
      <c r="C3" s="13">
        <v>0.26</v>
      </c>
      <c r="D3" s="13">
        <v>0.39</v>
      </c>
      <c r="E3" s="13">
        <v>0.56000000000000005</v>
      </c>
      <c r="F3" s="13">
        <v>0.33600000000000002</v>
      </c>
      <c r="G3" s="14" t="s">
        <v>0</v>
      </c>
      <c r="H3" s="15">
        <v>1</v>
      </c>
      <c r="I3" s="10">
        <f>SQRT((C3-$C$34)^2+(D3-$D$34)^2+(E3-$E$34)^2+(F3-$F$34)^2)</f>
        <v>0.49873941091515911</v>
      </c>
      <c r="J3">
        <f>SQRT((C3-$C$35)^2+(D3-$D$35)^2+(E3-$E$35)^2+(F3-$F$35)^2)</f>
        <v>0.22910477952238359</v>
      </c>
      <c r="K3">
        <f>SQRT((C3-$C$36)^2+(D3-$D$36)^2+(E3-$E$36)^2+(F3-$F$36)^2)</f>
        <v>0.50817713447182955</v>
      </c>
      <c r="L3">
        <f>SQRT((C3-$C$37)^2+(D3-$D$37)^2+(E3-$E$37)^2+(F3-$F$37)^2)</f>
        <v>0.25256484315913802</v>
      </c>
      <c r="M3">
        <f>SQRT((C3-$C$38)^2+(D3-$D$38)^2+(E3-$E$38)^2+(F3-$F$38)^2)</f>
        <v>0.63939346258778718</v>
      </c>
      <c r="N3">
        <f>SQRT((C3-$C$39)^2+(D3-$D$39)^2+(E3-$E$39)^2+(F3-$F$39)^2)</f>
        <v>0.11715374513859976</v>
      </c>
      <c r="O3">
        <f>SQRT((C3-$C$40)^2+(D3-$D$40)^2+(E3-$E$40)^2+(F3-$F$40)^2)</f>
        <v>0.10431203190428225</v>
      </c>
      <c r="P3">
        <f>SQRT((C3-$C$41)^2+(D3-$D$41)^2+(E3-$E$41)^2+(F3-$F$41)^2)</f>
        <v>0.19167941986556619</v>
      </c>
      <c r="R3">
        <f>SUM(I3:P3)</f>
        <v>2.5411248275647456</v>
      </c>
      <c r="S3" s="20">
        <f>AVERAGE(I3:P3)</f>
        <v>0.31764060344559319</v>
      </c>
      <c r="T3" s="20">
        <v>0.31764060344559319</v>
      </c>
      <c r="AI3" s="6"/>
    </row>
    <row r="4" spans="1:35" x14ac:dyDescent="0.25">
      <c r="A4" s="2">
        <v>2</v>
      </c>
      <c r="B4" s="2">
        <v>5</v>
      </c>
      <c r="C4" s="13">
        <v>0.35</v>
      </c>
      <c r="D4" s="13">
        <v>0.27</v>
      </c>
      <c r="E4" s="13">
        <v>0.44</v>
      </c>
      <c r="F4" s="13">
        <v>0.35299999999999998</v>
      </c>
      <c r="G4" s="14" t="s">
        <v>0</v>
      </c>
      <c r="H4" s="15">
        <v>2</v>
      </c>
      <c r="I4" s="10">
        <f t="shared" ref="I4:I28" si="0">SQRT((C4-$C$34)^2+(D4-$D$34)^2+(E4-$E$34)^2+(F4-$F$34)^2)</f>
        <v>0.68696142540902538</v>
      </c>
      <c r="J4">
        <f t="shared" ref="J4:J28" si="1">SQRT((C4-$C$35)^2+(D4-$D$35)^2+(E4-$E$35)^2+(F4-$F$35)^2)</f>
        <v>0.31016124838541648</v>
      </c>
      <c r="K4">
        <f t="shared" ref="K4:K28" si="2">SQRT((C4-$C$36)^2+(D4-$D$36)^2+(E4-$E$36)^2+(F4-$F$36)^2)</f>
        <v>0.66590164438901933</v>
      </c>
      <c r="L4">
        <f t="shared" ref="L4:L28" si="3">SQRT((C4-$C$37)^2+(D4-$D$37)^2+(E4-$E$37)^2+(F4-$F$37)^2)</f>
        <v>0.40323690307311899</v>
      </c>
      <c r="M4">
        <f t="shared" ref="M4:M28" si="4">SQRT((C4-$C$38)^2+(D4-$D$38)^2+(E4-$E$38)^2+(F4-$F$38)^2)</f>
        <v>0.79102781240611242</v>
      </c>
      <c r="N4">
        <f t="shared" ref="N4:N28" si="5">SQRT((C4-$C$39)^2+(D4-$D$39)^2+(E4-$E$39)^2+(F4-$F$39)^2)</f>
        <v>0.29438749973461847</v>
      </c>
      <c r="O4">
        <f t="shared" ref="O4:O28" si="6">SQRT((C4-$C$40)^2+(D4-$D$40)^2+(E4-$E$40)^2+(F4-$F$40)^2)</f>
        <v>0.24057431284324601</v>
      </c>
      <c r="P4">
        <f t="shared" ref="P4:P28" si="7">SQRT((C4-$C$41)^2+(D4-$D$41)^2+(E4-$E$41)^2+(F4-$F$41)^2)</f>
        <v>0.34733845165774552</v>
      </c>
      <c r="R4">
        <f t="shared" ref="R4:R28" si="8">SUM(I4:P4)</f>
        <v>3.7395892978983025</v>
      </c>
      <c r="S4" s="20">
        <f t="shared" ref="S4:S28" si="9">AVERAGE(I4:P4)</f>
        <v>0.46744866223728782</v>
      </c>
      <c r="T4" s="20">
        <v>0.46744866223728782</v>
      </c>
      <c r="AI4" s="6"/>
    </row>
    <row r="5" spans="1:35" x14ac:dyDescent="0.25">
      <c r="A5" s="2">
        <v>3</v>
      </c>
      <c r="B5" s="2">
        <v>14</v>
      </c>
      <c r="C5" s="13">
        <v>0.36</v>
      </c>
      <c r="D5" s="13">
        <v>0.35</v>
      </c>
      <c r="E5" s="13">
        <v>0.81</v>
      </c>
      <c r="F5" s="13">
        <v>0.32200000000000001</v>
      </c>
      <c r="G5" s="14" t="s">
        <v>0</v>
      </c>
      <c r="H5" s="15">
        <v>3</v>
      </c>
      <c r="I5" s="10">
        <f t="shared" si="0"/>
        <v>0.4768909728648677</v>
      </c>
      <c r="J5">
        <f t="shared" si="1"/>
        <v>0.32227472752296299</v>
      </c>
      <c r="K5">
        <f t="shared" si="2"/>
        <v>0.58743169815732621</v>
      </c>
      <c r="L5">
        <f t="shared" si="3"/>
        <v>0.32613034204133784</v>
      </c>
      <c r="M5">
        <f t="shared" si="4"/>
        <v>0.71008168544189343</v>
      </c>
      <c r="N5">
        <f t="shared" si="5"/>
        <v>0.24273648263085632</v>
      </c>
      <c r="O5">
        <f t="shared" si="6"/>
        <v>0.28129166358070407</v>
      </c>
      <c r="P5">
        <f t="shared" si="7"/>
        <v>0.35895542898805699</v>
      </c>
      <c r="R5">
        <f t="shared" si="8"/>
        <v>3.3057930012280061</v>
      </c>
      <c r="S5" s="20">
        <f t="shared" si="9"/>
        <v>0.41322412515350077</v>
      </c>
      <c r="T5" s="20">
        <v>0.41322412515350077</v>
      </c>
      <c r="AI5" s="6"/>
    </row>
    <row r="6" spans="1:35" x14ac:dyDescent="0.25">
      <c r="A6" s="2">
        <v>4</v>
      </c>
      <c r="B6" s="2">
        <v>15</v>
      </c>
      <c r="C6" s="13">
        <v>0.27</v>
      </c>
      <c r="D6" s="13">
        <v>0.41</v>
      </c>
      <c r="E6" s="13">
        <v>0.75</v>
      </c>
      <c r="F6" s="13">
        <v>0.312</v>
      </c>
      <c r="G6" s="14" t="s">
        <v>0</v>
      </c>
      <c r="H6" s="15">
        <v>4</v>
      </c>
      <c r="I6" s="10">
        <f t="shared" si="0"/>
        <v>0.3976493430146717</v>
      </c>
      <c r="J6">
        <f t="shared" si="1"/>
        <v>0.28050133689520979</v>
      </c>
      <c r="K6">
        <f t="shared" si="2"/>
        <v>0.49294624453382335</v>
      </c>
      <c r="L6">
        <f t="shared" si="3"/>
        <v>0.24572545655670275</v>
      </c>
      <c r="M6">
        <f t="shared" si="4"/>
        <v>0.623005617952198</v>
      </c>
      <c r="N6">
        <f t="shared" si="5"/>
        <v>0.14731259280862583</v>
      </c>
      <c r="O6">
        <f t="shared" si="6"/>
        <v>0.20353132437047616</v>
      </c>
      <c r="P6">
        <f t="shared" si="7"/>
        <v>0.25200992043965253</v>
      </c>
      <c r="R6">
        <f t="shared" si="8"/>
        <v>2.6426818365713598</v>
      </c>
      <c r="S6" s="20">
        <f t="shared" si="9"/>
        <v>0.33033522957141997</v>
      </c>
      <c r="T6" s="20">
        <v>0.33033522957141997</v>
      </c>
      <c r="AI6" s="6"/>
    </row>
    <row r="7" spans="1:35" x14ac:dyDescent="0.25">
      <c r="A7" s="2">
        <v>5</v>
      </c>
      <c r="B7" s="2">
        <v>17</v>
      </c>
      <c r="C7" s="13">
        <v>0.5</v>
      </c>
      <c r="D7" s="13">
        <v>0.43</v>
      </c>
      <c r="E7" s="13">
        <v>0.75</v>
      </c>
      <c r="F7" s="13">
        <v>0.38100000000000001</v>
      </c>
      <c r="G7" s="14" t="s">
        <v>0</v>
      </c>
      <c r="H7" s="15">
        <v>5</v>
      </c>
      <c r="I7" s="10">
        <f t="shared" si="0"/>
        <v>0.52732911924148473</v>
      </c>
      <c r="J7">
        <f t="shared" si="1"/>
        <v>0.2432776191925595</v>
      </c>
      <c r="K7">
        <f t="shared" si="2"/>
        <v>0.58948197597551699</v>
      </c>
      <c r="L7">
        <f t="shared" si="3"/>
        <v>0.30916662174303355</v>
      </c>
      <c r="M7">
        <f t="shared" si="4"/>
        <v>0.6889622631175093</v>
      </c>
      <c r="N7">
        <f t="shared" si="5"/>
        <v>0.26495282598983538</v>
      </c>
      <c r="O7">
        <f t="shared" si="6"/>
        <v>0.2896825849097594</v>
      </c>
      <c r="P7">
        <f t="shared" si="7"/>
        <v>0.39718509539004609</v>
      </c>
      <c r="R7">
        <f t="shared" si="8"/>
        <v>3.3100381055597445</v>
      </c>
      <c r="S7" s="20">
        <f t="shared" si="9"/>
        <v>0.41375476319496807</v>
      </c>
      <c r="T7" s="20">
        <v>0.41375476319496807</v>
      </c>
      <c r="AI7" s="6"/>
    </row>
    <row r="8" spans="1:35" x14ac:dyDescent="0.25">
      <c r="A8" s="2">
        <v>6</v>
      </c>
      <c r="B8" s="2">
        <v>18</v>
      </c>
      <c r="C8" s="13">
        <v>0.3</v>
      </c>
      <c r="D8" s="13">
        <v>0.36</v>
      </c>
      <c r="E8" s="13">
        <v>0.56000000000000005</v>
      </c>
      <c r="F8" s="13">
        <v>0.26400000000000001</v>
      </c>
      <c r="G8" s="14" t="s">
        <v>0</v>
      </c>
      <c r="H8" s="15">
        <v>6</v>
      </c>
      <c r="I8" s="10">
        <f t="shared" si="0"/>
        <v>0.548497037366657</v>
      </c>
      <c r="J8">
        <f t="shared" si="1"/>
        <v>0.22543513479491173</v>
      </c>
      <c r="K8">
        <f t="shared" si="2"/>
        <v>0.52235620030779772</v>
      </c>
      <c r="L8">
        <f t="shared" si="3"/>
        <v>0.26061657660248699</v>
      </c>
      <c r="M8">
        <f t="shared" si="4"/>
        <v>0.65857118066310805</v>
      </c>
      <c r="N8">
        <f t="shared" si="5"/>
        <v>0.17207265907168395</v>
      </c>
      <c r="O8">
        <f t="shared" si="6"/>
        <v>0.10133607452432726</v>
      </c>
      <c r="P8">
        <f t="shared" si="7"/>
        <v>0.19849685136041834</v>
      </c>
      <c r="R8">
        <f t="shared" si="8"/>
        <v>2.6873817146913912</v>
      </c>
      <c r="S8" s="20">
        <f t="shared" si="9"/>
        <v>0.3359227143364239</v>
      </c>
      <c r="T8" s="20">
        <v>0.3359227143364239</v>
      </c>
      <c r="AI8" s="6"/>
    </row>
    <row r="9" spans="1:35" x14ac:dyDescent="0.25">
      <c r="A9" s="2">
        <v>7</v>
      </c>
      <c r="B9" s="2">
        <v>20</v>
      </c>
      <c r="C9" s="13">
        <v>0.62</v>
      </c>
      <c r="D9" s="13">
        <v>0.09</v>
      </c>
      <c r="E9" s="13">
        <v>0.81</v>
      </c>
      <c r="F9" s="13">
        <v>0.47899999999999998</v>
      </c>
      <c r="G9" s="14" t="s">
        <v>0</v>
      </c>
      <c r="H9" s="15">
        <v>7</v>
      </c>
      <c r="I9" s="10">
        <f t="shared" si="0"/>
        <v>0.83581337629880037</v>
      </c>
      <c r="J9">
        <f t="shared" si="1"/>
        <v>0.57626035782448204</v>
      </c>
      <c r="K9">
        <f t="shared" si="2"/>
        <v>0.95559457930651737</v>
      </c>
      <c r="L9">
        <f t="shared" si="3"/>
        <v>0.66624019692600367</v>
      </c>
      <c r="M9">
        <f t="shared" si="4"/>
        <v>1.0647163941632531</v>
      </c>
      <c r="N9">
        <f t="shared" si="5"/>
        <v>0.56650154456982726</v>
      </c>
      <c r="O9">
        <f t="shared" si="6"/>
        <v>0.57991723547416663</v>
      </c>
      <c r="P9">
        <f t="shared" si="7"/>
        <v>0.70277734738678088</v>
      </c>
      <c r="R9">
        <f t="shared" si="8"/>
        <v>5.9478210319498315</v>
      </c>
      <c r="S9" s="20">
        <f t="shared" si="9"/>
        <v>0.74347762899372893</v>
      </c>
      <c r="T9" s="20">
        <v>0.74347762899372893</v>
      </c>
      <c r="AI9" s="6"/>
    </row>
    <row r="10" spans="1:35" x14ac:dyDescent="0.25">
      <c r="A10" s="2">
        <v>8</v>
      </c>
      <c r="B10" s="2">
        <v>21</v>
      </c>
      <c r="C10" s="13">
        <v>0.43</v>
      </c>
      <c r="D10" s="13">
        <v>0.21</v>
      </c>
      <c r="E10" s="13">
        <v>0.69</v>
      </c>
      <c r="F10" s="13">
        <v>0.44</v>
      </c>
      <c r="G10" s="14" t="s">
        <v>0</v>
      </c>
      <c r="H10" s="15">
        <v>8</v>
      </c>
      <c r="I10" s="10">
        <f t="shared" si="0"/>
        <v>0.64791125935578553</v>
      </c>
      <c r="J10">
        <f t="shared" si="1"/>
        <v>0.3802223033963158</v>
      </c>
      <c r="K10">
        <f t="shared" si="2"/>
        <v>0.74897529999326418</v>
      </c>
      <c r="L10">
        <f t="shared" si="3"/>
        <v>0.45898692791843215</v>
      </c>
      <c r="M10">
        <f t="shared" si="4"/>
        <v>0.86866794576523898</v>
      </c>
      <c r="N10">
        <f t="shared" si="5"/>
        <v>0.32915194059886688</v>
      </c>
      <c r="O10">
        <f t="shared" si="6"/>
        <v>0.34694235832483755</v>
      </c>
      <c r="P10">
        <f t="shared" si="7"/>
        <v>0.46725260833942922</v>
      </c>
      <c r="R10">
        <f t="shared" si="8"/>
        <v>4.2481106436921703</v>
      </c>
      <c r="S10" s="20">
        <f t="shared" si="9"/>
        <v>0.53101383046152129</v>
      </c>
      <c r="T10" s="20">
        <v>0.53101383046152129</v>
      </c>
      <c r="AI10" s="6"/>
    </row>
    <row r="11" spans="1:35" x14ac:dyDescent="0.25">
      <c r="A11" s="2">
        <v>9</v>
      </c>
      <c r="B11" s="2">
        <v>22</v>
      </c>
      <c r="C11" s="13">
        <v>0.39</v>
      </c>
      <c r="D11" s="13">
        <v>0.16</v>
      </c>
      <c r="E11" s="13">
        <v>0.63</v>
      </c>
      <c r="F11" s="13">
        <v>0.31</v>
      </c>
      <c r="G11" s="14" t="s">
        <v>0</v>
      </c>
      <c r="H11" s="15">
        <v>9</v>
      </c>
      <c r="I11" s="10">
        <f t="shared" si="0"/>
        <v>0.69398054727780367</v>
      </c>
      <c r="J11">
        <f t="shared" si="1"/>
        <v>0.38852155667350041</v>
      </c>
      <c r="K11">
        <f t="shared" si="2"/>
        <v>0.73921850626184948</v>
      </c>
      <c r="L11">
        <f t="shared" si="3"/>
        <v>0.45896514028845364</v>
      </c>
      <c r="M11">
        <f t="shared" si="4"/>
        <v>0.87284821131740875</v>
      </c>
      <c r="N11">
        <f t="shared" si="5"/>
        <v>0.34554449785809055</v>
      </c>
      <c r="O11">
        <f t="shared" si="6"/>
        <v>0.31998281203839685</v>
      </c>
      <c r="P11">
        <f t="shared" si="7"/>
        <v>0.42804789451648984</v>
      </c>
      <c r="R11">
        <f t="shared" si="8"/>
        <v>4.2471091662319935</v>
      </c>
      <c r="S11" s="20">
        <f t="shared" si="9"/>
        <v>0.53088864577899919</v>
      </c>
      <c r="T11" s="20">
        <v>0.53088864577899919</v>
      </c>
      <c r="AI11" s="6"/>
    </row>
    <row r="12" spans="1:35" x14ac:dyDescent="0.25">
      <c r="A12" s="2">
        <v>10</v>
      </c>
      <c r="B12" s="2">
        <v>23</v>
      </c>
      <c r="C12" s="13">
        <v>0.24</v>
      </c>
      <c r="D12" s="13">
        <v>0.27</v>
      </c>
      <c r="E12" s="13">
        <v>0.5</v>
      </c>
      <c r="F12" s="13">
        <v>0.308</v>
      </c>
      <c r="G12" s="14" t="s">
        <v>0</v>
      </c>
      <c r="H12" s="15">
        <v>10</v>
      </c>
      <c r="I12" s="10">
        <f t="shared" si="0"/>
        <v>0.61830494094742594</v>
      </c>
      <c r="J12">
        <f t="shared" si="1"/>
        <v>0.33559648389099672</v>
      </c>
      <c r="K12">
        <f t="shared" si="2"/>
        <v>0.61846584384264913</v>
      </c>
      <c r="L12">
        <f t="shared" si="3"/>
        <v>0.37672934581739181</v>
      </c>
      <c r="M12">
        <f t="shared" si="4"/>
        <v>0.75564541949250241</v>
      </c>
      <c r="N12">
        <f t="shared" si="5"/>
        <v>0.25437963754986365</v>
      </c>
      <c r="O12">
        <f t="shared" si="6"/>
        <v>0.21345022839060165</v>
      </c>
      <c r="P12">
        <f t="shared" si="7"/>
        <v>0.28416368522385127</v>
      </c>
      <c r="R12">
        <f t="shared" si="8"/>
        <v>3.4567355851552826</v>
      </c>
      <c r="S12" s="20">
        <f t="shared" si="9"/>
        <v>0.43209194814441032</v>
      </c>
      <c r="T12" s="20">
        <v>0.43209194814441032</v>
      </c>
      <c r="AI12" s="6"/>
    </row>
    <row r="13" spans="1:35" x14ac:dyDescent="0.25">
      <c r="A13" s="2">
        <v>11</v>
      </c>
      <c r="B13" s="2">
        <v>24</v>
      </c>
      <c r="C13" s="13">
        <v>0.24</v>
      </c>
      <c r="D13" s="13">
        <v>0.2</v>
      </c>
      <c r="E13" s="13">
        <v>0.44</v>
      </c>
      <c r="F13" s="13">
        <v>0.187</v>
      </c>
      <c r="G13" s="14" t="s">
        <v>0</v>
      </c>
      <c r="H13" s="15">
        <v>11</v>
      </c>
      <c r="I13" s="10">
        <f t="shared" si="0"/>
        <v>0.73348483283568999</v>
      </c>
      <c r="J13">
        <f t="shared" si="1"/>
        <v>0.42374048661887392</v>
      </c>
      <c r="K13">
        <f t="shared" si="2"/>
        <v>0.68097063079107889</v>
      </c>
      <c r="L13">
        <f t="shared" si="3"/>
        <v>0.46363347592683596</v>
      </c>
      <c r="M13">
        <f t="shared" si="4"/>
        <v>0.82344459437171613</v>
      </c>
      <c r="N13">
        <f t="shared" si="5"/>
        <v>0.3816752546340933</v>
      </c>
      <c r="O13">
        <f t="shared" si="6"/>
        <v>0.30822070014844888</v>
      </c>
      <c r="P13">
        <f t="shared" si="7"/>
        <v>0.35353076245215215</v>
      </c>
      <c r="R13">
        <f t="shared" si="8"/>
        <v>4.1687007377788889</v>
      </c>
      <c r="S13" s="20">
        <f t="shared" si="9"/>
        <v>0.52108759222236112</v>
      </c>
      <c r="T13" s="20">
        <v>0.52108759222236112</v>
      </c>
      <c r="AI13" s="6"/>
    </row>
    <row r="14" spans="1:35" x14ac:dyDescent="0.25">
      <c r="A14" s="2">
        <v>12</v>
      </c>
      <c r="B14" s="2">
        <v>25</v>
      </c>
      <c r="C14" s="13">
        <v>0.4</v>
      </c>
      <c r="D14" s="13">
        <v>0.33</v>
      </c>
      <c r="E14" s="13">
        <v>0.56000000000000005</v>
      </c>
      <c r="F14" s="13">
        <v>0.35499999999999998</v>
      </c>
      <c r="G14" s="14" t="s">
        <v>0</v>
      </c>
      <c r="H14" s="15">
        <v>12</v>
      </c>
      <c r="I14" s="10">
        <f t="shared" si="0"/>
        <v>0.59966990920005303</v>
      </c>
      <c r="J14">
        <f t="shared" si="1"/>
        <v>0.21841245385737509</v>
      </c>
      <c r="K14">
        <f t="shared" si="2"/>
        <v>0.60543290297108898</v>
      </c>
      <c r="L14">
        <f t="shared" si="3"/>
        <v>0.3163921617233903</v>
      </c>
      <c r="M14">
        <f t="shared" si="4"/>
        <v>0.72716504316420483</v>
      </c>
      <c r="N14">
        <f t="shared" si="5"/>
        <v>0.21056115501202965</v>
      </c>
      <c r="O14">
        <f t="shared" si="6"/>
        <v>0.17630655121123548</v>
      </c>
      <c r="P14">
        <f t="shared" si="7"/>
        <v>0.30935416596516041</v>
      </c>
      <c r="R14">
        <f t="shared" si="8"/>
        <v>3.1632943431045382</v>
      </c>
      <c r="S14" s="20">
        <f t="shared" si="9"/>
        <v>0.39541179288806727</v>
      </c>
      <c r="T14" s="20">
        <v>0.39541179288806727</v>
      </c>
      <c r="AI14" s="6"/>
    </row>
    <row r="15" spans="1:35" x14ac:dyDescent="0.25">
      <c r="A15" s="2">
        <v>13</v>
      </c>
      <c r="B15" s="2">
        <v>26</v>
      </c>
      <c r="C15" s="13">
        <v>0.32</v>
      </c>
      <c r="D15" s="13">
        <v>0.24</v>
      </c>
      <c r="E15" s="13">
        <v>0.56000000000000005</v>
      </c>
      <c r="F15" s="13">
        <v>0.36099999999999999</v>
      </c>
      <c r="G15" s="14" t="s">
        <v>0</v>
      </c>
      <c r="H15" s="15">
        <v>13</v>
      </c>
      <c r="I15" s="10">
        <f t="shared" si="0"/>
        <v>0.62651097356710361</v>
      </c>
      <c r="J15">
        <f t="shared" si="1"/>
        <v>0.3247522132334128</v>
      </c>
      <c r="K15">
        <f t="shared" si="2"/>
        <v>0.66480749093252556</v>
      </c>
      <c r="L15">
        <f t="shared" si="3"/>
        <v>0.39174481489867863</v>
      </c>
      <c r="M15">
        <f t="shared" si="4"/>
        <v>0.79633472861605126</v>
      </c>
      <c r="N15">
        <f t="shared" si="5"/>
        <v>0.2549509756796392</v>
      </c>
      <c r="O15">
        <f t="shared" si="6"/>
        <v>0.23570320320267182</v>
      </c>
      <c r="P15">
        <f t="shared" si="7"/>
        <v>0.34280606762424731</v>
      </c>
      <c r="R15">
        <f t="shared" si="8"/>
        <v>3.6376104677543304</v>
      </c>
      <c r="S15" s="20">
        <f t="shared" si="9"/>
        <v>0.4547013084692913</v>
      </c>
      <c r="T15" s="20">
        <v>0.4547013084692913</v>
      </c>
      <c r="AI15" s="6"/>
    </row>
    <row r="16" spans="1:35" x14ac:dyDescent="0.25">
      <c r="A16" s="2">
        <v>14</v>
      </c>
      <c r="B16" s="2">
        <v>27</v>
      </c>
      <c r="C16" s="13">
        <v>0.13</v>
      </c>
      <c r="D16" s="13">
        <v>0.15</v>
      </c>
      <c r="E16" s="13">
        <v>0.44</v>
      </c>
      <c r="F16" s="13">
        <v>0.17499999999999999</v>
      </c>
      <c r="G16" s="14" t="s">
        <v>0</v>
      </c>
      <c r="H16" s="15">
        <v>14</v>
      </c>
      <c r="I16" s="10">
        <f t="shared" si="0"/>
        <v>0.75817148456005645</v>
      </c>
      <c r="J16">
        <f t="shared" si="1"/>
        <v>0.52238300125482651</v>
      </c>
      <c r="K16">
        <f t="shared" si="2"/>
        <v>0.72754999828190503</v>
      </c>
      <c r="L16">
        <f t="shared" si="3"/>
        <v>0.5384087666448234</v>
      </c>
      <c r="M16">
        <f t="shared" si="4"/>
        <v>0.87381290903716913</v>
      </c>
      <c r="N16">
        <f t="shared" si="5"/>
        <v>0.44631379095878271</v>
      </c>
      <c r="O16">
        <f t="shared" si="6"/>
        <v>0.39154054707015984</v>
      </c>
      <c r="P16">
        <f t="shared" si="7"/>
        <v>0.40841155713324273</v>
      </c>
      <c r="R16">
        <f t="shared" si="8"/>
        <v>4.6665920549409661</v>
      </c>
      <c r="S16" s="20">
        <f t="shared" si="9"/>
        <v>0.58332400686762076</v>
      </c>
      <c r="T16" s="20">
        <v>0.58332400686762076</v>
      </c>
      <c r="AI16" s="6"/>
    </row>
    <row r="17" spans="1:35" x14ac:dyDescent="0.25">
      <c r="A17" s="2">
        <v>15</v>
      </c>
      <c r="B17" s="2">
        <v>28</v>
      </c>
      <c r="C17" s="13">
        <v>0.34</v>
      </c>
      <c r="D17" s="13">
        <v>0.28000000000000003</v>
      </c>
      <c r="E17" s="13">
        <v>0.63</v>
      </c>
      <c r="F17" s="13">
        <v>0.33300000000000002</v>
      </c>
      <c r="G17" s="14" t="s">
        <v>0</v>
      </c>
      <c r="H17" s="15">
        <v>15</v>
      </c>
      <c r="I17" s="10">
        <f t="shared" si="0"/>
        <v>0.57373861644480584</v>
      </c>
      <c r="J17">
        <f t="shared" si="1"/>
        <v>0.28548204847240394</v>
      </c>
      <c r="K17">
        <f t="shared" si="2"/>
        <v>0.62026204139863339</v>
      </c>
      <c r="L17">
        <f t="shared" si="3"/>
        <v>0.34014702703389893</v>
      </c>
      <c r="M17">
        <f t="shared" si="4"/>
        <v>0.75181447179473737</v>
      </c>
      <c r="N17">
        <f t="shared" si="5"/>
        <v>0.21373815756668246</v>
      </c>
      <c r="O17">
        <f t="shared" si="6"/>
        <v>0.20331256724560831</v>
      </c>
      <c r="P17">
        <f t="shared" si="7"/>
        <v>0.31340708351918278</v>
      </c>
      <c r="R17">
        <f t="shared" si="8"/>
        <v>3.3019020134759529</v>
      </c>
      <c r="S17" s="20">
        <f t="shared" si="9"/>
        <v>0.41273775168449411</v>
      </c>
      <c r="T17" s="20">
        <v>0.41273775168449411</v>
      </c>
      <c r="AI17" s="6"/>
    </row>
    <row r="18" spans="1:35" x14ac:dyDescent="0.25">
      <c r="A18" s="2">
        <v>16</v>
      </c>
      <c r="B18" s="2">
        <v>29</v>
      </c>
      <c r="C18" s="13">
        <v>0.43</v>
      </c>
      <c r="D18" s="13">
        <v>0.36</v>
      </c>
      <c r="E18" s="13">
        <v>0.63</v>
      </c>
      <c r="F18" s="13">
        <v>0.33600000000000002</v>
      </c>
      <c r="G18" s="14" t="s">
        <v>0</v>
      </c>
      <c r="H18" s="15">
        <v>16</v>
      </c>
      <c r="I18" s="10">
        <f t="shared" si="0"/>
        <v>0.56536802173451584</v>
      </c>
      <c r="J18">
        <f t="shared" si="1"/>
        <v>0.19593111034238542</v>
      </c>
      <c r="K18">
        <f t="shared" si="2"/>
        <v>0.58132951069079575</v>
      </c>
      <c r="L18">
        <f t="shared" si="3"/>
        <v>0.28546278216257898</v>
      </c>
      <c r="M18">
        <f t="shared" si="4"/>
        <v>0.70051695197189912</v>
      </c>
      <c r="N18">
        <f t="shared" si="5"/>
        <v>0.20155644370746373</v>
      </c>
      <c r="O18">
        <f t="shared" si="6"/>
        <v>0.18105524018928587</v>
      </c>
      <c r="P18">
        <f t="shared" si="7"/>
        <v>0.31119286624214249</v>
      </c>
      <c r="R18">
        <f t="shared" si="8"/>
        <v>3.0224129270410676</v>
      </c>
      <c r="S18" s="20">
        <f t="shared" si="9"/>
        <v>0.37780161588013345</v>
      </c>
      <c r="T18" s="20">
        <v>0.37780161588013345</v>
      </c>
      <c r="AI18" s="6"/>
    </row>
    <row r="19" spans="1:35" x14ac:dyDescent="0.25">
      <c r="A19" s="2">
        <v>17</v>
      </c>
      <c r="B19" s="2">
        <v>30</v>
      </c>
      <c r="C19" s="13">
        <v>0.4</v>
      </c>
      <c r="D19" s="13">
        <v>0.02</v>
      </c>
      <c r="E19" s="13">
        <v>0.69</v>
      </c>
      <c r="F19" s="13">
        <v>0.36399999999999999</v>
      </c>
      <c r="G19" s="14" t="s">
        <v>0</v>
      </c>
      <c r="H19" s="15">
        <v>17</v>
      </c>
      <c r="I19" s="10">
        <f t="shared" si="0"/>
        <v>0.79394521221555325</v>
      </c>
      <c r="J19">
        <f t="shared" si="1"/>
        <v>0.54029714046994548</v>
      </c>
      <c r="K19">
        <f t="shared" si="2"/>
        <v>0.88744351932954024</v>
      </c>
      <c r="L19">
        <f t="shared" si="3"/>
        <v>0.60862221451406118</v>
      </c>
      <c r="M19">
        <f t="shared" si="4"/>
        <v>1.0209877570274777</v>
      </c>
      <c r="N19">
        <f t="shared" si="5"/>
        <v>0.48177691933092848</v>
      </c>
      <c r="O19">
        <f t="shared" si="6"/>
        <v>0.4755722868292474</v>
      </c>
      <c r="P19">
        <f t="shared" si="7"/>
        <v>0.57905181115337168</v>
      </c>
      <c r="R19">
        <f t="shared" si="8"/>
        <v>5.3876968608701254</v>
      </c>
      <c r="S19" s="20">
        <f t="shared" si="9"/>
        <v>0.67346210760876568</v>
      </c>
      <c r="T19" s="20">
        <v>0.67346210760876568</v>
      </c>
      <c r="AI19" s="6"/>
    </row>
    <row r="20" spans="1:35" x14ac:dyDescent="0.25">
      <c r="A20" s="2">
        <v>18</v>
      </c>
      <c r="B20" s="2">
        <v>31</v>
      </c>
      <c r="C20" s="13">
        <v>0.25</v>
      </c>
      <c r="D20" s="13">
        <v>0.04</v>
      </c>
      <c r="E20" s="13">
        <v>0.5</v>
      </c>
      <c r="F20" s="13">
        <v>0.22700000000000001</v>
      </c>
      <c r="G20" s="14" t="s">
        <v>0</v>
      </c>
      <c r="H20" s="15">
        <v>18</v>
      </c>
      <c r="I20" s="10">
        <f t="shared" si="0"/>
        <v>0.81737384347677766</v>
      </c>
      <c r="J20">
        <f t="shared" si="1"/>
        <v>0.54016293838063345</v>
      </c>
      <c r="K20">
        <f t="shared" si="2"/>
        <v>0.82712816419222479</v>
      </c>
      <c r="L20">
        <f t="shared" si="3"/>
        <v>0.58938612131606904</v>
      </c>
      <c r="M20">
        <f t="shared" si="4"/>
        <v>0.97184412330373227</v>
      </c>
      <c r="N20">
        <f t="shared" si="5"/>
        <v>0.47838896308338885</v>
      </c>
      <c r="O20">
        <f t="shared" si="6"/>
        <v>0.43139309220245986</v>
      </c>
      <c r="P20">
        <f t="shared" si="7"/>
        <v>0.49542305154282035</v>
      </c>
      <c r="R20">
        <f t="shared" si="8"/>
        <v>5.1511002974981057</v>
      </c>
      <c r="S20" s="20">
        <f t="shared" si="9"/>
        <v>0.64388753718726321</v>
      </c>
      <c r="T20" s="20">
        <v>0.64388753718726321</v>
      </c>
      <c r="AI20" s="6"/>
    </row>
    <row r="21" spans="1:35" x14ac:dyDescent="0.25">
      <c r="A21" s="2">
        <v>19</v>
      </c>
      <c r="B21" s="2">
        <v>32</v>
      </c>
      <c r="C21" s="13">
        <v>0.48</v>
      </c>
      <c r="D21" s="13">
        <v>0.03</v>
      </c>
      <c r="E21" s="13">
        <v>0.94</v>
      </c>
      <c r="F21" s="13">
        <v>0.41799999999999998</v>
      </c>
      <c r="G21" s="14" t="s">
        <v>0</v>
      </c>
      <c r="H21" s="15">
        <v>19</v>
      </c>
      <c r="I21" s="10">
        <f t="shared" si="0"/>
        <v>0.79988811717639607</v>
      </c>
      <c r="J21">
        <f t="shared" si="1"/>
        <v>0.64824763786688799</v>
      </c>
      <c r="K21">
        <f t="shared" si="2"/>
        <v>0.96509066931558285</v>
      </c>
      <c r="L21">
        <f t="shared" si="3"/>
        <v>0.69665271118398719</v>
      </c>
      <c r="M21">
        <f t="shared" si="4"/>
        <v>1.0853110153315499</v>
      </c>
      <c r="N21">
        <f t="shared" si="5"/>
        <v>0.58817429389595044</v>
      </c>
      <c r="O21">
        <f t="shared" si="6"/>
        <v>0.61488291568395359</v>
      </c>
      <c r="P21">
        <f t="shared" si="7"/>
        <v>0.71309816995978881</v>
      </c>
      <c r="R21">
        <f t="shared" si="8"/>
        <v>6.1113455304140967</v>
      </c>
      <c r="S21" s="20">
        <f t="shared" si="9"/>
        <v>0.76391819130176208</v>
      </c>
      <c r="T21" s="20">
        <v>0.76391819130176208</v>
      </c>
      <c r="AI21" s="6"/>
    </row>
    <row r="22" spans="1:35" x14ac:dyDescent="0.25">
      <c r="A22" s="2">
        <v>20</v>
      </c>
      <c r="B22" s="2">
        <v>33</v>
      </c>
      <c r="C22" s="13">
        <v>0.56999999999999995</v>
      </c>
      <c r="D22" s="13">
        <v>0.12</v>
      </c>
      <c r="E22" s="13">
        <v>0.94</v>
      </c>
      <c r="F22" s="13">
        <v>0.45500000000000002</v>
      </c>
      <c r="G22" s="14" t="s">
        <v>0</v>
      </c>
      <c r="H22" s="15">
        <v>20</v>
      </c>
      <c r="I22" s="10">
        <f t="shared" si="0"/>
        <v>0.77846258741188057</v>
      </c>
      <c r="J22">
        <f t="shared" si="1"/>
        <v>0.60291292903702098</v>
      </c>
      <c r="K22">
        <f t="shared" si="2"/>
        <v>0.93560087644251377</v>
      </c>
      <c r="L22">
        <f t="shared" si="3"/>
        <v>0.66295097857986451</v>
      </c>
      <c r="M22">
        <f t="shared" si="4"/>
        <v>1.0439200160931872</v>
      </c>
      <c r="N22">
        <f t="shared" si="5"/>
        <v>0.56968061227322797</v>
      </c>
      <c r="O22">
        <f t="shared" si="6"/>
        <v>0.59940303636201231</v>
      </c>
      <c r="P22">
        <f t="shared" si="7"/>
        <v>0.70689461732283687</v>
      </c>
      <c r="R22">
        <f t="shared" si="8"/>
        <v>5.8998256535225444</v>
      </c>
      <c r="S22" s="20">
        <f t="shared" si="9"/>
        <v>0.73747820669031805</v>
      </c>
      <c r="T22" s="20">
        <v>0.73747820669031805</v>
      </c>
      <c r="AI22" s="6"/>
    </row>
    <row r="23" spans="1:35" x14ac:dyDescent="0.25">
      <c r="A23" s="2">
        <v>21</v>
      </c>
      <c r="B23" s="2">
        <v>34</v>
      </c>
      <c r="C23" s="13">
        <v>0.35</v>
      </c>
      <c r="D23" s="13">
        <v>0.14000000000000001</v>
      </c>
      <c r="E23" s="13">
        <v>0.69</v>
      </c>
      <c r="F23" s="13">
        <v>0.27600000000000002</v>
      </c>
      <c r="G23" s="14" t="s">
        <v>0</v>
      </c>
      <c r="H23" s="15">
        <v>21</v>
      </c>
      <c r="I23" s="10">
        <f t="shared" si="0"/>
        <v>0.68011837205004244</v>
      </c>
      <c r="J23">
        <f t="shared" si="1"/>
        <v>0.42898601375802453</v>
      </c>
      <c r="K23">
        <f t="shared" si="2"/>
        <v>0.74362893972733468</v>
      </c>
      <c r="L23">
        <f t="shared" si="3"/>
        <v>0.4753198922830813</v>
      </c>
      <c r="M23">
        <f t="shared" si="4"/>
        <v>0.88168248252985038</v>
      </c>
      <c r="N23">
        <f t="shared" si="5"/>
        <v>0.36445164288283838</v>
      </c>
      <c r="O23">
        <f t="shared" si="6"/>
        <v>0.347708211004572</v>
      </c>
      <c r="P23">
        <f t="shared" si="7"/>
        <v>0.43854418249476301</v>
      </c>
      <c r="R23">
        <f t="shared" si="8"/>
        <v>4.3604397367305063</v>
      </c>
      <c r="S23" s="20">
        <f t="shared" si="9"/>
        <v>0.54505496709131329</v>
      </c>
      <c r="T23" s="20">
        <v>0.54505496709131329</v>
      </c>
      <c r="AI23" s="6"/>
    </row>
    <row r="24" spans="1:35" x14ac:dyDescent="0.25">
      <c r="A24" s="2">
        <v>22</v>
      </c>
      <c r="B24" s="2">
        <v>35</v>
      </c>
      <c r="C24" s="13">
        <v>0.35</v>
      </c>
      <c r="D24" s="13">
        <v>0.28999999999999998</v>
      </c>
      <c r="E24" s="13">
        <v>1</v>
      </c>
      <c r="F24" s="13">
        <v>0.307</v>
      </c>
      <c r="G24" s="14" t="s">
        <v>0</v>
      </c>
      <c r="H24" s="15">
        <v>22</v>
      </c>
      <c r="I24" s="10">
        <f t="shared" si="0"/>
        <v>0.53122499941173706</v>
      </c>
      <c r="J24">
        <f t="shared" si="1"/>
        <v>0.51236315246122066</v>
      </c>
      <c r="K24">
        <f t="shared" si="2"/>
        <v>0.71040903710468106</v>
      </c>
      <c r="L24">
        <f t="shared" si="3"/>
        <v>0.49306794663616088</v>
      </c>
      <c r="M24">
        <f t="shared" si="4"/>
        <v>0.82632983729259102</v>
      </c>
      <c r="N24">
        <f t="shared" si="5"/>
        <v>0.4269847772462152</v>
      </c>
      <c r="O24">
        <f t="shared" si="6"/>
        <v>0.47434164902525688</v>
      </c>
      <c r="P24">
        <f t="shared" si="7"/>
        <v>0.52845434996790397</v>
      </c>
      <c r="R24">
        <f t="shared" si="8"/>
        <v>4.5031757491457673</v>
      </c>
      <c r="S24" s="20">
        <f t="shared" si="9"/>
        <v>0.56289696864322092</v>
      </c>
      <c r="T24" s="20">
        <v>0.56289696864322092</v>
      </c>
      <c r="AI24" s="6"/>
    </row>
    <row r="25" spans="1:35" x14ac:dyDescent="0.25">
      <c r="A25" s="2">
        <v>23</v>
      </c>
      <c r="B25" s="2">
        <v>37</v>
      </c>
      <c r="C25" s="13">
        <v>0.31</v>
      </c>
      <c r="D25" s="13">
        <v>0.42</v>
      </c>
      <c r="E25" s="13">
        <v>0.69</v>
      </c>
      <c r="F25" s="13">
        <v>0.34499999999999997</v>
      </c>
      <c r="G25" s="14" t="s">
        <v>0</v>
      </c>
      <c r="H25" s="15">
        <v>23</v>
      </c>
      <c r="I25" s="10">
        <f t="shared" si="0"/>
        <v>0.42760261926232396</v>
      </c>
      <c r="J25">
        <f t="shared" si="1"/>
        <v>0.2178623418583395</v>
      </c>
      <c r="K25">
        <f t="shared" si="2"/>
        <v>0.49417507019274043</v>
      </c>
      <c r="L25">
        <f t="shared" si="3"/>
        <v>0.21969069165533617</v>
      </c>
      <c r="M25">
        <f t="shared" si="4"/>
        <v>0.61921644035022205</v>
      </c>
      <c r="N25">
        <f t="shared" si="5"/>
        <v>9.5163018026962518E-2</v>
      </c>
      <c r="O25">
        <f t="shared" si="6"/>
        <v>0.15206577524216278</v>
      </c>
      <c r="P25">
        <f t="shared" si="7"/>
        <v>0.23643180835073774</v>
      </c>
      <c r="R25">
        <f t="shared" si="8"/>
        <v>2.4622077649388254</v>
      </c>
      <c r="S25" s="20">
        <f t="shared" si="9"/>
        <v>0.30777597061735318</v>
      </c>
      <c r="T25" s="20">
        <v>0.30777597061735318</v>
      </c>
      <c r="AI25" s="6"/>
    </row>
    <row r="26" spans="1:35" x14ac:dyDescent="0.25">
      <c r="A26" s="2">
        <v>24</v>
      </c>
      <c r="B26" s="2">
        <v>38</v>
      </c>
      <c r="C26" s="13">
        <v>0.54</v>
      </c>
      <c r="D26" s="13">
        <v>0.17</v>
      </c>
      <c r="E26" s="13">
        <v>0.88</v>
      </c>
      <c r="F26" s="13">
        <v>0.43</v>
      </c>
      <c r="G26" s="14" t="s">
        <v>0</v>
      </c>
      <c r="H26" s="15">
        <v>24</v>
      </c>
      <c r="I26" s="10">
        <f t="shared" si="0"/>
        <v>0.71737647020236173</v>
      </c>
      <c r="J26">
        <f t="shared" si="1"/>
        <v>0.51723205623781665</v>
      </c>
      <c r="K26">
        <f t="shared" si="2"/>
        <v>0.85675200612545988</v>
      </c>
      <c r="L26">
        <f t="shared" si="3"/>
        <v>0.57950754956255746</v>
      </c>
      <c r="M26">
        <f t="shared" si="4"/>
        <v>0.96728692744190437</v>
      </c>
      <c r="N26">
        <f t="shared" si="5"/>
        <v>0.48606686782787406</v>
      </c>
      <c r="O26">
        <f t="shared" si="6"/>
        <v>0.51264900272993807</v>
      </c>
      <c r="P26">
        <f t="shared" si="7"/>
        <v>0.62219369974309446</v>
      </c>
      <c r="R26">
        <f t="shared" si="8"/>
        <v>5.2590645798710058</v>
      </c>
      <c r="S26" s="20">
        <f t="shared" si="9"/>
        <v>0.65738307248387573</v>
      </c>
      <c r="T26" s="20">
        <v>0.65738307248387573</v>
      </c>
      <c r="AI26" s="6"/>
    </row>
    <row r="27" spans="1:35" x14ac:dyDescent="0.25">
      <c r="A27" s="2">
        <v>25</v>
      </c>
      <c r="B27" s="2">
        <v>39</v>
      </c>
      <c r="C27" s="13">
        <v>0.49</v>
      </c>
      <c r="D27" s="13">
        <v>0.42</v>
      </c>
      <c r="E27" s="13">
        <v>0.94</v>
      </c>
      <c r="F27" s="13">
        <v>0.39</v>
      </c>
      <c r="G27" s="14" t="s">
        <v>0</v>
      </c>
      <c r="H27" s="15">
        <v>25</v>
      </c>
      <c r="I27" s="10">
        <f t="shared" si="0"/>
        <v>0.51184861043085772</v>
      </c>
      <c r="J27">
        <f t="shared" si="1"/>
        <v>0.41227296782592954</v>
      </c>
      <c r="K27">
        <f t="shared" si="2"/>
        <v>0.66004848306772124</v>
      </c>
      <c r="L27">
        <f t="shared" si="3"/>
        <v>0.42410965563165381</v>
      </c>
      <c r="M27">
        <f t="shared" si="4"/>
        <v>0.75225261714400171</v>
      </c>
      <c r="N27">
        <f t="shared" si="5"/>
        <v>0.38592874990080744</v>
      </c>
      <c r="O27">
        <f t="shared" si="6"/>
        <v>0.43722877306965963</v>
      </c>
      <c r="P27">
        <f t="shared" si="7"/>
        <v>0.51529117981972095</v>
      </c>
      <c r="R27">
        <f t="shared" si="8"/>
        <v>4.0989810368903523</v>
      </c>
      <c r="S27" s="20">
        <f t="shared" si="9"/>
        <v>0.51237262961129404</v>
      </c>
      <c r="T27" s="20">
        <v>0.51237262961129404</v>
      </c>
      <c r="AI27" s="6"/>
    </row>
    <row r="28" spans="1:35" x14ac:dyDescent="0.25">
      <c r="A28" s="2">
        <v>26</v>
      </c>
      <c r="B28" s="2">
        <v>40</v>
      </c>
      <c r="C28" s="13">
        <v>0.26</v>
      </c>
      <c r="D28" s="13">
        <v>0.25</v>
      </c>
      <c r="E28" s="13">
        <v>0.69</v>
      </c>
      <c r="F28" s="13">
        <v>0.19800000000000001</v>
      </c>
      <c r="G28" s="14" t="s">
        <v>0</v>
      </c>
      <c r="H28" s="15">
        <v>26</v>
      </c>
      <c r="I28" s="10">
        <f t="shared" si="0"/>
        <v>0.57713170074082742</v>
      </c>
      <c r="J28">
        <f t="shared" si="1"/>
        <v>0.37539978689391929</v>
      </c>
      <c r="K28">
        <f t="shared" si="2"/>
        <v>0.61032778078668515</v>
      </c>
      <c r="L28">
        <f t="shared" si="3"/>
        <v>0.37393181196576464</v>
      </c>
      <c r="M28">
        <f t="shared" si="4"/>
        <v>0.75538069872085034</v>
      </c>
      <c r="N28">
        <f t="shared" si="5"/>
        <v>0.28839036044916616</v>
      </c>
      <c r="O28">
        <f t="shared" si="6"/>
        <v>0.26408521352018172</v>
      </c>
      <c r="P28">
        <f t="shared" si="7"/>
        <v>0.31319163462646954</v>
      </c>
      <c r="R28">
        <f t="shared" si="8"/>
        <v>3.5578389877038639</v>
      </c>
      <c r="S28" s="20">
        <f t="shared" si="9"/>
        <v>0.44472987346298298</v>
      </c>
      <c r="T28" s="20">
        <v>0.44472987346298298</v>
      </c>
      <c r="AI28" s="6"/>
    </row>
    <row r="29" spans="1:35" x14ac:dyDescent="0.25">
      <c r="A29" s="10"/>
      <c r="B29" s="10"/>
      <c r="C29" s="7"/>
      <c r="D29" s="7"/>
      <c r="E29" s="7"/>
      <c r="F29" s="7"/>
      <c r="G29" s="8"/>
      <c r="H29" t="s">
        <v>11</v>
      </c>
      <c r="I29" s="20">
        <f>SUM(I3:I28)</f>
        <v>16.423993803412664</v>
      </c>
      <c r="J29" s="20">
        <f t="shared" ref="J29:P29" si="10">SUM(J3:J28)</f>
        <v>10.057793826667753</v>
      </c>
      <c r="K29" s="20">
        <f t="shared" si="10"/>
        <v>17.999506248590112</v>
      </c>
      <c r="L29" s="20">
        <f t="shared" si="10"/>
        <v>11.217390955844841</v>
      </c>
      <c r="M29" s="20">
        <f t="shared" si="10"/>
        <v>21.270220607098153</v>
      </c>
      <c r="N29" s="20">
        <f t="shared" si="10"/>
        <v>8.6079954084269179</v>
      </c>
      <c r="O29" s="20">
        <f t="shared" si="10"/>
        <v>8.4864893910976509</v>
      </c>
      <c r="P29" s="20">
        <f t="shared" si="10"/>
        <v>10.815183711085671</v>
      </c>
      <c r="AI29" s="6"/>
    </row>
    <row r="30" spans="1:35" x14ac:dyDescent="0.25">
      <c r="A30" s="10"/>
      <c r="B30" s="10"/>
      <c r="C30" s="7"/>
      <c r="D30" s="7"/>
      <c r="E30" s="7"/>
      <c r="F30" s="7"/>
      <c r="G30" s="8"/>
      <c r="H30" t="s">
        <v>12</v>
      </c>
      <c r="I30" s="20">
        <f>AVERAGE(I3:I28)</f>
        <v>0.63169206936202549</v>
      </c>
      <c r="J30" s="20">
        <f t="shared" ref="J30:P30" si="11">AVERAGE(J3:J28)</f>
        <v>0.38683822410260588</v>
      </c>
      <c r="K30" s="20">
        <f t="shared" si="11"/>
        <v>0.6922887018688505</v>
      </c>
      <c r="L30" s="20">
        <f t="shared" si="11"/>
        <v>0.43143811368634005</v>
      </c>
      <c r="M30" s="20">
        <f t="shared" si="11"/>
        <v>0.81808540796531359</v>
      </c>
      <c r="N30" s="20">
        <f t="shared" si="11"/>
        <v>0.33107674647795837</v>
      </c>
      <c r="O30" s="20">
        <f t="shared" si="11"/>
        <v>0.32640343811914041</v>
      </c>
      <c r="P30" s="20">
        <f t="shared" si="11"/>
        <v>0.4159686042725258</v>
      </c>
      <c r="AI30" s="6"/>
    </row>
    <row r="31" spans="1:35" x14ac:dyDescent="0.25">
      <c r="H31" s="20" t="s">
        <v>15</v>
      </c>
      <c r="I31" s="20">
        <v>0.63200000000000001</v>
      </c>
      <c r="J31" s="20">
        <v>0.38700000000000001</v>
      </c>
      <c r="K31" s="20">
        <v>0.69199999999999995</v>
      </c>
      <c r="L31" s="20">
        <v>0.43099999999999999</v>
      </c>
      <c r="M31" s="20">
        <v>0.81799999999999995</v>
      </c>
      <c r="N31" s="20">
        <v>0.33100000000000002</v>
      </c>
      <c r="O31" s="20">
        <v>0.32600000000000001</v>
      </c>
      <c r="P31" s="20">
        <v>0.41599999999999998</v>
      </c>
    </row>
    <row r="32" spans="1:35" x14ac:dyDescent="0.25">
      <c r="A32" t="s">
        <v>1</v>
      </c>
    </row>
    <row r="33" spans="1:20" x14ac:dyDescent="0.25">
      <c r="A33" s="1" t="s">
        <v>3</v>
      </c>
      <c r="B33" s="2" t="s">
        <v>4</v>
      </c>
      <c r="C33" s="3" t="s">
        <v>7</v>
      </c>
      <c r="D33" s="3" t="s">
        <v>8</v>
      </c>
      <c r="E33" s="3" t="s">
        <v>9</v>
      </c>
      <c r="F33" s="3" t="s">
        <v>10</v>
      </c>
      <c r="G33" s="2" t="s">
        <v>6</v>
      </c>
      <c r="H33" s="9" t="s">
        <v>4</v>
      </c>
      <c r="I33" s="16"/>
      <c r="J33" s="16"/>
      <c r="K33" s="16"/>
      <c r="L33" s="16"/>
      <c r="M33" s="16"/>
      <c r="N33" s="16"/>
      <c r="O33" s="16"/>
      <c r="P33" s="16"/>
    </row>
    <row r="34" spans="1:20" x14ac:dyDescent="0.25">
      <c r="A34" s="2">
        <v>1</v>
      </c>
      <c r="B34" s="2">
        <v>8</v>
      </c>
      <c r="C34" s="13">
        <v>0.08</v>
      </c>
      <c r="D34" s="13">
        <v>0.72</v>
      </c>
      <c r="E34" s="13">
        <v>0.88</v>
      </c>
      <c r="F34" s="13">
        <v>0.40699999999999997</v>
      </c>
      <c r="G34" s="14" t="s">
        <v>1</v>
      </c>
      <c r="H34" s="15">
        <v>1</v>
      </c>
      <c r="I34" s="10"/>
      <c r="Q34" s="6"/>
    </row>
    <row r="35" spans="1:20" x14ac:dyDescent="0.25">
      <c r="A35" s="2">
        <v>2</v>
      </c>
      <c r="B35" s="2">
        <v>9</v>
      </c>
      <c r="C35" s="13">
        <v>0.43</v>
      </c>
      <c r="D35" s="13">
        <v>0.54</v>
      </c>
      <c r="E35" s="13">
        <v>0.56000000000000005</v>
      </c>
      <c r="F35" s="13">
        <v>0.30299999999999999</v>
      </c>
      <c r="G35" s="14" t="s">
        <v>1</v>
      </c>
      <c r="H35" s="15">
        <v>2</v>
      </c>
      <c r="I35" s="10"/>
      <c r="Q35" s="6"/>
    </row>
    <row r="36" spans="1:20" x14ac:dyDescent="0.25">
      <c r="A36" s="2">
        <v>3</v>
      </c>
      <c r="B36" s="2">
        <v>11</v>
      </c>
      <c r="C36" s="13">
        <v>0.18</v>
      </c>
      <c r="D36" s="13">
        <v>0.85</v>
      </c>
      <c r="E36" s="13">
        <v>0.63</v>
      </c>
      <c r="F36" s="13">
        <v>0.14799999999999999</v>
      </c>
      <c r="G36" s="14" t="s">
        <v>1</v>
      </c>
      <c r="H36" s="15">
        <v>3</v>
      </c>
      <c r="I36" s="10"/>
      <c r="Q36" s="6"/>
    </row>
    <row r="37" spans="1:20" x14ac:dyDescent="0.25">
      <c r="A37" s="2">
        <v>4</v>
      </c>
      <c r="B37" s="2">
        <v>12</v>
      </c>
      <c r="C37" s="13">
        <v>0.32</v>
      </c>
      <c r="D37" s="13">
        <v>0.61</v>
      </c>
      <c r="E37" s="13">
        <v>0.63</v>
      </c>
      <c r="F37" s="13">
        <v>0.253</v>
      </c>
      <c r="G37" s="14" t="s">
        <v>1</v>
      </c>
      <c r="H37" s="15">
        <v>4</v>
      </c>
      <c r="I37" s="10"/>
      <c r="Q37" s="6"/>
    </row>
    <row r="38" spans="1:20" x14ac:dyDescent="0.25">
      <c r="A38" s="2">
        <v>5</v>
      </c>
      <c r="B38" s="2">
        <v>13</v>
      </c>
      <c r="C38" s="13">
        <v>0.2</v>
      </c>
      <c r="D38" s="13">
        <v>1</v>
      </c>
      <c r="E38" s="13">
        <v>0.63</v>
      </c>
      <c r="F38" s="13">
        <v>0.16800000000000001</v>
      </c>
      <c r="G38" s="14" t="s">
        <v>1</v>
      </c>
      <c r="H38" s="15">
        <v>5</v>
      </c>
      <c r="I38" s="10"/>
      <c r="Q38" s="6"/>
    </row>
    <row r="39" spans="1:20" x14ac:dyDescent="0.25">
      <c r="A39" s="2">
        <v>6</v>
      </c>
      <c r="B39" s="2">
        <v>16</v>
      </c>
      <c r="C39" s="13">
        <v>0.27</v>
      </c>
      <c r="D39" s="13">
        <v>0.48</v>
      </c>
      <c r="E39" s="13">
        <v>0.63</v>
      </c>
      <c r="F39" s="13">
        <v>0.36099999999999999</v>
      </c>
      <c r="G39" s="14" t="s">
        <v>1</v>
      </c>
      <c r="H39" s="15">
        <v>6</v>
      </c>
      <c r="I39" s="10"/>
      <c r="Q39" s="6"/>
    </row>
    <row r="40" spans="1:20" x14ac:dyDescent="0.25">
      <c r="A40" s="2">
        <v>7</v>
      </c>
      <c r="B40" s="2">
        <v>19</v>
      </c>
      <c r="C40" s="13">
        <v>0.31</v>
      </c>
      <c r="D40" s="13">
        <v>0.46</v>
      </c>
      <c r="E40" s="13">
        <v>0.56000000000000005</v>
      </c>
      <c r="F40" s="13">
        <v>0.27700000000000002</v>
      </c>
      <c r="G40" s="14" t="s">
        <v>1</v>
      </c>
      <c r="H40" s="15">
        <v>7</v>
      </c>
      <c r="I40" s="10"/>
      <c r="Q40" s="6"/>
    </row>
    <row r="41" spans="1:20" x14ac:dyDescent="0.25">
      <c r="A41" s="2">
        <v>8</v>
      </c>
      <c r="B41" s="2">
        <v>36</v>
      </c>
      <c r="C41" s="13">
        <v>0.21</v>
      </c>
      <c r="D41" s="13">
        <v>0.53</v>
      </c>
      <c r="E41" s="13">
        <v>0.56000000000000005</v>
      </c>
      <c r="F41" s="13">
        <v>0.215</v>
      </c>
      <c r="G41" s="14" t="s">
        <v>1</v>
      </c>
      <c r="H41" s="15">
        <v>8</v>
      </c>
      <c r="I41" s="10"/>
      <c r="Q41" s="6"/>
    </row>
    <row r="43" spans="1:20" x14ac:dyDescent="0.25">
      <c r="A43" t="s">
        <v>2</v>
      </c>
      <c r="I43" t="s">
        <v>16</v>
      </c>
    </row>
    <row r="44" spans="1:20" x14ac:dyDescent="0.25">
      <c r="A44" s="1" t="s">
        <v>3</v>
      </c>
      <c r="B44" s="2" t="s">
        <v>4</v>
      </c>
      <c r="C44" s="3" t="s">
        <v>7</v>
      </c>
      <c r="D44" s="3" t="s">
        <v>8</v>
      </c>
      <c r="E44" s="3" t="s">
        <v>9</v>
      </c>
      <c r="F44" s="3" t="s">
        <v>10</v>
      </c>
      <c r="G44" s="2" t="s">
        <v>6</v>
      </c>
      <c r="H44" s="9" t="s">
        <v>4</v>
      </c>
      <c r="I44" s="11">
        <v>1</v>
      </c>
      <c r="J44" s="11">
        <v>2</v>
      </c>
      <c r="K44" s="11">
        <v>3</v>
      </c>
      <c r="L44" s="11">
        <v>4</v>
      </c>
      <c r="M44" s="11">
        <v>5</v>
      </c>
      <c r="N44" s="11">
        <v>6</v>
      </c>
      <c r="O44" s="11">
        <v>7</v>
      </c>
      <c r="P44" s="11">
        <v>8</v>
      </c>
      <c r="R44" t="s">
        <v>11</v>
      </c>
      <c r="S44" s="20" t="s">
        <v>12</v>
      </c>
      <c r="T44" s="20" t="s">
        <v>12</v>
      </c>
    </row>
    <row r="45" spans="1:20" x14ac:dyDescent="0.25">
      <c r="A45" s="2">
        <v>1</v>
      </c>
      <c r="B45" s="2">
        <v>1</v>
      </c>
      <c r="C45" s="13">
        <v>0.5</v>
      </c>
      <c r="D45" s="13">
        <v>0.36</v>
      </c>
      <c r="E45" s="13">
        <v>0.81</v>
      </c>
      <c r="F45" s="13">
        <v>1</v>
      </c>
      <c r="G45" s="14" t="s">
        <v>2</v>
      </c>
      <c r="H45" s="15">
        <v>1</v>
      </c>
      <c r="I45" s="10">
        <f>SQRT((C45-$C$34)^2+(D45-$D$34)^2+(E45-$E$34)^2+(F45-$F$34)^2)</f>
        <v>0.81397112970915619</v>
      </c>
      <c r="J45">
        <f>SQRT((C45-$C$35)^2+(D45-$D$35)^2+(E45-$E$35)^2+(F45-$F$35)^2)</f>
        <v>0.76525093923496768</v>
      </c>
      <c r="K45">
        <f>SQRT((C45-$C$36)^2+(D45-$D$36)^2+(E45-$E$36)^2+(F45-$F$36)^2)</f>
        <v>1.0491920701187176</v>
      </c>
      <c r="L45">
        <f>SQRT((C45-$C$37)^2+(D45-$D$37)^2+(E45-$E$37)^2+(F45-$F$37)^2)</f>
        <v>0.82783392054203719</v>
      </c>
      <c r="M45">
        <f>SQRT((C45-$C$38)^2+(D45-$D$38)^2+(E45-$E$38)^2+(F45-$F$38)^2)</f>
        <v>1.1064465644575883</v>
      </c>
      <c r="N45">
        <f>SQRT((C45-$C$39)^2+(D45-$D$39)^2+(E45-$E$39)^2+(F45-$F$39)^2)</f>
        <v>0.71275591895122137</v>
      </c>
      <c r="O45">
        <f>SQRT((C45-$C$40)^2+(D45-$D$40)^2+(E45-$E$40)^2+(F45-$F$40)^2)</f>
        <v>0.79456214357342747</v>
      </c>
      <c r="P45">
        <f>SQRT((C45-$C$41)^2+(D45-$D$41)^2+(E45-$E$41)^2+(F45-$F$41)^2)</f>
        <v>0.88978930090218555</v>
      </c>
      <c r="R45">
        <f>SUM(I45:P45)</f>
        <v>6.9598019874893016</v>
      </c>
      <c r="S45" s="20">
        <f>AVERAGE(I45:P45)</f>
        <v>0.8699752484361627</v>
      </c>
      <c r="T45" s="20">
        <v>0.8699752484361627</v>
      </c>
    </row>
    <row r="46" spans="1:20" x14ac:dyDescent="0.25">
      <c r="A46" s="2">
        <v>2</v>
      </c>
      <c r="B46" s="2">
        <v>3</v>
      </c>
      <c r="C46" s="13">
        <v>0.7</v>
      </c>
      <c r="D46" s="13">
        <v>0.33</v>
      </c>
      <c r="E46" s="13">
        <v>0.81</v>
      </c>
      <c r="F46" s="13">
        <v>0.55300000000000005</v>
      </c>
      <c r="G46" s="14" t="s">
        <v>2</v>
      </c>
      <c r="H46" s="15">
        <v>2</v>
      </c>
      <c r="I46" s="10">
        <f t="shared" ref="I46:I50" si="12">SQRT((C46-$C$34)^2+(D46-$D$34)^2+(E46-$E$34)^2+(F46-$F$34)^2)</f>
        <v>0.75014398617865352</v>
      </c>
      <c r="J46">
        <f t="shared" ref="J46:J50" si="13">SQRT((C46-$C$35)^2+(D46-$D$35)^2+(E46-$E$35)^2+(F46-$F$35)^2)</f>
        <v>0.49193495504995377</v>
      </c>
      <c r="K46">
        <f t="shared" ref="K46:K50" si="14">SQRT((C46-$C$36)^2+(D46-$D$36)^2+(E46-$E$36)^2+(F46-$F$36)^2)</f>
        <v>0.8586180757473022</v>
      </c>
      <c r="L46">
        <f t="shared" ref="L46:L50" si="15">SQRT((C46-$C$37)^2+(D46-$D$37)^2+(E46-$E$37)^2+(F46-$F$37)^2)</f>
        <v>0.58753723286273529</v>
      </c>
      <c r="M46">
        <f t="shared" ref="M46:M50" si="16">SQRT((C46-$C$38)^2+(D46-$D$38)^2+(E46-$E$38)^2+(F46-$F$38)^2)</f>
        <v>0.93782994194043512</v>
      </c>
      <c r="N46">
        <f t="shared" ref="N46:N50" si="17">SQRT((C46-$C$39)^2+(D46-$D$39)^2+(E46-$E$39)^2+(F46-$F$39)^2)</f>
        <v>0.52598859303220635</v>
      </c>
      <c r="O46">
        <f t="shared" ref="O46:O50" si="18">SQRT((C46-$C$40)^2+(D46-$D$40)^2+(E46-$E$40)^2+(F46-$F$40)^2)</f>
        <v>0.55468549647525489</v>
      </c>
      <c r="P46">
        <f t="shared" ref="P46:P50" si="19">SQRT((C46-$C$41)^2+(D46-$D$41)^2+(E46-$E$41)^2+(F46-$F$41)^2)</f>
        <v>0.67590235981242153</v>
      </c>
      <c r="R46">
        <f t="shared" ref="R46:R50" si="20">SUM(I46:P46)</f>
        <v>5.3826406410989618</v>
      </c>
      <c r="S46" s="20">
        <f t="shared" ref="S46:S50" si="21">AVERAGE(I46:P46)</f>
        <v>0.67283008013737022</v>
      </c>
      <c r="T46" s="20">
        <v>0.67283008013737022</v>
      </c>
    </row>
    <row r="47" spans="1:20" x14ac:dyDescent="0.25">
      <c r="A47" s="2">
        <v>3</v>
      </c>
      <c r="B47" s="2">
        <v>4</v>
      </c>
      <c r="C47" s="13">
        <v>0.96</v>
      </c>
      <c r="D47" s="13">
        <v>0.28999999999999998</v>
      </c>
      <c r="E47" s="13">
        <v>0.56000000000000005</v>
      </c>
      <c r="F47" s="13">
        <v>0.74099999999999999</v>
      </c>
      <c r="G47" s="14" t="s">
        <v>2</v>
      </c>
      <c r="H47" s="15">
        <v>3</v>
      </c>
      <c r="I47" s="10">
        <f t="shared" si="12"/>
        <v>1.0831694234975431</v>
      </c>
      <c r="J47">
        <f t="shared" si="13"/>
        <v>0.73160371786917544</v>
      </c>
      <c r="K47">
        <f t="shared" si="14"/>
        <v>1.1307294106018468</v>
      </c>
      <c r="L47">
        <f t="shared" si="15"/>
        <v>0.86893267863511725</v>
      </c>
      <c r="M47">
        <f t="shared" si="16"/>
        <v>1.1895078814366888</v>
      </c>
      <c r="N47">
        <f t="shared" si="17"/>
        <v>0.81332650270355744</v>
      </c>
      <c r="O47">
        <f t="shared" si="18"/>
        <v>0.81651454365491849</v>
      </c>
      <c r="P47">
        <f t="shared" si="19"/>
        <v>0.94698257639726402</v>
      </c>
      <c r="R47">
        <f t="shared" si="20"/>
        <v>7.5807667347961107</v>
      </c>
      <c r="S47" s="20">
        <f t="shared" si="21"/>
        <v>0.94759584184951384</v>
      </c>
      <c r="T47" s="20">
        <v>0.94759584184951384</v>
      </c>
    </row>
    <row r="48" spans="1:20" x14ac:dyDescent="0.25">
      <c r="A48" s="2">
        <v>4</v>
      </c>
      <c r="B48" s="2">
        <v>6</v>
      </c>
      <c r="C48" s="13">
        <v>0.68</v>
      </c>
      <c r="D48" s="13">
        <v>0.4</v>
      </c>
      <c r="E48" s="13">
        <v>0.88</v>
      </c>
      <c r="F48" s="13">
        <v>0.60499999999999998</v>
      </c>
      <c r="G48" s="14" t="s">
        <v>2</v>
      </c>
      <c r="H48" s="15">
        <v>4</v>
      </c>
      <c r="I48" s="10">
        <f t="shared" si="12"/>
        <v>0.7082400722918748</v>
      </c>
      <c r="J48">
        <f t="shared" si="13"/>
        <v>0.52507523270480017</v>
      </c>
      <c r="K48">
        <f t="shared" si="14"/>
        <v>0.85079315935190725</v>
      </c>
      <c r="L48">
        <f t="shared" si="15"/>
        <v>0.60008666040831138</v>
      </c>
      <c r="M48">
        <f t="shared" si="16"/>
        <v>0.91862342665534058</v>
      </c>
      <c r="N48">
        <f t="shared" si="17"/>
        <v>0.54455119134935337</v>
      </c>
      <c r="O48">
        <f t="shared" si="18"/>
        <v>0.59201689165090543</v>
      </c>
      <c r="P48">
        <f t="shared" si="19"/>
        <v>0.70164093381158998</v>
      </c>
      <c r="R48">
        <f t="shared" si="20"/>
        <v>5.441027568224083</v>
      </c>
      <c r="S48" s="20">
        <f t="shared" si="21"/>
        <v>0.68012844602801037</v>
      </c>
      <c r="T48" s="20">
        <v>0.68012844602801037</v>
      </c>
    </row>
    <row r="49" spans="1:20" x14ac:dyDescent="0.25">
      <c r="A49" s="2">
        <v>5</v>
      </c>
      <c r="B49" s="2">
        <v>7</v>
      </c>
      <c r="C49" s="13">
        <v>1</v>
      </c>
      <c r="D49" s="13">
        <v>0.47</v>
      </c>
      <c r="E49" s="13">
        <v>0.63</v>
      </c>
      <c r="F49" s="13">
        <v>0.80500000000000005</v>
      </c>
      <c r="G49" s="14" t="s">
        <v>2</v>
      </c>
      <c r="H49" s="15">
        <v>5</v>
      </c>
      <c r="I49" s="10">
        <f t="shared" si="12"/>
        <v>1.0629223866303692</v>
      </c>
      <c r="J49">
        <f t="shared" si="13"/>
        <v>0.76596605668919826</v>
      </c>
      <c r="K49">
        <f t="shared" si="14"/>
        <v>1.1173401451661888</v>
      </c>
      <c r="L49">
        <f t="shared" si="15"/>
        <v>0.88696335888242872</v>
      </c>
      <c r="M49">
        <f t="shared" si="16"/>
        <v>1.151811182442678</v>
      </c>
      <c r="N49">
        <f t="shared" si="17"/>
        <v>0.85447995880535432</v>
      </c>
      <c r="O49">
        <f t="shared" si="18"/>
        <v>0.8717132556064523</v>
      </c>
      <c r="P49">
        <f t="shared" si="19"/>
        <v>0.9903029839397639</v>
      </c>
      <c r="R49">
        <f t="shared" si="20"/>
        <v>7.7014993281624342</v>
      </c>
      <c r="S49" s="20">
        <f t="shared" si="21"/>
        <v>0.96268741602030428</v>
      </c>
      <c r="T49" s="20">
        <v>0.96268741602030428</v>
      </c>
    </row>
    <row r="50" spans="1:20" x14ac:dyDescent="0.25">
      <c r="A50" s="2">
        <v>6</v>
      </c>
      <c r="B50" s="2">
        <v>10</v>
      </c>
      <c r="C50" s="13">
        <v>0.56000000000000005</v>
      </c>
      <c r="D50" s="13">
        <v>0.56999999999999995</v>
      </c>
      <c r="E50" s="13">
        <v>0.75</v>
      </c>
      <c r="F50" s="13">
        <v>0.754</v>
      </c>
      <c r="G50" s="14" t="s">
        <v>2</v>
      </c>
      <c r="H50" s="15">
        <v>6</v>
      </c>
      <c r="I50" s="10">
        <f t="shared" si="12"/>
        <v>0.62466711134811648</v>
      </c>
      <c r="J50">
        <f t="shared" si="13"/>
        <v>0.50724845983009159</v>
      </c>
      <c r="K50">
        <f t="shared" si="14"/>
        <v>0.77745482183854264</v>
      </c>
      <c r="L50">
        <f t="shared" si="15"/>
        <v>0.56973765892733474</v>
      </c>
      <c r="M50">
        <f t="shared" si="16"/>
        <v>0.81993658291358118</v>
      </c>
      <c r="N50">
        <f t="shared" si="17"/>
        <v>0.51092954504510701</v>
      </c>
      <c r="O50">
        <f t="shared" si="18"/>
        <v>0.58157458679003504</v>
      </c>
      <c r="P50">
        <f t="shared" si="19"/>
        <v>0.67135757983357869</v>
      </c>
      <c r="R50">
        <f t="shared" si="20"/>
        <v>5.0629063465263879</v>
      </c>
      <c r="S50" s="20">
        <f t="shared" si="21"/>
        <v>0.63286329331579849</v>
      </c>
      <c r="T50" s="20">
        <v>0.63286329331579849</v>
      </c>
    </row>
    <row r="51" spans="1:20" x14ac:dyDescent="0.25">
      <c r="H51" t="s">
        <v>11</v>
      </c>
      <c r="I51" s="20">
        <f>SUM(I45:I50)</f>
        <v>5.0431141096557131</v>
      </c>
      <c r="J51" s="20">
        <f t="shared" ref="J51:P51" si="22">SUM(J45:J50)</f>
        <v>3.7870793613781868</v>
      </c>
      <c r="K51" s="20">
        <f t="shared" si="22"/>
        <v>5.7841276828245052</v>
      </c>
      <c r="L51" s="20">
        <f t="shared" si="22"/>
        <v>4.3410915102579644</v>
      </c>
      <c r="M51" s="20">
        <f t="shared" si="22"/>
        <v>6.1241555798463114</v>
      </c>
      <c r="N51" s="20">
        <f t="shared" si="22"/>
        <v>3.9620317098867996</v>
      </c>
      <c r="O51" s="20">
        <f t="shared" si="22"/>
        <v>4.2110669177509932</v>
      </c>
      <c r="P51" s="20">
        <f t="shared" si="22"/>
        <v>4.8759757346968042</v>
      </c>
    </row>
    <row r="52" spans="1:20" x14ac:dyDescent="0.25">
      <c r="H52" t="s">
        <v>12</v>
      </c>
      <c r="I52" s="20">
        <f>AVERAGE(I45:I50)</f>
        <v>0.84051901827595221</v>
      </c>
      <c r="J52" s="20">
        <f t="shared" ref="J52:P52" si="23">AVERAGE(J45:J50)</f>
        <v>0.63117989356303117</v>
      </c>
      <c r="K52" s="20">
        <f t="shared" si="23"/>
        <v>0.96402128047075086</v>
      </c>
      <c r="L52" s="20">
        <f t="shared" si="23"/>
        <v>0.72351525170966069</v>
      </c>
      <c r="M52" s="20">
        <f t="shared" si="23"/>
        <v>1.0206925966410518</v>
      </c>
      <c r="N52" s="20">
        <f t="shared" si="23"/>
        <v>0.66033861831446661</v>
      </c>
      <c r="O52" s="20">
        <f t="shared" si="23"/>
        <v>0.70184448629183216</v>
      </c>
      <c r="P52" s="20">
        <f t="shared" si="23"/>
        <v>0.81266262244946741</v>
      </c>
    </row>
    <row r="53" spans="1:20" x14ac:dyDescent="0.25">
      <c r="H53" s="20" t="s">
        <v>16</v>
      </c>
      <c r="I53" s="20">
        <v>0.84099999999999997</v>
      </c>
      <c r="J53" s="20">
        <v>0.63100000000000001</v>
      </c>
      <c r="K53" s="20">
        <v>0.96399999999999997</v>
      </c>
      <c r="L53" s="20">
        <v>0.72399999999999998</v>
      </c>
      <c r="M53" s="20">
        <v>1.0209999999999999</v>
      </c>
      <c r="N53" s="20">
        <v>0.66</v>
      </c>
      <c r="O53" s="20">
        <v>0.70199999999999996</v>
      </c>
      <c r="P53" s="20">
        <v>0.81299999999999994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84E2-162B-4D65-B85E-A01B1BE176E3}">
  <dimension ref="A1:AJ56"/>
  <sheetViews>
    <sheetView topLeftCell="A34" workbookViewId="0">
      <selection activeCell="T41" sqref="T41"/>
    </sheetView>
  </sheetViews>
  <sheetFormatPr defaultRowHeight="15" x14ac:dyDescent="0.25"/>
  <cols>
    <col min="3" max="3" width="11.28515625" customWidth="1"/>
    <col min="7" max="7" width="10.140625" customWidth="1"/>
    <col min="17" max="17" width="11.5703125" style="20" bestFit="1" customWidth="1"/>
    <col min="18" max="18" width="9.140625" style="20"/>
  </cols>
  <sheetData>
    <row r="1" spans="1:36" x14ac:dyDescent="0.25">
      <c r="A1" t="s">
        <v>0</v>
      </c>
      <c r="I1" t="s">
        <v>17</v>
      </c>
    </row>
    <row r="2" spans="1:36" x14ac:dyDescent="0.25">
      <c r="A2" s="1" t="s">
        <v>3</v>
      </c>
      <c r="B2" s="2" t="s">
        <v>4</v>
      </c>
      <c r="C2" s="3" t="s">
        <v>7</v>
      </c>
      <c r="D2" s="3" t="s">
        <v>8</v>
      </c>
      <c r="E2" s="3" t="s">
        <v>9</v>
      </c>
      <c r="F2" s="3" t="s">
        <v>10</v>
      </c>
      <c r="G2" s="2" t="s">
        <v>6</v>
      </c>
      <c r="H2" s="9" t="s">
        <v>4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8">
        <v>6</v>
      </c>
      <c r="O2" s="16"/>
      <c r="P2" s="16" t="s">
        <v>11</v>
      </c>
      <c r="Q2" s="28" t="s">
        <v>12</v>
      </c>
      <c r="R2" s="28" t="s">
        <v>12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x14ac:dyDescent="0.25">
      <c r="A3" s="2">
        <v>1</v>
      </c>
      <c r="B3" s="2">
        <v>2</v>
      </c>
      <c r="C3" s="13">
        <v>0.26</v>
      </c>
      <c r="D3" s="13">
        <v>0.39</v>
      </c>
      <c r="E3" s="13">
        <v>0.56000000000000005</v>
      </c>
      <c r="F3" s="13">
        <v>0.33600000000000002</v>
      </c>
      <c r="G3" s="14" t="s">
        <v>0</v>
      </c>
      <c r="H3" s="15">
        <v>1</v>
      </c>
      <c r="I3" s="10">
        <f t="shared" ref="I3:I28" si="0">SQRT((C3-$C$49)^2+(D3-$D$49)^2+(E3-$E$49)^2+(F3-$F$49)^2)</f>
        <v>0.74959722518163041</v>
      </c>
      <c r="J3">
        <f t="shared" ref="J3:J28" si="1">SQRT((C3-$C$50)^2+(D3-$D$50)^2+(E3-$E$50)^2+(F3-$F$50)^2)</f>
        <v>0.55388536720155368</v>
      </c>
      <c r="K3">
        <f t="shared" ref="K3:K28" si="2">SQRT((C3-$C$51)^2+(D3-$D$51)^2+(E3-$E$51)^2+(F3-$F$51)^2)</f>
        <v>0.81487729137582421</v>
      </c>
      <c r="L3">
        <f t="shared" ref="L3:L28" si="3">SQRT((C3-$C$52)^2+(D3-$D$52)^2+(E3-$E$52)^2+(F3-$F$52)^2)</f>
        <v>0.59267275962372346</v>
      </c>
      <c r="M3">
        <f t="shared" ref="M3:M28" si="4">SQRT((C3-$C$53)^2+(D3-$D$53)^2+(E3-$E$53)^2+(F3-$F$53)^2)</f>
        <v>0.88253101928487476</v>
      </c>
      <c r="N3">
        <f t="shared" ref="N3:N28" si="5">SQRT((C3-$C$54)^2+(D3-$D$54)^2+(E3-$E$54)^2+(F3-$F$54)^2)</f>
        <v>0.57725557597999866</v>
      </c>
      <c r="O3" s="16"/>
      <c r="P3" s="16">
        <f>SUM(I3:N3)</f>
        <v>4.1708192386476046</v>
      </c>
      <c r="Q3" s="28">
        <f>AVERAGE(I3:N3)</f>
        <v>0.69513653977460077</v>
      </c>
      <c r="R3" s="28">
        <v>0.69513653977460077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6"/>
      <c r="AI3" s="16"/>
      <c r="AJ3" s="16"/>
    </row>
    <row r="4" spans="1:36" x14ac:dyDescent="0.25">
      <c r="A4" s="2">
        <v>2</v>
      </c>
      <c r="B4" s="2">
        <v>5</v>
      </c>
      <c r="C4" s="13">
        <v>0.35</v>
      </c>
      <c r="D4" s="13">
        <v>0.27</v>
      </c>
      <c r="E4" s="13">
        <v>0.44</v>
      </c>
      <c r="F4" s="13">
        <v>0.35299999999999998</v>
      </c>
      <c r="G4" s="14" t="s">
        <v>0</v>
      </c>
      <c r="H4" s="15">
        <v>2</v>
      </c>
      <c r="I4" s="10">
        <f t="shared" si="0"/>
        <v>0.7655775597547253</v>
      </c>
      <c r="J4">
        <f t="shared" si="1"/>
        <v>0.55045435778091545</v>
      </c>
      <c r="K4">
        <f t="shared" si="2"/>
        <v>0.7331057222529368</v>
      </c>
      <c r="L4">
        <f t="shared" si="3"/>
        <v>0.61879237228653683</v>
      </c>
      <c r="M4">
        <f t="shared" si="4"/>
        <v>0.83839370226642329</v>
      </c>
      <c r="N4">
        <f t="shared" si="5"/>
        <v>0.62530072765030431</v>
      </c>
      <c r="O4" s="16"/>
      <c r="P4" s="16">
        <f t="shared" ref="P4:P28" si="6">SUM(I4:N4)</f>
        <v>4.1316244419918418</v>
      </c>
      <c r="Q4" s="28">
        <f t="shared" ref="Q4:Q28" si="7">AVERAGE(I4:N4)</f>
        <v>0.68860407366530696</v>
      </c>
      <c r="R4" s="28">
        <v>0.68860407366530696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6"/>
      <c r="AI4" s="16"/>
      <c r="AJ4" s="16"/>
    </row>
    <row r="5" spans="1:36" x14ac:dyDescent="0.25">
      <c r="A5" s="2">
        <v>3</v>
      </c>
      <c r="B5" s="2">
        <v>14</v>
      </c>
      <c r="C5" s="13">
        <v>0.36</v>
      </c>
      <c r="D5" s="13">
        <v>0.35</v>
      </c>
      <c r="E5" s="13">
        <v>0.81</v>
      </c>
      <c r="F5" s="13">
        <v>0.32200000000000001</v>
      </c>
      <c r="G5" s="14" t="s">
        <v>0</v>
      </c>
      <c r="H5" s="15">
        <v>3</v>
      </c>
      <c r="I5" s="10">
        <f t="shared" si="0"/>
        <v>0.69237562059910795</v>
      </c>
      <c r="J5">
        <f t="shared" si="1"/>
        <v>0.41153493168867206</v>
      </c>
      <c r="K5">
        <f t="shared" si="2"/>
        <v>0.775668099124877</v>
      </c>
      <c r="L5">
        <f t="shared" si="3"/>
        <v>0.43576255002007691</v>
      </c>
      <c r="M5">
        <f t="shared" si="4"/>
        <v>0.83047516519159081</v>
      </c>
      <c r="N5">
        <f t="shared" si="5"/>
        <v>0.5278484631028113</v>
      </c>
      <c r="O5" s="16"/>
      <c r="P5" s="16">
        <f t="shared" si="6"/>
        <v>3.6736648297271359</v>
      </c>
      <c r="Q5" s="28">
        <f t="shared" si="7"/>
        <v>0.61227747162118928</v>
      </c>
      <c r="R5" s="28">
        <v>0.61227747162118928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6"/>
      <c r="AI5" s="16"/>
      <c r="AJ5" s="16"/>
    </row>
    <row r="6" spans="1:36" x14ac:dyDescent="0.25">
      <c r="A6" s="2">
        <v>4</v>
      </c>
      <c r="B6" s="2">
        <v>15</v>
      </c>
      <c r="C6" s="13">
        <v>0.27</v>
      </c>
      <c r="D6" s="13">
        <v>0.41</v>
      </c>
      <c r="E6" s="13">
        <v>0.75</v>
      </c>
      <c r="F6" s="13">
        <v>0.312</v>
      </c>
      <c r="G6" s="14" t="s">
        <v>0</v>
      </c>
      <c r="H6" s="15">
        <v>4</v>
      </c>
      <c r="I6" s="10">
        <f t="shared" si="0"/>
        <v>0.72961907869791887</v>
      </c>
      <c r="J6">
        <f t="shared" si="1"/>
        <v>0.50297216622791363</v>
      </c>
      <c r="K6">
        <f t="shared" si="2"/>
        <v>0.84299525502816441</v>
      </c>
      <c r="L6">
        <f t="shared" si="3"/>
        <v>0.52052761694265559</v>
      </c>
      <c r="M6">
        <f t="shared" si="4"/>
        <v>0.89103815855439095</v>
      </c>
      <c r="N6">
        <f t="shared" si="5"/>
        <v>0.55232599069752275</v>
      </c>
      <c r="O6" s="16"/>
      <c r="P6" s="16">
        <f t="shared" si="6"/>
        <v>4.0394782661485662</v>
      </c>
      <c r="Q6" s="28">
        <f t="shared" si="7"/>
        <v>0.6732463776914277</v>
      </c>
      <c r="R6" s="28">
        <v>0.6732463776914277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6"/>
      <c r="AI6" s="16"/>
      <c r="AJ6" s="16"/>
    </row>
    <row r="7" spans="1:36" x14ac:dyDescent="0.25">
      <c r="A7" s="2">
        <v>5</v>
      </c>
      <c r="B7" s="2">
        <v>17</v>
      </c>
      <c r="C7" s="13">
        <v>0.5</v>
      </c>
      <c r="D7" s="13">
        <v>0.43</v>
      </c>
      <c r="E7" s="13">
        <v>0.75</v>
      </c>
      <c r="F7" s="13">
        <v>0.38100000000000001</v>
      </c>
      <c r="G7" s="14" t="s">
        <v>0</v>
      </c>
      <c r="H7" s="15">
        <v>5</v>
      </c>
      <c r="I7" s="10">
        <f t="shared" si="0"/>
        <v>0.62582825119995977</v>
      </c>
      <c r="J7">
        <f t="shared" si="1"/>
        <v>0.28841636569376572</v>
      </c>
      <c r="K7">
        <f t="shared" si="2"/>
        <v>0.62999999999999989</v>
      </c>
      <c r="L7">
        <f t="shared" si="3"/>
        <v>0.31682171642739393</v>
      </c>
      <c r="M7">
        <f t="shared" si="4"/>
        <v>0.66766458645041227</v>
      </c>
      <c r="N7">
        <f t="shared" si="5"/>
        <v>0.40290073219094552</v>
      </c>
      <c r="O7" s="16"/>
      <c r="P7" s="16">
        <f t="shared" si="6"/>
        <v>2.9316316519624768</v>
      </c>
      <c r="Q7" s="28">
        <f t="shared" si="7"/>
        <v>0.48860527532707948</v>
      </c>
      <c r="R7" s="28">
        <v>0.48860527532707948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6"/>
      <c r="AI7" s="16"/>
      <c r="AJ7" s="16"/>
    </row>
    <row r="8" spans="1:36" x14ac:dyDescent="0.25">
      <c r="A8" s="2">
        <v>6</v>
      </c>
      <c r="B8" s="2">
        <v>18</v>
      </c>
      <c r="C8" s="13">
        <v>0.3</v>
      </c>
      <c r="D8" s="13">
        <v>0.36</v>
      </c>
      <c r="E8" s="13">
        <v>0.56000000000000005</v>
      </c>
      <c r="F8" s="13">
        <v>0.26400000000000001</v>
      </c>
      <c r="G8" s="14" t="s">
        <v>0</v>
      </c>
      <c r="H8" s="15">
        <v>6</v>
      </c>
      <c r="I8" s="10">
        <f t="shared" si="0"/>
        <v>0.80261821559194635</v>
      </c>
      <c r="J8">
        <f t="shared" si="1"/>
        <v>0.55400451261700023</v>
      </c>
      <c r="K8">
        <f t="shared" si="2"/>
        <v>0.81733041054398547</v>
      </c>
      <c r="L8">
        <f t="shared" si="3"/>
        <v>0.6038882346924801</v>
      </c>
      <c r="M8">
        <f t="shared" si="4"/>
        <v>0.8942488467982499</v>
      </c>
      <c r="N8">
        <f t="shared" si="5"/>
        <v>0.62281618476080081</v>
      </c>
      <c r="O8" s="16"/>
      <c r="P8" s="16">
        <f t="shared" si="6"/>
        <v>4.294906405004463</v>
      </c>
      <c r="Q8" s="28">
        <f t="shared" si="7"/>
        <v>0.71581773416741046</v>
      </c>
      <c r="R8" s="28">
        <v>0.71581773416741046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6"/>
      <c r="AI8" s="16"/>
      <c r="AJ8" s="16"/>
    </row>
    <row r="9" spans="1:36" x14ac:dyDescent="0.25">
      <c r="A9" s="2">
        <v>7</v>
      </c>
      <c r="B9" s="2">
        <v>20</v>
      </c>
      <c r="C9" s="13">
        <v>0.62</v>
      </c>
      <c r="D9" s="13">
        <v>0.09</v>
      </c>
      <c r="E9" s="13">
        <v>0.81</v>
      </c>
      <c r="F9" s="13">
        <v>0.47899999999999998</v>
      </c>
      <c r="G9" s="14" t="s">
        <v>0</v>
      </c>
      <c r="H9" s="15">
        <v>7</v>
      </c>
      <c r="I9" s="10">
        <f t="shared" si="0"/>
        <v>0.59894991443358603</v>
      </c>
      <c r="J9">
        <f t="shared" si="1"/>
        <v>0.26358300400443124</v>
      </c>
      <c r="K9">
        <f t="shared" si="2"/>
        <v>0.53548482704928246</v>
      </c>
      <c r="L9">
        <f t="shared" si="3"/>
        <v>0.34709652836062771</v>
      </c>
      <c r="M9">
        <f t="shared" si="4"/>
        <v>0.65381648801479464</v>
      </c>
      <c r="N9">
        <f t="shared" si="5"/>
        <v>0.55966507841744073</v>
      </c>
      <c r="O9" s="16"/>
      <c r="P9" s="16">
        <f t="shared" si="6"/>
        <v>2.9585958402801631</v>
      </c>
      <c r="Q9" s="28">
        <f t="shared" si="7"/>
        <v>0.4930993067133605</v>
      </c>
      <c r="R9" s="28">
        <v>0.4930993067133605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6"/>
      <c r="AI9" s="16"/>
      <c r="AJ9" s="16"/>
    </row>
    <row r="10" spans="1:36" x14ac:dyDescent="0.25">
      <c r="A10" s="2">
        <v>8</v>
      </c>
      <c r="B10" s="2">
        <v>21</v>
      </c>
      <c r="C10" s="13">
        <v>0.43</v>
      </c>
      <c r="D10" s="13">
        <v>0.21</v>
      </c>
      <c r="E10" s="13">
        <v>0.69</v>
      </c>
      <c r="F10" s="13">
        <v>0.44</v>
      </c>
      <c r="G10" s="14" t="s">
        <v>0</v>
      </c>
      <c r="H10" s="15">
        <v>8</v>
      </c>
      <c r="I10" s="10">
        <f t="shared" si="0"/>
        <v>0.5961543424315553</v>
      </c>
      <c r="J10">
        <f t="shared" si="1"/>
        <v>0.33833267651824589</v>
      </c>
      <c r="K10">
        <f t="shared" si="2"/>
        <v>0.62833191865446403</v>
      </c>
      <c r="L10">
        <f t="shared" si="3"/>
        <v>0.40239905566489598</v>
      </c>
      <c r="M10">
        <f t="shared" si="4"/>
        <v>0.72754724932474324</v>
      </c>
      <c r="N10">
        <f t="shared" si="5"/>
        <v>0.49869429513480501</v>
      </c>
      <c r="O10" s="16"/>
      <c r="P10" s="16">
        <f t="shared" si="6"/>
        <v>3.1914595377287096</v>
      </c>
      <c r="Q10" s="28">
        <f t="shared" si="7"/>
        <v>0.5319099229547849</v>
      </c>
      <c r="R10" s="28">
        <v>0.5319099229547849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6"/>
      <c r="AI10" s="16"/>
      <c r="AJ10" s="16"/>
    </row>
    <row r="11" spans="1:36" x14ac:dyDescent="0.25">
      <c r="A11" s="2">
        <v>9</v>
      </c>
      <c r="B11" s="2">
        <v>22</v>
      </c>
      <c r="C11" s="13">
        <v>0.39</v>
      </c>
      <c r="D11" s="13">
        <v>0.16</v>
      </c>
      <c r="E11" s="13">
        <v>0.63</v>
      </c>
      <c r="F11" s="13">
        <v>0.31</v>
      </c>
      <c r="G11" s="14" t="s">
        <v>0</v>
      </c>
      <c r="H11" s="15">
        <v>9</v>
      </c>
      <c r="I11" s="10">
        <f t="shared" si="0"/>
        <v>0.74873226189339537</v>
      </c>
      <c r="J11">
        <f t="shared" si="1"/>
        <v>0.465240797867083</v>
      </c>
      <c r="K11">
        <f t="shared" si="2"/>
        <v>0.7296992531173373</v>
      </c>
      <c r="L11">
        <f t="shared" si="3"/>
        <v>0.539652666073281</v>
      </c>
      <c r="M11">
        <f t="shared" si="4"/>
        <v>0.84452649455182871</v>
      </c>
      <c r="N11">
        <f t="shared" si="5"/>
        <v>0.6391682094722797</v>
      </c>
      <c r="O11" s="16"/>
      <c r="P11" s="16">
        <f t="shared" si="6"/>
        <v>3.9670196829752054</v>
      </c>
      <c r="Q11" s="28">
        <f t="shared" si="7"/>
        <v>0.66116994716253419</v>
      </c>
      <c r="R11" s="28">
        <v>0.66116994716253419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6"/>
      <c r="AI11" s="16"/>
      <c r="AJ11" s="16"/>
    </row>
    <row r="12" spans="1:36" x14ac:dyDescent="0.25">
      <c r="A12" s="2">
        <v>10</v>
      </c>
      <c r="B12" s="2">
        <v>23</v>
      </c>
      <c r="C12" s="13">
        <v>0.24</v>
      </c>
      <c r="D12" s="13">
        <v>0.27</v>
      </c>
      <c r="E12" s="13">
        <v>0.5</v>
      </c>
      <c r="F12" s="13">
        <v>0.308</v>
      </c>
      <c r="G12" s="14" t="s">
        <v>0</v>
      </c>
      <c r="H12" s="15">
        <v>10</v>
      </c>
      <c r="I12" s="10">
        <f t="shared" si="0"/>
        <v>0.80663746503618339</v>
      </c>
      <c r="J12">
        <f t="shared" si="1"/>
        <v>0.60936442298512961</v>
      </c>
      <c r="K12">
        <f t="shared" si="2"/>
        <v>0.84254910836104979</v>
      </c>
      <c r="L12">
        <f t="shared" si="3"/>
        <v>0.66566432982397372</v>
      </c>
      <c r="M12">
        <f t="shared" si="4"/>
        <v>0.93888710716464729</v>
      </c>
      <c r="N12">
        <f t="shared" si="5"/>
        <v>0.6736586672789121</v>
      </c>
      <c r="O12" s="16"/>
      <c r="P12" s="16">
        <f t="shared" si="6"/>
        <v>4.5367611006498958</v>
      </c>
      <c r="Q12" s="28">
        <f t="shared" si="7"/>
        <v>0.75612685010831593</v>
      </c>
      <c r="R12" s="28">
        <v>0.75612685010831593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6"/>
      <c r="AI12" s="16"/>
      <c r="AJ12" s="16"/>
    </row>
    <row r="13" spans="1:36" x14ac:dyDescent="0.25">
      <c r="A13" s="2">
        <v>11</v>
      </c>
      <c r="B13" s="2">
        <v>24</v>
      </c>
      <c r="C13" s="13">
        <v>0.24</v>
      </c>
      <c r="D13" s="13">
        <v>0.2</v>
      </c>
      <c r="E13" s="13">
        <v>0.44</v>
      </c>
      <c r="F13" s="13">
        <v>0.187</v>
      </c>
      <c r="G13" s="14" t="s">
        <v>0</v>
      </c>
      <c r="H13" s="15">
        <v>11</v>
      </c>
      <c r="I13" s="10">
        <f t="shared" si="0"/>
        <v>0.94396451204481202</v>
      </c>
      <c r="J13">
        <f t="shared" si="1"/>
        <v>0.70665125769363779</v>
      </c>
      <c r="K13">
        <f t="shared" si="2"/>
        <v>0.92076924362187507</v>
      </c>
      <c r="L13">
        <f t="shared" si="3"/>
        <v>0.77583761187506239</v>
      </c>
      <c r="M13">
        <f t="shared" si="4"/>
        <v>1.0336943455393379</v>
      </c>
      <c r="N13">
        <f t="shared" si="5"/>
        <v>0.81048689070212609</v>
      </c>
      <c r="O13" s="16"/>
      <c r="P13" s="16">
        <f t="shared" si="6"/>
        <v>5.191403861476851</v>
      </c>
      <c r="Q13" s="28">
        <f t="shared" si="7"/>
        <v>0.86523397691280846</v>
      </c>
      <c r="R13" s="28">
        <v>0.86523397691280846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6"/>
      <c r="AI13" s="16"/>
      <c r="AJ13" s="16"/>
    </row>
    <row r="14" spans="1:36" x14ac:dyDescent="0.25">
      <c r="A14" s="2">
        <v>12</v>
      </c>
      <c r="B14" s="2">
        <v>25</v>
      </c>
      <c r="C14" s="13">
        <v>0.4</v>
      </c>
      <c r="D14" s="13">
        <v>0.33</v>
      </c>
      <c r="E14" s="13">
        <v>0.56000000000000005</v>
      </c>
      <c r="F14" s="13">
        <v>0.35499999999999998</v>
      </c>
      <c r="G14" s="14" t="s">
        <v>0</v>
      </c>
      <c r="H14" s="15">
        <v>12</v>
      </c>
      <c r="I14" s="10">
        <f t="shared" si="0"/>
        <v>0.69958916515337777</v>
      </c>
      <c r="J14">
        <f t="shared" si="1"/>
        <v>0.43784015348069666</v>
      </c>
      <c r="K14">
        <f t="shared" si="2"/>
        <v>0.68131930840098753</v>
      </c>
      <c r="L14">
        <f t="shared" si="3"/>
        <v>0.498196748283246</v>
      </c>
      <c r="M14">
        <f t="shared" si="4"/>
        <v>0.76615925237511817</v>
      </c>
      <c r="N14">
        <f t="shared" si="5"/>
        <v>0.52773193952990949</v>
      </c>
      <c r="O14" s="16"/>
      <c r="P14" s="16">
        <f t="shared" si="6"/>
        <v>3.6108365672233358</v>
      </c>
      <c r="Q14" s="28">
        <f t="shared" si="7"/>
        <v>0.60180609453722267</v>
      </c>
      <c r="R14" s="28">
        <v>0.60180609453722267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6"/>
      <c r="AI14" s="16"/>
      <c r="AJ14" s="16"/>
    </row>
    <row r="15" spans="1:36" x14ac:dyDescent="0.25">
      <c r="A15" s="2">
        <v>13</v>
      </c>
      <c r="B15" s="2">
        <v>26</v>
      </c>
      <c r="C15" s="13">
        <v>0.32</v>
      </c>
      <c r="D15" s="13">
        <v>0.24</v>
      </c>
      <c r="E15" s="13">
        <v>0.56000000000000005</v>
      </c>
      <c r="F15" s="13">
        <v>0.36099999999999999</v>
      </c>
      <c r="G15" s="14" t="s">
        <v>0</v>
      </c>
      <c r="H15" s="15">
        <v>13</v>
      </c>
      <c r="I15" s="10">
        <f t="shared" si="0"/>
        <v>0.71945882439511433</v>
      </c>
      <c r="J15">
        <f t="shared" si="1"/>
        <v>0.50186053839687372</v>
      </c>
      <c r="K15">
        <f t="shared" si="2"/>
        <v>0.74598927606233045</v>
      </c>
      <c r="L15">
        <f t="shared" si="3"/>
        <v>0.56314829308096104</v>
      </c>
      <c r="M15">
        <f t="shared" si="4"/>
        <v>0.84695690563333859</v>
      </c>
      <c r="N15">
        <f t="shared" si="5"/>
        <v>0.59753577298769311</v>
      </c>
      <c r="O15" s="16"/>
      <c r="P15" s="16">
        <f t="shared" si="6"/>
        <v>3.9749496105563109</v>
      </c>
      <c r="Q15" s="28">
        <f t="shared" si="7"/>
        <v>0.66249160175938515</v>
      </c>
      <c r="R15" s="28">
        <v>0.66249160175938515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6"/>
      <c r="AI15" s="16"/>
      <c r="AJ15" s="16"/>
    </row>
    <row r="16" spans="1:36" x14ac:dyDescent="0.25">
      <c r="A16" s="2">
        <v>14</v>
      </c>
      <c r="B16" s="2">
        <v>27</v>
      </c>
      <c r="C16" s="13">
        <v>0.13</v>
      </c>
      <c r="D16" s="13">
        <v>0.15</v>
      </c>
      <c r="E16" s="13">
        <v>0.44</v>
      </c>
      <c r="F16" s="13">
        <v>0.17499999999999999</v>
      </c>
      <c r="G16" s="14" t="s">
        <v>0</v>
      </c>
      <c r="H16" s="15">
        <v>14</v>
      </c>
      <c r="I16" s="10">
        <f t="shared" si="0"/>
        <v>0.99926222784612451</v>
      </c>
      <c r="J16">
        <f t="shared" si="1"/>
        <v>0.79817541931582936</v>
      </c>
      <c r="K16">
        <f t="shared" si="2"/>
        <v>1.0213990405321516</v>
      </c>
      <c r="L16">
        <f t="shared" si="3"/>
        <v>0.86226446059199258</v>
      </c>
      <c r="M16">
        <f t="shared" si="4"/>
        <v>1.1367937367878131</v>
      </c>
      <c r="N16">
        <f t="shared" si="5"/>
        <v>0.89030388070590816</v>
      </c>
      <c r="O16" s="16"/>
      <c r="P16" s="16">
        <f t="shared" si="6"/>
        <v>5.7081987657798194</v>
      </c>
      <c r="Q16" s="28">
        <f t="shared" si="7"/>
        <v>0.95136646096330324</v>
      </c>
      <c r="R16" s="28">
        <v>0.95136646096330324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6"/>
      <c r="AI16" s="16"/>
      <c r="AJ16" s="16"/>
    </row>
    <row r="17" spans="1:36" x14ac:dyDescent="0.25">
      <c r="A17" s="2">
        <v>15</v>
      </c>
      <c r="B17" s="2">
        <v>28</v>
      </c>
      <c r="C17" s="13">
        <v>0.34</v>
      </c>
      <c r="D17" s="13">
        <v>0.28000000000000003</v>
      </c>
      <c r="E17" s="13">
        <v>0.63</v>
      </c>
      <c r="F17" s="13">
        <v>0.33300000000000002</v>
      </c>
      <c r="G17" s="14" t="s">
        <v>0</v>
      </c>
      <c r="H17" s="15">
        <v>15</v>
      </c>
      <c r="I17" s="10">
        <f t="shared" si="0"/>
        <v>0.71364486966557816</v>
      </c>
      <c r="J17">
        <f t="shared" si="1"/>
        <v>0.46141087980237305</v>
      </c>
      <c r="K17">
        <f t="shared" si="2"/>
        <v>0.74556287461219517</v>
      </c>
      <c r="L17">
        <f t="shared" si="3"/>
        <v>0.51622088295612378</v>
      </c>
      <c r="M17">
        <f t="shared" si="4"/>
        <v>0.83335706632871354</v>
      </c>
      <c r="N17">
        <f t="shared" si="5"/>
        <v>0.56933382123320231</v>
      </c>
      <c r="O17" s="16"/>
      <c r="P17" s="16">
        <f t="shared" si="6"/>
        <v>3.839530394598186</v>
      </c>
      <c r="Q17" s="28">
        <f t="shared" si="7"/>
        <v>0.63992173243303097</v>
      </c>
      <c r="R17" s="28">
        <v>0.63992173243303097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6"/>
      <c r="AI17" s="16"/>
      <c r="AJ17" s="16"/>
    </row>
    <row r="18" spans="1:36" x14ac:dyDescent="0.25">
      <c r="A18" s="2">
        <v>16</v>
      </c>
      <c r="B18" s="2">
        <v>29</v>
      </c>
      <c r="C18" s="13">
        <v>0.43</v>
      </c>
      <c r="D18" s="13">
        <v>0.36</v>
      </c>
      <c r="E18" s="13">
        <v>0.63</v>
      </c>
      <c r="F18" s="13">
        <v>0.33600000000000002</v>
      </c>
      <c r="G18" s="14" t="s">
        <v>0</v>
      </c>
      <c r="H18" s="15">
        <v>16</v>
      </c>
      <c r="I18" s="10">
        <f t="shared" si="0"/>
        <v>0.69151717259949508</v>
      </c>
      <c r="J18">
        <f t="shared" si="1"/>
        <v>0.3915213914973229</v>
      </c>
      <c r="K18">
        <f t="shared" si="2"/>
        <v>0.67433300378967076</v>
      </c>
      <c r="L18">
        <f t="shared" si="3"/>
        <v>0.44605044557762752</v>
      </c>
      <c r="M18">
        <f t="shared" si="4"/>
        <v>0.74629819777351736</v>
      </c>
      <c r="N18">
        <f t="shared" si="5"/>
        <v>0.50012398462781205</v>
      </c>
      <c r="O18" s="16"/>
      <c r="P18" s="16">
        <f t="shared" si="6"/>
        <v>3.4498441958654453</v>
      </c>
      <c r="Q18" s="28">
        <f t="shared" si="7"/>
        <v>0.57497403264424085</v>
      </c>
      <c r="R18" s="28">
        <v>0.57497403264424085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6"/>
      <c r="AI18" s="16"/>
      <c r="AJ18" s="16"/>
    </row>
    <row r="19" spans="1:36" x14ac:dyDescent="0.25">
      <c r="A19" s="2">
        <v>17</v>
      </c>
      <c r="B19" s="2">
        <v>30</v>
      </c>
      <c r="C19" s="13">
        <v>0.4</v>
      </c>
      <c r="D19" s="13">
        <v>0.02</v>
      </c>
      <c r="E19" s="13">
        <v>0.69</v>
      </c>
      <c r="F19" s="13">
        <v>0.36399999999999999</v>
      </c>
      <c r="G19" s="14" t="s">
        <v>0</v>
      </c>
      <c r="H19" s="15">
        <v>17</v>
      </c>
      <c r="I19" s="10">
        <f t="shared" si="0"/>
        <v>0.7378997221845256</v>
      </c>
      <c r="J19">
        <f t="shared" si="1"/>
        <v>0.48602571948406187</v>
      </c>
      <c r="K19">
        <f t="shared" si="2"/>
        <v>0.73859935012156619</v>
      </c>
      <c r="L19">
        <f t="shared" si="3"/>
        <v>0.56301065709274101</v>
      </c>
      <c r="M19">
        <f t="shared" si="4"/>
        <v>0.87211295140021861</v>
      </c>
      <c r="N19">
        <f t="shared" si="5"/>
        <v>0.69555733049116808</v>
      </c>
      <c r="O19" s="16"/>
      <c r="P19" s="16">
        <f t="shared" si="6"/>
        <v>4.0932057307742813</v>
      </c>
      <c r="Q19" s="28">
        <f t="shared" si="7"/>
        <v>0.68220095512904688</v>
      </c>
      <c r="R19" s="28">
        <v>0.68220095512904688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6"/>
      <c r="AI19" s="16"/>
      <c r="AJ19" s="16"/>
    </row>
    <row r="20" spans="1:36" x14ac:dyDescent="0.25">
      <c r="A20" s="2">
        <v>18</v>
      </c>
      <c r="B20" s="2">
        <v>31</v>
      </c>
      <c r="C20" s="13">
        <v>0.25</v>
      </c>
      <c r="D20" s="13">
        <v>0.04</v>
      </c>
      <c r="E20" s="13">
        <v>0.5</v>
      </c>
      <c r="F20" s="13">
        <v>0.22700000000000001</v>
      </c>
      <c r="G20" s="14" t="s">
        <v>0</v>
      </c>
      <c r="H20" s="15">
        <v>18</v>
      </c>
      <c r="I20" s="10">
        <f t="shared" si="0"/>
        <v>0.92656840006553209</v>
      </c>
      <c r="J20">
        <f t="shared" si="1"/>
        <v>0.69926818889464726</v>
      </c>
      <c r="K20">
        <f t="shared" si="2"/>
        <v>0.91345279024150994</v>
      </c>
      <c r="L20">
        <f t="shared" si="3"/>
        <v>0.77574738156180723</v>
      </c>
      <c r="M20">
        <f t="shared" si="4"/>
        <v>1.0480381672439225</v>
      </c>
      <c r="N20">
        <f t="shared" si="5"/>
        <v>0.84689373595510786</v>
      </c>
      <c r="O20" s="16"/>
      <c r="P20" s="16">
        <f t="shared" si="6"/>
        <v>5.2099686639625276</v>
      </c>
      <c r="Q20" s="28">
        <f t="shared" si="7"/>
        <v>0.86832811066042126</v>
      </c>
      <c r="R20" s="28">
        <v>0.86832811066042126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6"/>
      <c r="AI20" s="16"/>
      <c r="AJ20" s="16"/>
    </row>
    <row r="21" spans="1:36" x14ac:dyDescent="0.25">
      <c r="A21" s="2">
        <v>19</v>
      </c>
      <c r="B21" s="2">
        <v>32</v>
      </c>
      <c r="C21" s="13">
        <v>0.48</v>
      </c>
      <c r="D21" s="13">
        <v>0.03</v>
      </c>
      <c r="E21" s="13">
        <v>0.94</v>
      </c>
      <c r="F21" s="13">
        <v>0.41799999999999998</v>
      </c>
      <c r="G21" s="14" t="s">
        <v>0</v>
      </c>
      <c r="H21" s="15">
        <v>19</v>
      </c>
      <c r="I21" s="10">
        <f t="shared" si="0"/>
        <v>0.68185335666842617</v>
      </c>
      <c r="J21">
        <f t="shared" si="1"/>
        <v>0.41656332051682132</v>
      </c>
      <c r="K21">
        <f t="shared" si="2"/>
        <v>0.73941125228116455</v>
      </c>
      <c r="L21">
        <f t="shared" si="3"/>
        <v>0.46418638497913745</v>
      </c>
      <c r="M21">
        <f t="shared" si="4"/>
        <v>0.84253723953306658</v>
      </c>
      <c r="N21">
        <f t="shared" si="5"/>
        <v>0.66857759459916088</v>
      </c>
      <c r="O21" s="16"/>
      <c r="P21" s="16">
        <f t="shared" si="6"/>
        <v>3.8131291485777767</v>
      </c>
      <c r="Q21" s="28">
        <f t="shared" si="7"/>
        <v>0.63552152476296275</v>
      </c>
      <c r="R21" s="28">
        <v>0.63552152476296275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6"/>
      <c r="AI21" s="16"/>
      <c r="AJ21" s="16"/>
    </row>
    <row r="22" spans="1:36" x14ac:dyDescent="0.25">
      <c r="A22" s="2">
        <v>20</v>
      </c>
      <c r="B22" s="2">
        <v>33</v>
      </c>
      <c r="C22" s="13">
        <v>0.56999999999999995</v>
      </c>
      <c r="D22" s="13">
        <v>0.12</v>
      </c>
      <c r="E22" s="13">
        <v>0.94</v>
      </c>
      <c r="F22" s="13">
        <v>0.45500000000000002</v>
      </c>
      <c r="G22" s="14" t="s">
        <v>0</v>
      </c>
      <c r="H22" s="15">
        <v>20</v>
      </c>
      <c r="I22" s="10">
        <f t="shared" si="0"/>
        <v>0.6135348400865267</v>
      </c>
      <c r="J22">
        <f t="shared" si="1"/>
        <v>0.29581075031174914</v>
      </c>
      <c r="K22">
        <f t="shared" si="2"/>
        <v>0.63811911113835162</v>
      </c>
      <c r="L22">
        <f t="shared" si="3"/>
        <v>0.34146742157927751</v>
      </c>
      <c r="M22">
        <f t="shared" si="4"/>
        <v>0.72525857457874987</v>
      </c>
      <c r="N22">
        <f t="shared" si="5"/>
        <v>0.57280101256893734</v>
      </c>
      <c r="O22" s="16"/>
      <c r="P22" s="16">
        <f t="shared" si="6"/>
        <v>3.1869917102635918</v>
      </c>
      <c r="Q22" s="28">
        <f t="shared" si="7"/>
        <v>0.53116528504393201</v>
      </c>
      <c r="R22" s="28">
        <v>0.53116528504393201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6"/>
      <c r="AI22" s="16"/>
      <c r="AJ22" s="16"/>
    </row>
    <row r="23" spans="1:36" x14ac:dyDescent="0.25">
      <c r="A23" s="2">
        <v>21</v>
      </c>
      <c r="B23" s="2">
        <v>34</v>
      </c>
      <c r="C23" s="13">
        <v>0.35</v>
      </c>
      <c r="D23" s="13">
        <v>0.14000000000000001</v>
      </c>
      <c r="E23" s="13">
        <v>0.69</v>
      </c>
      <c r="F23" s="13">
        <v>0.27600000000000002</v>
      </c>
      <c r="G23" s="14" t="s">
        <v>0</v>
      </c>
      <c r="H23" s="15">
        <v>21</v>
      </c>
      <c r="I23" s="10">
        <f t="shared" si="0"/>
        <v>0.78068943889359743</v>
      </c>
      <c r="J23">
        <f t="shared" si="1"/>
        <v>0.499728926519168</v>
      </c>
      <c r="K23">
        <f t="shared" si="2"/>
        <v>0.79229098189995817</v>
      </c>
      <c r="L23">
        <f t="shared" si="3"/>
        <v>0.56642828319214433</v>
      </c>
      <c r="M23">
        <f t="shared" si="4"/>
        <v>0.90268543801260026</v>
      </c>
      <c r="N23">
        <f t="shared" si="5"/>
        <v>0.67903166347380295</v>
      </c>
      <c r="O23" s="16"/>
      <c r="P23" s="16">
        <f t="shared" si="6"/>
        <v>4.2208547319912713</v>
      </c>
      <c r="Q23" s="28">
        <f t="shared" si="7"/>
        <v>0.70347578866521188</v>
      </c>
      <c r="R23" s="28">
        <v>0.70347578866521188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6"/>
      <c r="AI23" s="16"/>
      <c r="AJ23" s="16"/>
    </row>
    <row r="24" spans="1:36" x14ac:dyDescent="0.25">
      <c r="A24" s="2">
        <v>22</v>
      </c>
      <c r="B24" s="2">
        <v>35</v>
      </c>
      <c r="C24" s="13">
        <v>0.35</v>
      </c>
      <c r="D24" s="13">
        <v>0.28999999999999998</v>
      </c>
      <c r="E24" s="13">
        <v>1</v>
      </c>
      <c r="F24" s="13">
        <v>0.307</v>
      </c>
      <c r="G24" s="14" t="s">
        <v>0</v>
      </c>
      <c r="H24" s="15">
        <v>22</v>
      </c>
      <c r="I24" s="10">
        <f t="shared" si="0"/>
        <v>0.73739338212381589</v>
      </c>
      <c r="J24">
        <f t="shared" si="1"/>
        <v>0.46980421454048277</v>
      </c>
      <c r="K24">
        <f t="shared" si="2"/>
        <v>0.86836397898577067</v>
      </c>
      <c r="L24">
        <f t="shared" si="3"/>
        <v>0.47350184793725997</v>
      </c>
      <c r="M24">
        <f t="shared" si="4"/>
        <v>0.91640820598682982</v>
      </c>
      <c r="N24">
        <f t="shared" si="5"/>
        <v>0.62032975101956866</v>
      </c>
      <c r="O24" s="16"/>
      <c r="P24" s="16">
        <f t="shared" si="6"/>
        <v>4.0858013805937281</v>
      </c>
      <c r="Q24" s="28">
        <f t="shared" si="7"/>
        <v>0.68096689676562139</v>
      </c>
      <c r="R24" s="28">
        <v>0.68096689676562139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6"/>
      <c r="AI24" s="16"/>
      <c r="AJ24" s="16"/>
    </row>
    <row r="25" spans="1:36" x14ac:dyDescent="0.25">
      <c r="A25" s="2">
        <v>23</v>
      </c>
      <c r="B25" s="2">
        <v>37</v>
      </c>
      <c r="C25" s="13">
        <v>0.31</v>
      </c>
      <c r="D25" s="13">
        <v>0.42</v>
      </c>
      <c r="E25" s="13">
        <v>0.69</v>
      </c>
      <c r="F25" s="13">
        <v>0.34499999999999997</v>
      </c>
      <c r="G25" s="14" t="s">
        <v>0</v>
      </c>
      <c r="H25" s="15">
        <v>23</v>
      </c>
      <c r="I25" s="10">
        <f t="shared" si="0"/>
        <v>0.6950719387228923</v>
      </c>
      <c r="J25">
        <f t="shared" si="1"/>
        <v>0.46675903847702832</v>
      </c>
      <c r="K25">
        <f t="shared" si="2"/>
        <v>0.7830172411894899</v>
      </c>
      <c r="L25">
        <f t="shared" si="3"/>
        <v>0.4909175083453432</v>
      </c>
      <c r="M25">
        <f t="shared" si="4"/>
        <v>0.83294657691835194</v>
      </c>
      <c r="N25">
        <f t="shared" si="5"/>
        <v>0.50584681475719506</v>
      </c>
      <c r="O25" s="16"/>
      <c r="P25" s="16">
        <f t="shared" si="6"/>
        <v>3.7745591184103007</v>
      </c>
      <c r="Q25" s="28">
        <f t="shared" si="7"/>
        <v>0.62909318640171674</v>
      </c>
      <c r="R25" s="28">
        <v>0.62909318640171674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6"/>
      <c r="AI25" s="16"/>
      <c r="AJ25" s="16"/>
    </row>
    <row r="26" spans="1:36" x14ac:dyDescent="0.25">
      <c r="A26" s="2">
        <v>24</v>
      </c>
      <c r="B26" s="2">
        <v>38</v>
      </c>
      <c r="C26" s="13">
        <v>0.54</v>
      </c>
      <c r="D26" s="13">
        <v>0.17</v>
      </c>
      <c r="E26" s="13">
        <v>0.88</v>
      </c>
      <c r="F26" s="13">
        <v>0.43</v>
      </c>
      <c r="G26" s="14" t="s">
        <v>0</v>
      </c>
      <c r="H26" s="15">
        <v>24</v>
      </c>
      <c r="I26" s="10">
        <f t="shared" si="0"/>
        <v>0.60621778264910708</v>
      </c>
      <c r="J26">
        <f t="shared" si="1"/>
        <v>0.2668876167977825</v>
      </c>
      <c r="K26">
        <f t="shared" si="2"/>
        <v>0.62443654601568599</v>
      </c>
      <c r="L26">
        <f t="shared" si="3"/>
        <v>0.32113081446662822</v>
      </c>
      <c r="M26">
        <f t="shared" si="4"/>
        <v>0.71044000450425082</v>
      </c>
      <c r="N26">
        <f t="shared" si="5"/>
        <v>0.53129652737430899</v>
      </c>
      <c r="O26" s="16"/>
      <c r="P26" s="16">
        <f t="shared" si="6"/>
        <v>3.0604092918077637</v>
      </c>
      <c r="Q26" s="28">
        <f t="shared" si="7"/>
        <v>0.51006821530129398</v>
      </c>
      <c r="R26" s="28">
        <v>0.51006821530129398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6"/>
      <c r="AI26" s="16"/>
      <c r="AJ26" s="16"/>
    </row>
    <row r="27" spans="1:36" x14ac:dyDescent="0.25">
      <c r="A27" s="2">
        <v>25</v>
      </c>
      <c r="B27" s="2">
        <v>39</v>
      </c>
      <c r="C27" s="13">
        <v>0.49</v>
      </c>
      <c r="D27" s="13">
        <v>0.42</v>
      </c>
      <c r="E27" s="13">
        <v>0.94</v>
      </c>
      <c r="F27" s="13">
        <v>0.39</v>
      </c>
      <c r="G27" s="14" t="s">
        <v>0</v>
      </c>
      <c r="H27" s="15">
        <v>25</v>
      </c>
      <c r="I27" s="10">
        <f t="shared" si="0"/>
        <v>0.6266578013557319</v>
      </c>
      <c r="J27">
        <f t="shared" si="1"/>
        <v>0.30930405752269069</v>
      </c>
      <c r="K27">
        <f t="shared" si="2"/>
        <v>0.71091560680575849</v>
      </c>
      <c r="L27">
        <f t="shared" si="3"/>
        <v>0.29381116384507922</v>
      </c>
      <c r="M27">
        <f t="shared" si="4"/>
        <v>0.72864600458658935</v>
      </c>
      <c r="N27">
        <f t="shared" si="5"/>
        <v>0.44271435486100963</v>
      </c>
      <c r="O27" s="16"/>
      <c r="P27" s="16">
        <f t="shared" si="6"/>
        <v>3.1120489889768592</v>
      </c>
      <c r="Q27" s="28">
        <f t="shared" si="7"/>
        <v>0.51867483149614324</v>
      </c>
      <c r="R27" s="28">
        <v>0.51867483149614324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6"/>
      <c r="AI27" s="16"/>
      <c r="AJ27" s="16"/>
    </row>
    <row r="28" spans="1:36" x14ac:dyDescent="0.25">
      <c r="A28" s="2">
        <v>26</v>
      </c>
      <c r="B28" s="2">
        <v>40</v>
      </c>
      <c r="C28" s="13">
        <v>0.26</v>
      </c>
      <c r="D28" s="13">
        <v>0.25</v>
      </c>
      <c r="E28" s="13">
        <v>0.69</v>
      </c>
      <c r="F28" s="13">
        <v>0.19800000000000001</v>
      </c>
      <c r="G28" s="14" t="s">
        <v>0</v>
      </c>
      <c r="H28" s="15">
        <v>26</v>
      </c>
      <c r="I28" s="10">
        <f t="shared" si="0"/>
        <v>0.85282120048694865</v>
      </c>
      <c r="J28">
        <f t="shared" si="1"/>
        <v>0.58345951016330166</v>
      </c>
      <c r="K28">
        <f t="shared" si="2"/>
        <v>0.89629738368467859</v>
      </c>
      <c r="L28">
        <f t="shared" si="3"/>
        <v>0.63296840363481022</v>
      </c>
      <c r="M28">
        <f t="shared" si="4"/>
        <v>0.98389481145089897</v>
      </c>
      <c r="N28">
        <f t="shared" si="5"/>
        <v>0.71072920300209985</v>
      </c>
      <c r="O28" s="16"/>
      <c r="P28" s="16">
        <f t="shared" si="6"/>
        <v>4.6601705124227379</v>
      </c>
      <c r="Q28" s="28">
        <f t="shared" si="7"/>
        <v>0.77669508540378962</v>
      </c>
      <c r="R28" s="28">
        <v>0.77669508540378962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6"/>
      <c r="AI28" s="16"/>
      <c r="AJ28" s="16"/>
    </row>
    <row r="29" spans="1:36" x14ac:dyDescent="0.25">
      <c r="A29" s="10"/>
      <c r="B29" s="10"/>
      <c r="C29" s="7"/>
      <c r="D29" s="7"/>
      <c r="E29" s="7"/>
      <c r="F29" s="7"/>
      <c r="G29" s="8"/>
      <c r="H29" t="s">
        <v>11</v>
      </c>
      <c r="I29" s="20">
        <f>SUM(I3:I28)</f>
        <v>19.142234569761619</v>
      </c>
      <c r="J29" s="20">
        <f t="shared" ref="J29:N29" si="8">SUM(J3:J28)</f>
        <v>12.328859585999179</v>
      </c>
      <c r="K29" s="20">
        <f t="shared" si="8"/>
        <v>19.844318874891069</v>
      </c>
      <c r="L29" s="20">
        <f t="shared" si="8"/>
        <v>13.628166138914889</v>
      </c>
      <c r="M29" s="20">
        <f t="shared" si="8"/>
        <v>22.095356296255275</v>
      </c>
      <c r="N29" s="20">
        <f t="shared" si="8"/>
        <v>15.848928202574831</v>
      </c>
      <c r="O29" s="16"/>
      <c r="P29" s="16"/>
      <c r="Q29" s="28"/>
      <c r="R29" s="28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6"/>
      <c r="AI29" s="16"/>
      <c r="AJ29" s="16"/>
    </row>
    <row r="30" spans="1:36" x14ac:dyDescent="0.25">
      <c r="A30" s="10"/>
      <c r="B30" s="10"/>
      <c r="C30" s="7"/>
      <c r="D30" s="7"/>
      <c r="E30" s="7"/>
      <c r="F30" s="7"/>
      <c r="G30" s="8"/>
      <c r="H30" t="s">
        <v>12</v>
      </c>
      <c r="I30" s="20">
        <f>AVERAGE(I3:I28)</f>
        <v>0.73623979114467764</v>
      </c>
      <c r="J30" s="20">
        <f t="shared" ref="J30:M30" si="9">AVERAGE(J3:J28)</f>
        <v>0.47418690715381462</v>
      </c>
      <c r="K30" s="20">
        <f t="shared" si="9"/>
        <v>0.76324303364965651</v>
      </c>
      <c r="L30" s="20">
        <f t="shared" si="9"/>
        <v>0.52416023611211116</v>
      </c>
      <c r="M30" s="20">
        <f t="shared" si="9"/>
        <v>0.84982139600981832</v>
      </c>
      <c r="N30" s="20">
        <f>AVERAGE(N3:N28)</f>
        <v>0.60957416163749345</v>
      </c>
      <c r="O30" s="16"/>
      <c r="P30" s="16"/>
      <c r="Q30" s="28"/>
      <c r="R30" s="28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6"/>
      <c r="AI30" s="16"/>
      <c r="AJ30" s="16"/>
    </row>
    <row r="31" spans="1:36" x14ac:dyDescent="0.25">
      <c r="H31" s="20" t="s">
        <v>17</v>
      </c>
      <c r="I31" s="20">
        <v>0.73599999999999999</v>
      </c>
      <c r="J31" s="20">
        <v>0.47399999999999998</v>
      </c>
      <c r="K31" s="20">
        <v>0.76300000000000001</v>
      </c>
      <c r="L31" s="20">
        <v>0.52400000000000002</v>
      </c>
      <c r="M31" s="20">
        <v>0.85</v>
      </c>
      <c r="N31" s="20">
        <v>0.61</v>
      </c>
    </row>
    <row r="32" spans="1:36" x14ac:dyDescent="0.25">
      <c r="H32" s="20"/>
      <c r="I32" s="20"/>
      <c r="J32" s="20"/>
      <c r="K32" s="20"/>
      <c r="L32" s="20"/>
      <c r="M32" s="20"/>
      <c r="N32" s="20"/>
    </row>
    <row r="33" spans="1:18" x14ac:dyDescent="0.25">
      <c r="A33" t="s">
        <v>1</v>
      </c>
      <c r="I33" t="s">
        <v>18</v>
      </c>
    </row>
    <row r="34" spans="1:18" x14ac:dyDescent="0.25">
      <c r="A34" s="1" t="s">
        <v>3</v>
      </c>
      <c r="B34" s="2" t="s">
        <v>4</v>
      </c>
      <c r="C34" s="3" t="s">
        <v>7</v>
      </c>
      <c r="D34" s="3" t="s">
        <v>8</v>
      </c>
      <c r="E34" s="3" t="s">
        <v>9</v>
      </c>
      <c r="F34" s="3" t="s">
        <v>10</v>
      </c>
      <c r="G34" s="2" t="s">
        <v>6</v>
      </c>
      <c r="H34" s="9" t="s">
        <v>4</v>
      </c>
      <c r="I34" s="12">
        <v>1</v>
      </c>
      <c r="J34" s="12">
        <v>2</v>
      </c>
      <c r="K34" s="12">
        <v>3</v>
      </c>
      <c r="L34" s="12">
        <v>4</v>
      </c>
      <c r="M34" s="12">
        <v>5</v>
      </c>
      <c r="N34" s="18">
        <v>6</v>
      </c>
      <c r="O34" s="16"/>
      <c r="P34" s="16" t="s">
        <v>11</v>
      </c>
      <c r="Q34" s="28" t="s">
        <v>12</v>
      </c>
      <c r="R34" s="28" t="s">
        <v>12</v>
      </c>
    </row>
    <row r="35" spans="1:18" x14ac:dyDescent="0.25">
      <c r="A35" s="2">
        <v>1</v>
      </c>
      <c r="B35" s="2">
        <v>8</v>
      </c>
      <c r="C35" s="13">
        <v>0.08</v>
      </c>
      <c r="D35" s="13">
        <v>0.72</v>
      </c>
      <c r="E35" s="13">
        <v>0.88</v>
      </c>
      <c r="F35" s="13">
        <v>0.40699999999999997</v>
      </c>
      <c r="G35" s="14" t="s">
        <v>1</v>
      </c>
      <c r="H35" s="15">
        <v>1</v>
      </c>
      <c r="I35" s="10">
        <f>SQRT((C35-$C$49)^2+(D35-$D$49)^2+(E35-$E$49)^2+(F35-$F$49)^2)</f>
        <v>0.81397112970915619</v>
      </c>
      <c r="J35">
        <f>SQRT((C35-$C$50)^2+(D35-$D$50)^2+(E35-$E$50)^2+(F35-$F$50)^2)</f>
        <v>0.75014398617865352</v>
      </c>
      <c r="K35">
        <f>SQRT((C35-$C$51)^2+(D35-$D$51)^2+(E35-$E$51)^2+(F35-$F$51)^2)</f>
        <v>1.0831694234975431</v>
      </c>
      <c r="L35">
        <f>SQRT((C35-$C$52)^2+(D35-$D$52)^2+(E35-$E$52)^2+(F35-$F$52)^2)</f>
        <v>0.7082400722918748</v>
      </c>
      <c r="M35">
        <f>SQRT((C35-$C$53)^2+(D35-$D$53)^2+(E35-$E$53)^2+(F35-$F$53)^2)</f>
        <v>1.0629223866303692</v>
      </c>
      <c r="N35">
        <f>SQRT((C35-$C$54)^2+(D35-$D$54)^2+(E35-$E$54)^2+(F35-$F$54)^2)</f>
        <v>0.62466711134811648</v>
      </c>
      <c r="O35" s="16"/>
      <c r="P35" s="16">
        <f>SUM(I35:N35)</f>
        <v>5.0431141096557131</v>
      </c>
      <c r="Q35" s="29">
        <f>AVERAGE(I35:N35)</f>
        <v>0.84051901827595221</v>
      </c>
      <c r="R35" s="28">
        <v>0.84051901827595221</v>
      </c>
    </row>
    <row r="36" spans="1:18" x14ac:dyDescent="0.25">
      <c r="A36" s="2">
        <v>2</v>
      </c>
      <c r="B36" s="2">
        <v>9</v>
      </c>
      <c r="C36" s="13">
        <v>0.43</v>
      </c>
      <c r="D36" s="13">
        <v>0.54</v>
      </c>
      <c r="E36" s="13">
        <v>0.56000000000000005</v>
      </c>
      <c r="F36" s="13">
        <v>0.30299999999999999</v>
      </c>
      <c r="G36" s="14" t="s">
        <v>1</v>
      </c>
      <c r="H36" s="15">
        <v>2</v>
      </c>
      <c r="I36" s="10">
        <f t="shared" ref="I36:I42" si="10">SQRT((C36-$C$49)^2+(D36-$D$49)^2+(E36-$E$49)^2+(F36-$F$49)^2)</f>
        <v>0.76525093923496768</v>
      </c>
      <c r="J36">
        <f t="shared" ref="J36:J42" si="11">SQRT((C36-$C$50)^2+(D36-$D$50)^2+(E36-$E$50)^2+(F36-$F$50)^2)</f>
        <v>0.49193495504995377</v>
      </c>
      <c r="K36">
        <f t="shared" ref="K36:K42" si="12">SQRT((C36-$C$51)^2+(D36-$D$51)^2+(E36-$E$51)^2+(F36-$F$51)^2)</f>
        <v>0.73160371786917544</v>
      </c>
      <c r="L36">
        <f t="shared" ref="L36:L42" si="13">SQRT((C36-$C$52)^2+(D36-$D$52)^2+(E36-$E$52)^2+(F36-$F$52)^2)</f>
        <v>0.52507523270480017</v>
      </c>
      <c r="M36">
        <f t="shared" ref="M36:M42" si="14">SQRT((C36-$C$53)^2+(D36-$D$53)^2+(E36-$E$53)^2+(F36-$F$53)^2)</f>
        <v>0.76596605668919826</v>
      </c>
      <c r="N36">
        <f t="shared" ref="N36:N42" si="15">SQRT((C36-$C$54)^2+(D36-$D$54)^2+(E36-$E$54)^2+(F36-$F$54)^2)</f>
        <v>0.50724845983009159</v>
      </c>
      <c r="O36" s="16"/>
      <c r="P36" s="16">
        <f t="shared" ref="P36:P42" si="16">SUM(I36:N36)</f>
        <v>3.7870793613781868</v>
      </c>
      <c r="Q36" s="29">
        <f t="shared" ref="Q36:Q42" si="17">AVERAGE(I36:N36)</f>
        <v>0.63117989356303117</v>
      </c>
      <c r="R36" s="28">
        <v>0.63117989356303117</v>
      </c>
    </row>
    <row r="37" spans="1:18" x14ac:dyDescent="0.25">
      <c r="A37" s="2">
        <v>3</v>
      </c>
      <c r="B37" s="2">
        <v>11</v>
      </c>
      <c r="C37" s="13">
        <v>0.18</v>
      </c>
      <c r="D37" s="13">
        <v>0.85</v>
      </c>
      <c r="E37" s="13">
        <v>0.63</v>
      </c>
      <c r="F37" s="13">
        <v>0.14799999999999999</v>
      </c>
      <c r="G37" s="14" t="s">
        <v>1</v>
      </c>
      <c r="H37" s="15">
        <v>3</v>
      </c>
      <c r="I37" s="10">
        <f t="shared" si="10"/>
        <v>1.0491920701187176</v>
      </c>
      <c r="J37">
        <f t="shared" si="11"/>
        <v>0.8586180757473022</v>
      </c>
      <c r="K37">
        <f t="shared" si="12"/>
        <v>1.1307294106018468</v>
      </c>
      <c r="L37">
        <f t="shared" si="13"/>
        <v>0.85079315935190725</v>
      </c>
      <c r="M37">
        <f t="shared" si="14"/>
        <v>1.1173401451661888</v>
      </c>
      <c r="N37">
        <f t="shared" si="15"/>
        <v>0.77745482183854264</v>
      </c>
      <c r="O37" s="16"/>
      <c r="P37" s="16">
        <f t="shared" si="16"/>
        <v>5.7841276828245052</v>
      </c>
      <c r="Q37" s="29">
        <f t="shared" si="17"/>
        <v>0.96402128047075086</v>
      </c>
      <c r="R37" s="28">
        <v>0.96402128047075086</v>
      </c>
    </row>
    <row r="38" spans="1:18" x14ac:dyDescent="0.25">
      <c r="A38" s="2">
        <v>4</v>
      </c>
      <c r="B38" s="2">
        <v>12</v>
      </c>
      <c r="C38" s="13">
        <v>0.32</v>
      </c>
      <c r="D38" s="13">
        <v>0.61</v>
      </c>
      <c r="E38" s="13">
        <v>0.63</v>
      </c>
      <c r="F38" s="13">
        <v>0.253</v>
      </c>
      <c r="G38" s="14" t="s">
        <v>1</v>
      </c>
      <c r="H38" s="15">
        <v>4</v>
      </c>
      <c r="I38" s="10">
        <f t="shared" si="10"/>
        <v>0.82783392054203719</v>
      </c>
      <c r="J38">
        <f t="shared" si="11"/>
        <v>0.58753723286273529</v>
      </c>
      <c r="K38">
        <f t="shared" si="12"/>
        <v>0.86893267863511725</v>
      </c>
      <c r="L38">
        <f t="shared" si="13"/>
        <v>0.60008666040831138</v>
      </c>
      <c r="M38">
        <f t="shared" si="14"/>
        <v>0.88696335888242872</v>
      </c>
      <c r="N38">
        <f t="shared" si="15"/>
        <v>0.56973765892733474</v>
      </c>
      <c r="O38" s="16"/>
      <c r="P38" s="16">
        <f t="shared" si="16"/>
        <v>4.3410915102579644</v>
      </c>
      <c r="Q38" s="29">
        <f t="shared" si="17"/>
        <v>0.72351525170966069</v>
      </c>
      <c r="R38" s="28">
        <v>0.72351525170966069</v>
      </c>
    </row>
    <row r="39" spans="1:18" x14ac:dyDescent="0.25">
      <c r="A39" s="2">
        <v>5</v>
      </c>
      <c r="B39" s="2">
        <v>13</v>
      </c>
      <c r="C39" s="13">
        <v>0.2</v>
      </c>
      <c r="D39" s="13">
        <v>1</v>
      </c>
      <c r="E39" s="13">
        <v>0.63</v>
      </c>
      <c r="F39" s="13">
        <v>0.16800000000000001</v>
      </c>
      <c r="G39" s="14" t="s">
        <v>1</v>
      </c>
      <c r="H39" s="15">
        <v>5</v>
      </c>
      <c r="I39" s="10">
        <f t="shared" si="10"/>
        <v>1.1064465644575883</v>
      </c>
      <c r="J39">
        <f t="shared" si="11"/>
        <v>0.93782994194043512</v>
      </c>
      <c r="K39">
        <f t="shared" si="12"/>
        <v>1.1895078814366888</v>
      </c>
      <c r="L39">
        <f t="shared" si="13"/>
        <v>0.91862342665534058</v>
      </c>
      <c r="M39">
        <f t="shared" si="14"/>
        <v>1.151811182442678</v>
      </c>
      <c r="N39">
        <f t="shared" si="15"/>
        <v>0.81993658291358118</v>
      </c>
      <c r="O39" s="16"/>
      <c r="P39" s="16">
        <f t="shared" si="16"/>
        <v>6.1241555798463114</v>
      </c>
      <c r="Q39" s="29">
        <f t="shared" si="17"/>
        <v>1.0206925966410518</v>
      </c>
      <c r="R39" s="28">
        <v>1.0206925966410518</v>
      </c>
    </row>
    <row r="40" spans="1:18" x14ac:dyDescent="0.25">
      <c r="A40" s="2">
        <v>6</v>
      </c>
      <c r="B40" s="2">
        <v>16</v>
      </c>
      <c r="C40" s="13">
        <v>0.27</v>
      </c>
      <c r="D40" s="13">
        <v>0.48</v>
      </c>
      <c r="E40" s="13">
        <v>0.63</v>
      </c>
      <c r="F40" s="13">
        <v>0.36099999999999999</v>
      </c>
      <c r="G40" s="14" t="s">
        <v>1</v>
      </c>
      <c r="H40" s="15">
        <v>6</v>
      </c>
      <c r="I40" s="10">
        <f t="shared" si="10"/>
        <v>0.71275591895122137</v>
      </c>
      <c r="J40">
        <f t="shared" si="11"/>
        <v>0.52598859303220635</v>
      </c>
      <c r="K40">
        <f t="shared" si="12"/>
        <v>0.81332650270355744</v>
      </c>
      <c r="L40">
        <f t="shared" si="13"/>
        <v>0.54455119134935337</v>
      </c>
      <c r="M40">
        <f t="shared" si="14"/>
        <v>0.85447995880535432</v>
      </c>
      <c r="N40">
        <f t="shared" si="15"/>
        <v>0.51092954504510701</v>
      </c>
      <c r="O40" s="16"/>
      <c r="P40" s="16">
        <f t="shared" si="16"/>
        <v>3.9620317098867996</v>
      </c>
      <c r="Q40" s="29">
        <f t="shared" si="17"/>
        <v>0.66033861831446661</v>
      </c>
      <c r="R40" s="28">
        <v>0.66033861831446661</v>
      </c>
    </row>
    <row r="41" spans="1:18" x14ac:dyDescent="0.25">
      <c r="A41" s="2">
        <v>7</v>
      </c>
      <c r="B41" s="2">
        <v>19</v>
      </c>
      <c r="C41" s="13">
        <v>0.31</v>
      </c>
      <c r="D41" s="13">
        <v>0.46</v>
      </c>
      <c r="E41" s="13">
        <v>0.56000000000000005</v>
      </c>
      <c r="F41" s="13">
        <v>0.27700000000000002</v>
      </c>
      <c r="G41" s="14" t="s">
        <v>1</v>
      </c>
      <c r="H41" s="15">
        <v>7</v>
      </c>
      <c r="I41" s="10">
        <f t="shared" si="10"/>
        <v>0.79456214357342747</v>
      </c>
      <c r="J41">
        <f t="shared" si="11"/>
        <v>0.55468549647525489</v>
      </c>
      <c r="K41">
        <f t="shared" si="12"/>
        <v>0.81651454365491849</v>
      </c>
      <c r="L41">
        <f t="shared" si="13"/>
        <v>0.59201689165090543</v>
      </c>
      <c r="M41">
        <f t="shared" si="14"/>
        <v>0.8717132556064523</v>
      </c>
      <c r="N41">
        <f t="shared" si="15"/>
        <v>0.58157458679003504</v>
      </c>
      <c r="O41" s="16"/>
      <c r="P41" s="16">
        <f t="shared" si="16"/>
        <v>4.2110669177509932</v>
      </c>
      <c r="Q41" s="29">
        <f t="shared" si="17"/>
        <v>0.70184448629183216</v>
      </c>
      <c r="R41" s="28">
        <v>0.70184448629183216</v>
      </c>
    </row>
    <row r="42" spans="1:18" x14ac:dyDescent="0.25">
      <c r="A42" s="2">
        <v>8</v>
      </c>
      <c r="B42" s="2">
        <v>36</v>
      </c>
      <c r="C42" s="13">
        <v>0.21</v>
      </c>
      <c r="D42" s="13">
        <v>0.53</v>
      </c>
      <c r="E42" s="13">
        <v>0.56000000000000005</v>
      </c>
      <c r="F42" s="13">
        <v>0.215</v>
      </c>
      <c r="G42" s="14" t="s">
        <v>1</v>
      </c>
      <c r="H42" s="15">
        <v>8</v>
      </c>
      <c r="I42" s="10">
        <f t="shared" si="10"/>
        <v>0.88978930090218555</v>
      </c>
      <c r="J42">
        <f t="shared" si="11"/>
        <v>0.67590235981242153</v>
      </c>
      <c r="K42">
        <f t="shared" si="12"/>
        <v>0.94698257639726402</v>
      </c>
      <c r="L42">
        <f t="shared" si="13"/>
        <v>0.70164093381158998</v>
      </c>
      <c r="M42">
        <f t="shared" si="14"/>
        <v>0.9903029839397639</v>
      </c>
      <c r="N42">
        <f t="shared" si="15"/>
        <v>0.67135757983357869</v>
      </c>
      <c r="O42" s="16"/>
      <c r="P42" s="16">
        <f t="shared" si="16"/>
        <v>4.8759757346968042</v>
      </c>
      <c r="Q42" s="29">
        <f t="shared" si="17"/>
        <v>0.81266262244946741</v>
      </c>
      <c r="R42" s="28">
        <v>0.81266262244946741</v>
      </c>
    </row>
    <row r="43" spans="1:18" x14ac:dyDescent="0.25">
      <c r="A43" s="10"/>
      <c r="B43" s="10"/>
      <c r="C43" s="7"/>
      <c r="D43" s="7"/>
      <c r="E43" s="7"/>
      <c r="F43" s="7"/>
      <c r="G43" s="8"/>
      <c r="H43" t="s">
        <v>11</v>
      </c>
      <c r="I43" s="20">
        <f>SUM(I35:I42)</f>
        <v>6.9598019874893016</v>
      </c>
      <c r="J43" s="20">
        <f t="shared" ref="J43:N43" si="18">SUM(J35:J42)</f>
        <v>5.3826406410989618</v>
      </c>
      <c r="K43" s="20">
        <f t="shared" si="18"/>
        <v>7.5807667347961107</v>
      </c>
      <c r="L43" s="20">
        <f t="shared" si="18"/>
        <v>5.441027568224083</v>
      </c>
      <c r="M43" s="20">
        <f t="shared" si="18"/>
        <v>7.7014993281624342</v>
      </c>
      <c r="N43" s="20">
        <f t="shared" si="18"/>
        <v>5.0629063465263879</v>
      </c>
      <c r="O43" s="16"/>
      <c r="P43" s="16"/>
      <c r="Q43" s="29"/>
      <c r="R43" s="28"/>
    </row>
    <row r="44" spans="1:18" x14ac:dyDescent="0.25">
      <c r="A44" s="10"/>
      <c r="B44" s="10"/>
      <c r="C44" s="7"/>
      <c r="D44" s="7"/>
      <c r="E44" s="7"/>
      <c r="F44" s="7"/>
      <c r="G44" s="8"/>
      <c r="H44" t="s">
        <v>12</v>
      </c>
      <c r="I44" s="20">
        <f>AVERAGE(I35:I42)</f>
        <v>0.8699752484361627</v>
      </c>
      <c r="J44" s="20">
        <f t="shared" ref="J44:N44" si="19">AVERAGE(J35:J42)</f>
        <v>0.67283008013737022</v>
      </c>
      <c r="K44" s="20">
        <f t="shared" si="19"/>
        <v>0.94759584184951384</v>
      </c>
      <c r="L44" s="20">
        <f t="shared" si="19"/>
        <v>0.68012844602801037</v>
      </c>
      <c r="M44" s="20">
        <f t="shared" si="19"/>
        <v>0.96268741602030428</v>
      </c>
      <c r="N44" s="20">
        <f t="shared" si="19"/>
        <v>0.63286329331579849</v>
      </c>
      <c r="O44" s="16"/>
      <c r="P44" s="16"/>
      <c r="Q44" s="29"/>
      <c r="R44" s="28"/>
    </row>
    <row r="45" spans="1:18" x14ac:dyDescent="0.25">
      <c r="H45" s="20" t="s">
        <v>18</v>
      </c>
      <c r="I45" s="20">
        <v>0.87</v>
      </c>
      <c r="J45" s="20">
        <v>0.67300000000000004</v>
      </c>
      <c r="K45" s="20">
        <v>0.94799999999999995</v>
      </c>
      <c r="L45" s="20">
        <v>0.68</v>
      </c>
      <c r="M45" s="20">
        <v>0.96299999999999997</v>
      </c>
      <c r="N45" s="20">
        <v>0.63300000000000001</v>
      </c>
    </row>
    <row r="46" spans="1:18" x14ac:dyDescent="0.25">
      <c r="H46" s="20"/>
      <c r="I46" s="20"/>
      <c r="J46" s="20"/>
      <c r="K46" s="20"/>
      <c r="L46" s="20"/>
      <c r="M46" s="20"/>
      <c r="N46" s="20"/>
    </row>
    <row r="47" spans="1:18" x14ac:dyDescent="0.25">
      <c r="A47" t="s">
        <v>2</v>
      </c>
    </row>
    <row r="48" spans="1:18" x14ac:dyDescent="0.25">
      <c r="A48" s="1" t="s">
        <v>3</v>
      </c>
      <c r="B48" s="2" t="s">
        <v>4</v>
      </c>
      <c r="C48" s="3" t="s">
        <v>7</v>
      </c>
      <c r="D48" s="3" t="s">
        <v>8</v>
      </c>
      <c r="E48" s="3" t="s">
        <v>9</v>
      </c>
      <c r="F48" s="3" t="s">
        <v>10</v>
      </c>
      <c r="G48" s="2" t="s">
        <v>6</v>
      </c>
      <c r="H48" s="9" t="s">
        <v>4</v>
      </c>
      <c r="I48" s="19">
        <v>1</v>
      </c>
      <c r="J48" s="19">
        <v>2</v>
      </c>
      <c r="K48" s="19">
        <v>3</v>
      </c>
      <c r="L48" s="19">
        <v>4</v>
      </c>
      <c r="M48" s="19">
        <v>5</v>
      </c>
      <c r="N48" s="19">
        <v>6</v>
      </c>
    </row>
    <row r="49" spans="1:16" x14ac:dyDescent="0.25">
      <c r="A49" s="2">
        <v>1</v>
      </c>
      <c r="B49" s="2">
        <v>1</v>
      </c>
      <c r="C49" s="13">
        <v>0.5</v>
      </c>
      <c r="D49" s="13">
        <v>0.36</v>
      </c>
      <c r="E49" s="13">
        <v>0.81</v>
      </c>
      <c r="F49" s="13">
        <v>1</v>
      </c>
      <c r="G49" s="14" t="s">
        <v>2</v>
      </c>
      <c r="H49" s="15">
        <v>1</v>
      </c>
      <c r="I49" s="10"/>
      <c r="J49" s="10"/>
      <c r="K49" s="10"/>
      <c r="L49" s="10"/>
      <c r="M49" s="10"/>
      <c r="N49" s="10"/>
      <c r="O49" s="6"/>
      <c r="P49" s="10"/>
    </row>
    <row r="50" spans="1:16" x14ac:dyDescent="0.25">
      <c r="A50" s="2">
        <v>2</v>
      </c>
      <c r="B50" s="2">
        <v>3</v>
      </c>
      <c r="C50" s="13">
        <v>0.7</v>
      </c>
      <c r="D50" s="13">
        <v>0.33</v>
      </c>
      <c r="E50" s="13">
        <v>0.81</v>
      </c>
      <c r="F50" s="13">
        <v>0.55300000000000005</v>
      </c>
      <c r="G50" s="14" t="s">
        <v>2</v>
      </c>
      <c r="H50" s="15">
        <v>2</v>
      </c>
      <c r="I50" s="10"/>
      <c r="J50" s="10"/>
      <c r="K50" s="10"/>
      <c r="L50" s="10"/>
      <c r="M50" s="10"/>
      <c r="N50" s="10"/>
      <c r="O50" s="6"/>
      <c r="P50" s="10"/>
    </row>
    <row r="51" spans="1:16" x14ac:dyDescent="0.25">
      <c r="A51" s="2">
        <v>3</v>
      </c>
      <c r="B51" s="2">
        <v>4</v>
      </c>
      <c r="C51" s="13">
        <v>0.96</v>
      </c>
      <c r="D51" s="13">
        <v>0.28999999999999998</v>
      </c>
      <c r="E51" s="13">
        <v>0.56000000000000005</v>
      </c>
      <c r="F51" s="13">
        <v>0.74099999999999999</v>
      </c>
      <c r="G51" s="14" t="s">
        <v>2</v>
      </c>
      <c r="H51" s="15">
        <v>3</v>
      </c>
      <c r="I51" s="10"/>
      <c r="J51" s="10"/>
      <c r="K51" s="10"/>
      <c r="L51" s="10"/>
      <c r="M51" s="10"/>
      <c r="N51" s="10"/>
      <c r="O51" s="6"/>
      <c r="P51" s="10"/>
    </row>
    <row r="52" spans="1:16" x14ac:dyDescent="0.25">
      <c r="A52" s="2">
        <v>4</v>
      </c>
      <c r="B52" s="2">
        <v>6</v>
      </c>
      <c r="C52" s="13">
        <v>0.68</v>
      </c>
      <c r="D52" s="13">
        <v>0.4</v>
      </c>
      <c r="E52" s="13">
        <v>0.88</v>
      </c>
      <c r="F52" s="13">
        <v>0.60499999999999998</v>
      </c>
      <c r="G52" s="14" t="s">
        <v>2</v>
      </c>
      <c r="H52" s="15">
        <v>4</v>
      </c>
      <c r="I52" s="10"/>
      <c r="J52" s="10"/>
      <c r="K52" s="10"/>
      <c r="L52" s="10"/>
      <c r="M52" s="10"/>
      <c r="N52" s="10"/>
      <c r="O52" s="6"/>
      <c r="P52" s="10"/>
    </row>
    <row r="53" spans="1:16" x14ac:dyDescent="0.25">
      <c r="A53" s="2">
        <v>5</v>
      </c>
      <c r="B53" s="2">
        <v>7</v>
      </c>
      <c r="C53" s="13">
        <v>1</v>
      </c>
      <c r="D53" s="13">
        <v>0.47</v>
      </c>
      <c r="E53" s="13">
        <v>0.63</v>
      </c>
      <c r="F53" s="13">
        <v>0.80500000000000005</v>
      </c>
      <c r="G53" s="14" t="s">
        <v>2</v>
      </c>
      <c r="H53" s="15">
        <v>5</v>
      </c>
      <c r="I53" s="10"/>
      <c r="J53" s="10"/>
      <c r="K53" s="10"/>
      <c r="L53" s="10"/>
      <c r="M53" s="10"/>
      <c r="N53" s="10"/>
      <c r="O53" s="6"/>
      <c r="P53" s="10"/>
    </row>
    <row r="54" spans="1:16" x14ac:dyDescent="0.25">
      <c r="A54" s="2">
        <v>6</v>
      </c>
      <c r="B54" s="2">
        <v>10</v>
      </c>
      <c r="C54" s="13">
        <v>0.56000000000000005</v>
      </c>
      <c r="D54" s="13">
        <v>0.56999999999999995</v>
      </c>
      <c r="E54" s="13">
        <v>0.75</v>
      </c>
      <c r="F54" s="13">
        <v>0.754</v>
      </c>
      <c r="G54" s="14" t="s">
        <v>2</v>
      </c>
      <c r="H54" s="15">
        <v>6</v>
      </c>
      <c r="I54" s="10"/>
      <c r="J54" s="10"/>
      <c r="K54" s="10"/>
      <c r="L54" s="10"/>
      <c r="M54" s="10"/>
      <c r="N54" s="10"/>
      <c r="O54" s="6"/>
      <c r="P54" s="10"/>
    </row>
    <row r="55" spans="1:16" x14ac:dyDescent="0.25">
      <c r="H55" s="6"/>
    </row>
    <row r="56" spans="1:16" x14ac:dyDescent="0.25">
      <c r="H56" s="6"/>
    </row>
  </sheetData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8ACB-BC82-4B31-B090-9835212F5E16}">
  <dimension ref="A1:AA42"/>
  <sheetViews>
    <sheetView tabSelected="1" topLeftCell="H23" workbookViewId="0">
      <selection activeCell="W43" sqref="W43"/>
    </sheetView>
  </sheetViews>
  <sheetFormatPr defaultRowHeight="15" x14ac:dyDescent="0.25"/>
  <cols>
    <col min="3" max="3" width="10.5703125" customWidth="1"/>
    <col min="7" max="7" width="14.85546875" customWidth="1"/>
    <col min="13" max="14" width="9.140625" style="20"/>
  </cols>
  <sheetData>
    <row r="1" spans="1:26" x14ac:dyDescent="0.25">
      <c r="A1" s="1" t="s">
        <v>3</v>
      </c>
      <c r="B1" s="2" t="s">
        <v>4</v>
      </c>
      <c r="C1" s="3" t="s">
        <v>7</v>
      </c>
      <c r="D1" s="3" t="s">
        <v>8</v>
      </c>
      <c r="E1" s="3" t="s">
        <v>9</v>
      </c>
      <c r="F1" s="3" t="s">
        <v>10</v>
      </c>
      <c r="G1" s="2" t="s">
        <v>6</v>
      </c>
      <c r="I1" s="27" t="s">
        <v>19</v>
      </c>
      <c r="J1" s="27" t="s">
        <v>20</v>
      </c>
      <c r="K1" s="27" t="s">
        <v>21</v>
      </c>
      <c r="L1" s="27" t="s">
        <v>22</v>
      </c>
      <c r="M1" s="30" t="s">
        <v>23</v>
      </c>
      <c r="N1" s="30" t="s">
        <v>24</v>
      </c>
      <c r="P1" s="31" t="s">
        <v>4</v>
      </c>
      <c r="Q1" s="31" t="s">
        <v>25</v>
      </c>
      <c r="R1" s="32" t="s">
        <v>19</v>
      </c>
      <c r="S1" s="32" t="s">
        <v>23</v>
      </c>
      <c r="T1" s="32" t="s">
        <v>26</v>
      </c>
      <c r="V1" s="31" t="s">
        <v>4</v>
      </c>
      <c r="W1" s="33" t="s">
        <v>24</v>
      </c>
      <c r="Y1" s="31"/>
      <c r="Z1" s="33"/>
    </row>
    <row r="2" spans="1:26" x14ac:dyDescent="0.25">
      <c r="A2" s="4">
        <v>1</v>
      </c>
      <c r="B2" s="4">
        <v>2</v>
      </c>
      <c r="C2" s="21">
        <v>0.26</v>
      </c>
      <c r="D2" s="21">
        <v>0.39</v>
      </c>
      <c r="E2" s="21">
        <v>0.56000000000000005</v>
      </c>
      <c r="F2" s="21">
        <v>0.33600000000000002</v>
      </c>
      <c r="G2" s="22" t="s">
        <v>0</v>
      </c>
      <c r="I2" s="20">
        <v>0.29220746129112646</v>
      </c>
      <c r="K2" s="20">
        <v>0.31764060344559319</v>
      </c>
      <c r="L2" s="28">
        <v>0.69513653977460077</v>
      </c>
      <c r="M2" s="20">
        <f>MIN(J2:L2)</f>
        <v>0.31764060344559319</v>
      </c>
      <c r="N2" s="20">
        <f>1-(I2/M2)</f>
        <v>8.006892657482001E-2</v>
      </c>
      <c r="P2" s="10">
        <v>2</v>
      </c>
      <c r="Q2">
        <v>1</v>
      </c>
      <c r="R2" s="20">
        <v>0.29220746129112646</v>
      </c>
      <c r="S2" s="20">
        <v>0.31764060344559319</v>
      </c>
      <c r="T2" s="20">
        <v>8.006892657482001E-2</v>
      </c>
      <c r="V2" s="10">
        <v>2</v>
      </c>
      <c r="W2" s="20">
        <v>8.006892657482001E-2</v>
      </c>
      <c r="Y2" s="10"/>
      <c r="Z2" s="20"/>
    </row>
    <row r="3" spans="1:26" x14ac:dyDescent="0.25">
      <c r="A3" s="4">
        <v>2</v>
      </c>
      <c r="B3" s="4">
        <v>5</v>
      </c>
      <c r="C3" s="21">
        <v>0.35</v>
      </c>
      <c r="D3" s="21">
        <v>0.27</v>
      </c>
      <c r="E3" s="21">
        <v>0.44</v>
      </c>
      <c r="F3" s="21">
        <v>0.35299999999999998</v>
      </c>
      <c r="G3" s="22" t="s">
        <v>0</v>
      </c>
      <c r="I3" s="20">
        <v>0.31277222423888962</v>
      </c>
      <c r="K3" s="20">
        <v>0.46744866223728782</v>
      </c>
      <c r="L3" s="28">
        <v>0.68860407366530696</v>
      </c>
      <c r="M3" s="20">
        <f t="shared" ref="M3:M41" si="0">MIN(J3:L3)</f>
        <v>0.46744866223728782</v>
      </c>
      <c r="N3" s="20">
        <f>1-(I3/M3)</f>
        <v>0.3308950276124244</v>
      </c>
      <c r="P3" s="10">
        <v>5</v>
      </c>
      <c r="Q3">
        <v>2</v>
      </c>
      <c r="R3" s="20">
        <v>0.31277222423888962</v>
      </c>
      <c r="S3" s="20">
        <v>0.46744866223728782</v>
      </c>
      <c r="T3" s="20">
        <v>0.3308950276124244</v>
      </c>
      <c r="V3" s="10">
        <v>5</v>
      </c>
      <c r="W3" s="20">
        <v>0.3308950276124244</v>
      </c>
      <c r="Y3" s="10"/>
      <c r="Z3" s="20"/>
    </row>
    <row r="4" spans="1:26" x14ac:dyDescent="0.25">
      <c r="A4" s="4">
        <v>3</v>
      </c>
      <c r="B4" s="4">
        <v>14</v>
      </c>
      <c r="C4" s="21">
        <v>0.36</v>
      </c>
      <c r="D4" s="21">
        <v>0.35</v>
      </c>
      <c r="E4" s="21">
        <v>0.81</v>
      </c>
      <c r="F4" s="21">
        <v>0.32200000000000001</v>
      </c>
      <c r="G4" s="22" t="s">
        <v>0</v>
      </c>
      <c r="I4" s="20">
        <v>0.27660119818946466</v>
      </c>
      <c r="K4" s="20">
        <v>0.41322412515350077</v>
      </c>
      <c r="L4" s="28">
        <v>0.61227747162118928</v>
      </c>
      <c r="M4" s="20">
        <f t="shared" si="0"/>
        <v>0.41322412515350077</v>
      </c>
      <c r="N4" s="20">
        <f t="shared" ref="N4:N41" si="1">1-(I4/M4)</f>
        <v>0.33062669541204703</v>
      </c>
      <c r="P4" s="10">
        <v>14</v>
      </c>
      <c r="Q4">
        <v>3</v>
      </c>
      <c r="R4" s="20">
        <v>0.27660119818946466</v>
      </c>
      <c r="S4" s="20">
        <v>0.41322412515350077</v>
      </c>
      <c r="T4" s="20">
        <v>0.33062669541204703</v>
      </c>
      <c r="V4" s="10">
        <v>14</v>
      </c>
      <c r="W4" s="20">
        <v>0.33062669541204703</v>
      </c>
      <c r="Y4" s="10"/>
      <c r="Z4" s="20"/>
    </row>
    <row r="5" spans="1:26" x14ac:dyDescent="0.25">
      <c r="A5" s="4">
        <v>4</v>
      </c>
      <c r="B5" s="4">
        <v>15</v>
      </c>
      <c r="C5" s="21">
        <v>0.27</v>
      </c>
      <c r="D5" s="21">
        <v>0.41</v>
      </c>
      <c r="E5" s="21">
        <v>0.75</v>
      </c>
      <c r="F5" s="21">
        <v>0.312</v>
      </c>
      <c r="G5" s="22" t="s">
        <v>0</v>
      </c>
      <c r="I5" s="20">
        <v>0.29486046637326929</v>
      </c>
      <c r="K5" s="20">
        <v>0.33033522957141997</v>
      </c>
      <c r="L5" s="28">
        <v>0.6732463776914277</v>
      </c>
      <c r="M5" s="20">
        <f t="shared" si="0"/>
        <v>0.33033522957141997</v>
      </c>
      <c r="N5" s="20">
        <f t="shared" si="1"/>
        <v>0.10739019039590769</v>
      </c>
      <c r="P5" s="10">
        <v>15</v>
      </c>
      <c r="Q5">
        <v>4</v>
      </c>
      <c r="R5" s="20">
        <v>0.29486046637326929</v>
      </c>
      <c r="S5" s="20">
        <v>0.33033522957141997</v>
      </c>
      <c r="T5" s="20">
        <v>0.10739019039590769</v>
      </c>
      <c r="V5" s="10">
        <v>15</v>
      </c>
      <c r="W5" s="20">
        <v>0.10739019039590769</v>
      </c>
      <c r="Y5" s="10"/>
      <c r="Z5" s="20"/>
    </row>
    <row r="6" spans="1:26" x14ac:dyDescent="0.25">
      <c r="A6" s="4">
        <v>5</v>
      </c>
      <c r="B6" s="4">
        <v>17</v>
      </c>
      <c r="C6" s="21">
        <v>0.5</v>
      </c>
      <c r="D6" s="21">
        <v>0.43</v>
      </c>
      <c r="E6" s="21">
        <v>0.75</v>
      </c>
      <c r="F6" s="21">
        <v>0.38100000000000001</v>
      </c>
      <c r="G6" s="22" t="s">
        <v>0</v>
      </c>
      <c r="I6" s="20">
        <v>0.32210243064974986</v>
      </c>
      <c r="K6" s="20">
        <v>0.41375476319496807</v>
      </c>
      <c r="L6" s="28">
        <v>0.48860527532707948</v>
      </c>
      <c r="M6" s="20">
        <f t="shared" si="0"/>
        <v>0.41375476319496807</v>
      </c>
      <c r="N6" s="20">
        <f t="shared" si="1"/>
        <v>0.22151366146818263</v>
      </c>
      <c r="P6" s="10">
        <v>17</v>
      </c>
      <c r="Q6">
        <v>5</v>
      </c>
      <c r="R6" s="20">
        <v>0.32210243064974986</v>
      </c>
      <c r="S6" s="20">
        <v>0.41375476319496807</v>
      </c>
      <c r="T6" s="20">
        <v>0.22151366146818263</v>
      </c>
      <c r="V6" s="10">
        <v>17</v>
      </c>
      <c r="W6" s="20">
        <v>0.22151366146818263</v>
      </c>
      <c r="Y6" s="10"/>
      <c r="Z6" s="20"/>
    </row>
    <row r="7" spans="1:26" x14ac:dyDescent="0.25">
      <c r="A7" s="4">
        <v>6</v>
      </c>
      <c r="B7" s="4">
        <v>18</v>
      </c>
      <c r="C7" s="21">
        <v>0.3</v>
      </c>
      <c r="D7" s="21">
        <v>0.36</v>
      </c>
      <c r="E7" s="21">
        <v>0.56000000000000005</v>
      </c>
      <c r="F7" s="21">
        <v>0.26400000000000001</v>
      </c>
      <c r="G7" s="22" t="s">
        <v>0</v>
      </c>
      <c r="I7" s="20">
        <v>0.27619850193084206</v>
      </c>
      <c r="K7" s="20">
        <v>0.3359227143364239</v>
      </c>
      <c r="L7" s="28">
        <v>0.71581773416741046</v>
      </c>
      <c r="M7" s="20">
        <f t="shared" si="0"/>
        <v>0.3359227143364239</v>
      </c>
      <c r="N7" s="20">
        <f t="shared" si="1"/>
        <v>0.17779152720756042</v>
      </c>
      <c r="P7" s="10">
        <v>18</v>
      </c>
      <c r="Q7">
        <v>6</v>
      </c>
      <c r="R7" s="20">
        <v>0.27619850193084206</v>
      </c>
      <c r="S7" s="20">
        <v>0.3359227143364239</v>
      </c>
      <c r="T7" s="20">
        <v>0.17779152720756042</v>
      </c>
      <c r="V7" s="10">
        <v>18</v>
      </c>
      <c r="W7" s="20">
        <v>0.17779152720756042</v>
      </c>
      <c r="Y7" s="10"/>
      <c r="Z7" s="20"/>
    </row>
    <row r="8" spans="1:26" x14ac:dyDescent="0.25">
      <c r="A8" s="4">
        <v>7</v>
      </c>
      <c r="B8" s="4">
        <v>20</v>
      </c>
      <c r="C8" s="21">
        <v>0.62</v>
      </c>
      <c r="D8" s="21">
        <v>0.09</v>
      </c>
      <c r="E8" s="21">
        <v>0.81</v>
      </c>
      <c r="F8" s="21">
        <v>0.47899999999999998</v>
      </c>
      <c r="G8" s="22" t="s">
        <v>0</v>
      </c>
      <c r="I8" s="20">
        <v>0.40353446725450159</v>
      </c>
      <c r="K8" s="20">
        <v>0.74347762899372893</v>
      </c>
      <c r="L8" s="28">
        <v>0.4930993067133605</v>
      </c>
      <c r="M8" s="20">
        <f t="shared" si="0"/>
        <v>0.4930993067133605</v>
      </c>
      <c r="N8" s="20">
        <f t="shared" si="1"/>
        <v>0.1816365146725365</v>
      </c>
      <c r="P8" s="10">
        <v>20</v>
      </c>
      <c r="Q8">
        <v>7</v>
      </c>
      <c r="R8" s="20">
        <v>0.40353446725450159</v>
      </c>
      <c r="S8" s="20">
        <v>0.4930993067133605</v>
      </c>
      <c r="T8" s="20">
        <v>0.1816365146725365</v>
      </c>
      <c r="V8" s="10">
        <v>20</v>
      </c>
      <c r="W8" s="20">
        <v>0.1816365146725365</v>
      </c>
      <c r="Y8" s="10"/>
      <c r="Z8" s="20"/>
    </row>
    <row r="9" spans="1:26" x14ac:dyDescent="0.25">
      <c r="A9" s="4">
        <v>8</v>
      </c>
      <c r="B9" s="4">
        <v>21</v>
      </c>
      <c r="C9" s="21">
        <v>0.43</v>
      </c>
      <c r="D9" s="21">
        <v>0.21</v>
      </c>
      <c r="E9" s="21">
        <v>0.69</v>
      </c>
      <c r="F9" s="21">
        <v>0.44</v>
      </c>
      <c r="G9" s="22" t="s">
        <v>0</v>
      </c>
      <c r="I9" s="20">
        <v>0.26380731720724876</v>
      </c>
      <c r="K9" s="20">
        <v>0.53101383046152129</v>
      </c>
      <c r="L9" s="28">
        <v>0.5319099229547849</v>
      </c>
      <c r="M9" s="20">
        <f t="shared" si="0"/>
        <v>0.53101383046152129</v>
      </c>
      <c r="N9" s="20">
        <f t="shared" si="1"/>
        <v>0.50320066620870252</v>
      </c>
      <c r="P9" s="10">
        <v>21</v>
      </c>
      <c r="Q9">
        <v>8</v>
      </c>
      <c r="R9" s="20">
        <v>0.26380731720724876</v>
      </c>
      <c r="S9" s="20">
        <v>0.53101383046152129</v>
      </c>
      <c r="T9" s="20">
        <v>0.50320066620870252</v>
      </c>
      <c r="V9" s="10">
        <v>21</v>
      </c>
      <c r="W9" s="20">
        <v>0.50320066620870252</v>
      </c>
      <c r="Y9" s="10"/>
      <c r="Z9" s="20"/>
    </row>
    <row r="10" spans="1:26" x14ac:dyDescent="0.25">
      <c r="A10" s="4">
        <v>9</v>
      </c>
      <c r="B10" s="4">
        <v>22</v>
      </c>
      <c r="C10" s="21">
        <v>0.39</v>
      </c>
      <c r="D10" s="21">
        <v>0.16</v>
      </c>
      <c r="E10" s="21">
        <v>0.63</v>
      </c>
      <c r="F10" s="21">
        <v>0.31</v>
      </c>
      <c r="G10" s="22" t="s">
        <v>0</v>
      </c>
      <c r="I10" s="20">
        <v>0.24989834227823299</v>
      </c>
      <c r="K10" s="20">
        <v>0.53088864577899919</v>
      </c>
      <c r="L10" s="28">
        <v>0.66116994716253419</v>
      </c>
      <c r="M10" s="20">
        <f t="shared" si="0"/>
        <v>0.53088864577899919</v>
      </c>
      <c r="N10" s="20">
        <f t="shared" si="1"/>
        <v>0.5292829404713586</v>
      </c>
      <c r="P10" s="10">
        <v>22</v>
      </c>
      <c r="Q10">
        <v>9</v>
      </c>
      <c r="R10" s="20">
        <v>0.24989834227823299</v>
      </c>
      <c r="S10" s="20">
        <v>0.53088864577899919</v>
      </c>
      <c r="T10" s="20">
        <v>0.5292829404713586</v>
      </c>
      <c r="V10" s="10">
        <v>22</v>
      </c>
      <c r="W10" s="20">
        <v>0.5292829404713586</v>
      </c>
      <c r="Y10" s="10"/>
      <c r="Z10" s="20"/>
    </row>
    <row r="11" spans="1:26" x14ac:dyDescent="0.25">
      <c r="A11" s="4">
        <v>10</v>
      </c>
      <c r="B11" s="4">
        <v>23</v>
      </c>
      <c r="C11" s="21">
        <v>0.24</v>
      </c>
      <c r="D11" s="21">
        <v>0.27</v>
      </c>
      <c r="E11" s="21">
        <v>0.5</v>
      </c>
      <c r="F11" s="21">
        <v>0.308</v>
      </c>
      <c r="G11" s="22" t="s">
        <v>0</v>
      </c>
      <c r="I11" s="20">
        <v>0.29428386742658108</v>
      </c>
      <c r="K11" s="20">
        <v>0.43209194814441032</v>
      </c>
      <c r="L11" s="28">
        <v>0.75612685010831593</v>
      </c>
      <c r="M11" s="20">
        <f t="shared" si="0"/>
        <v>0.43209194814441032</v>
      </c>
      <c r="N11" s="20">
        <f t="shared" si="1"/>
        <v>0.3189323043616914</v>
      </c>
      <c r="P11" s="10">
        <v>23</v>
      </c>
      <c r="Q11">
        <v>10</v>
      </c>
      <c r="R11" s="20">
        <v>0.29428386742658108</v>
      </c>
      <c r="S11" s="20">
        <v>0.43209194814441032</v>
      </c>
      <c r="T11" s="20">
        <v>0.3189323043616914</v>
      </c>
      <c r="V11" s="10">
        <v>23</v>
      </c>
      <c r="W11" s="20">
        <v>0.3189323043616914</v>
      </c>
      <c r="Y11" s="10"/>
      <c r="Z11" s="20"/>
    </row>
    <row r="12" spans="1:26" x14ac:dyDescent="0.25">
      <c r="A12" s="4">
        <v>11</v>
      </c>
      <c r="B12" s="4">
        <v>24</v>
      </c>
      <c r="C12" s="21">
        <v>0.24</v>
      </c>
      <c r="D12" s="21">
        <v>0.2</v>
      </c>
      <c r="E12" s="21">
        <v>0.44</v>
      </c>
      <c r="F12" s="21">
        <v>0.187</v>
      </c>
      <c r="G12" s="22" t="s">
        <v>0</v>
      </c>
      <c r="I12" s="20">
        <v>0.35901392158244499</v>
      </c>
      <c r="K12" s="20">
        <v>0.52108759222236112</v>
      </c>
      <c r="L12" s="28">
        <v>0.86523397691280846</v>
      </c>
      <c r="M12" s="20">
        <f t="shared" si="0"/>
        <v>0.52108759222236112</v>
      </c>
      <c r="N12" s="20">
        <f t="shared" si="1"/>
        <v>0.31102961010584806</v>
      </c>
      <c r="P12" s="10">
        <v>24</v>
      </c>
      <c r="Q12">
        <v>11</v>
      </c>
      <c r="R12" s="20">
        <v>0.35901392158244499</v>
      </c>
      <c r="S12" s="20">
        <v>0.52108759222236112</v>
      </c>
      <c r="T12" s="20">
        <v>0.31102961010584806</v>
      </c>
      <c r="V12" s="10">
        <v>24</v>
      </c>
      <c r="W12" s="20">
        <v>0.31102961010584806</v>
      </c>
      <c r="Y12" s="10"/>
      <c r="Z12" s="20"/>
    </row>
    <row r="13" spans="1:26" x14ac:dyDescent="0.25">
      <c r="A13" s="4">
        <v>12</v>
      </c>
      <c r="B13" s="4">
        <v>25</v>
      </c>
      <c r="C13" s="21">
        <v>0.4</v>
      </c>
      <c r="D13" s="21">
        <v>0.33</v>
      </c>
      <c r="E13" s="21">
        <v>0.56000000000000005</v>
      </c>
      <c r="F13" s="21">
        <v>0.35499999999999998</v>
      </c>
      <c r="G13" s="22" t="s">
        <v>0</v>
      </c>
      <c r="I13" s="20">
        <v>0.26037566348347557</v>
      </c>
      <c r="K13" s="20">
        <v>0.39541179288806727</v>
      </c>
      <c r="L13" s="28">
        <v>0.60180609453722267</v>
      </c>
      <c r="M13" s="20">
        <f t="shared" si="0"/>
        <v>0.39541179288806727</v>
      </c>
      <c r="N13" s="20">
        <f t="shared" si="1"/>
        <v>0.34150759242230688</v>
      </c>
      <c r="P13" s="10">
        <v>25</v>
      </c>
      <c r="Q13">
        <v>12</v>
      </c>
      <c r="R13" s="20">
        <v>0.26037566348347557</v>
      </c>
      <c r="S13" s="20">
        <v>0.39541179288806727</v>
      </c>
      <c r="T13" s="20">
        <v>0.34150759242230688</v>
      </c>
      <c r="V13" s="10">
        <v>25</v>
      </c>
      <c r="W13" s="20">
        <v>0.34150759242230688</v>
      </c>
      <c r="Y13" s="10"/>
      <c r="Z13" s="20"/>
    </row>
    <row r="14" spans="1:26" x14ac:dyDescent="0.25">
      <c r="A14" s="4">
        <v>13</v>
      </c>
      <c r="B14" s="4">
        <v>26</v>
      </c>
      <c r="C14" s="21">
        <v>0.32</v>
      </c>
      <c r="D14" s="21">
        <v>0.24</v>
      </c>
      <c r="E14" s="21">
        <v>0.56000000000000005</v>
      </c>
      <c r="F14" s="21">
        <v>0.36099999999999999</v>
      </c>
      <c r="G14" s="22" t="s">
        <v>0</v>
      </c>
      <c r="I14" s="20">
        <v>0.25059952567713312</v>
      </c>
      <c r="K14" s="20">
        <v>0.4547013084692913</v>
      </c>
      <c r="L14" s="28">
        <v>0.66249160175938515</v>
      </c>
      <c r="M14" s="20">
        <f t="shared" si="0"/>
        <v>0.4547013084692913</v>
      </c>
      <c r="N14" s="20">
        <f t="shared" si="1"/>
        <v>0.44887001420613326</v>
      </c>
      <c r="P14" s="10">
        <v>26</v>
      </c>
      <c r="Q14">
        <v>13</v>
      </c>
      <c r="R14" s="20">
        <v>0.25059952567713312</v>
      </c>
      <c r="S14" s="20">
        <v>0.4547013084692913</v>
      </c>
      <c r="T14" s="20">
        <v>0.44887001420613326</v>
      </c>
      <c r="V14" s="10">
        <v>26</v>
      </c>
      <c r="W14" s="20">
        <v>0.44887001420613326</v>
      </c>
      <c r="Y14" s="10"/>
      <c r="Z14" s="20"/>
    </row>
    <row r="15" spans="1:26" x14ac:dyDescent="0.25">
      <c r="A15" s="4">
        <v>14</v>
      </c>
      <c r="B15" s="4">
        <v>27</v>
      </c>
      <c r="C15" s="21">
        <v>0.13</v>
      </c>
      <c r="D15" s="21">
        <v>0.15</v>
      </c>
      <c r="E15" s="21">
        <v>0.44</v>
      </c>
      <c r="F15" s="21">
        <v>0.17499999999999999</v>
      </c>
      <c r="G15" s="22" t="s">
        <v>0</v>
      </c>
      <c r="I15" s="20">
        <v>0.42037379194629881</v>
      </c>
      <c r="K15" s="20">
        <v>0.58332400686762076</v>
      </c>
      <c r="L15" s="28">
        <v>0.95136646096330324</v>
      </c>
      <c r="M15" s="20">
        <f t="shared" si="0"/>
        <v>0.58332400686762076</v>
      </c>
      <c r="N15" s="20">
        <f t="shared" si="1"/>
        <v>0.27934769185370045</v>
      </c>
      <c r="P15" s="10">
        <v>27</v>
      </c>
      <c r="Q15">
        <v>14</v>
      </c>
      <c r="R15" s="20">
        <v>0.42037379194629881</v>
      </c>
      <c r="S15" s="20">
        <v>0.58332400686762076</v>
      </c>
      <c r="T15" s="20">
        <v>0.27934769185370045</v>
      </c>
      <c r="V15" s="10">
        <v>27</v>
      </c>
      <c r="W15" s="20">
        <v>0.27934769185370045</v>
      </c>
      <c r="Y15" s="10"/>
      <c r="Z15" s="20"/>
    </row>
    <row r="16" spans="1:26" x14ac:dyDescent="0.25">
      <c r="A16" s="4">
        <v>15</v>
      </c>
      <c r="B16" s="4">
        <v>28</v>
      </c>
      <c r="C16" s="21">
        <v>0.34</v>
      </c>
      <c r="D16" s="21">
        <v>0.28000000000000003</v>
      </c>
      <c r="E16" s="21">
        <v>0.63</v>
      </c>
      <c r="F16" s="21">
        <v>0.33300000000000002</v>
      </c>
      <c r="G16" s="22" t="s">
        <v>0</v>
      </c>
      <c r="I16" s="20">
        <v>0.22947425739011476</v>
      </c>
      <c r="K16" s="20">
        <v>0.41273775168449411</v>
      </c>
      <c r="L16" s="28">
        <v>0.63992173243303097</v>
      </c>
      <c r="M16" s="20">
        <f t="shared" si="0"/>
        <v>0.41273775168449411</v>
      </c>
      <c r="N16" s="20">
        <f t="shared" si="1"/>
        <v>0.44401921933826405</v>
      </c>
      <c r="P16" s="10">
        <v>28</v>
      </c>
      <c r="Q16">
        <v>15</v>
      </c>
      <c r="R16" s="20">
        <v>0.22947425739011476</v>
      </c>
      <c r="S16" s="20">
        <v>0.41273775168449411</v>
      </c>
      <c r="T16" s="20">
        <v>0.44401921933826405</v>
      </c>
      <c r="V16" s="10">
        <v>28</v>
      </c>
      <c r="W16" s="20">
        <v>0.44401921933826405</v>
      </c>
      <c r="Y16" s="10"/>
      <c r="Z16" s="20"/>
    </row>
    <row r="17" spans="1:27" x14ac:dyDescent="0.25">
      <c r="A17" s="4">
        <v>16</v>
      </c>
      <c r="B17" s="4">
        <v>29</v>
      </c>
      <c r="C17" s="21">
        <v>0.43</v>
      </c>
      <c r="D17" s="21">
        <v>0.36</v>
      </c>
      <c r="E17" s="21">
        <v>0.63</v>
      </c>
      <c r="F17" s="21">
        <v>0.33600000000000002</v>
      </c>
      <c r="G17" s="22" t="s">
        <v>0</v>
      </c>
      <c r="I17" s="20">
        <v>0.25827744177109013</v>
      </c>
      <c r="K17" s="20">
        <v>0.37780161588013345</v>
      </c>
      <c r="L17" s="28">
        <v>0.57497403264424085</v>
      </c>
      <c r="M17" s="20">
        <f t="shared" si="0"/>
        <v>0.37780161588013345</v>
      </c>
      <c r="N17" s="20">
        <f t="shared" si="1"/>
        <v>0.31636755663576943</v>
      </c>
      <c r="P17" s="10">
        <v>29</v>
      </c>
      <c r="Q17">
        <v>16</v>
      </c>
      <c r="R17" s="20">
        <v>0.25827744177109013</v>
      </c>
      <c r="S17" s="20">
        <v>0.37780161588013345</v>
      </c>
      <c r="T17" s="20">
        <v>0.31636755663576943</v>
      </c>
      <c r="V17" s="10">
        <v>29</v>
      </c>
      <c r="W17" s="20">
        <v>0.31636755663576943</v>
      </c>
      <c r="Y17" s="10"/>
      <c r="Z17" s="20"/>
    </row>
    <row r="18" spans="1:27" x14ac:dyDescent="0.25">
      <c r="A18" s="4">
        <v>17</v>
      </c>
      <c r="B18" s="4">
        <v>30</v>
      </c>
      <c r="C18" s="21">
        <v>0.4</v>
      </c>
      <c r="D18" s="21">
        <v>0.02</v>
      </c>
      <c r="E18" s="21">
        <v>0.69</v>
      </c>
      <c r="F18" s="21">
        <v>0.36399999999999999</v>
      </c>
      <c r="G18" s="22" t="s">
        <v>0</v>
      </c>
      <c r="I18" s="20">
        <v>0.32210929617608919</v>
      </c>
      <c r="K18" s="20">
        <v>0.67346210760876568</v>
      </c>
      <c r="L18" s="28">
        <v>0.68220095512904688</v>
      </c>
      <c r="M18" s="20">
        <f t="shared" si="0"/>
        <v>0.67346210760876568</v>
      </c>
      <c r="N18" s="20">
        <f t="shared" si="1"/>
        <v>0.5217113293578024</v>
      </c>
      <c r="P18" s="10">
        <v>30</v>
      </c>
      <c r="Q18">
        <v>17</v>
      </c>
      <c r="R18" s="20">
        <v>0.32210929617608919</v>
      </c>
      <c r="S18" s="20">
        <v>0.67346210760876568</v>
      </c>
      <c r="T18" s="20">
        <v>0.5217113293578024</v>
      </c>
      <c r="V18" s="10">
        <v>30</v>
      </c>
      <c r="W18" s="20">
        <v>0.5217113293578024</v>
      </c>
      <c r="Y18" s="10"/>
      <c r="Z18" s="20"/>
    </row>
    <row r="19" spans="1:27" x14ac:dyDescent="0.25">
      <c r="A19" s="4">
        <v>18</v>
      </c>
      <c r="B19" s="4">
        <v>31</v>
      </c>
      <c r="C19" s="21">
        <v>0.25</v>
      </c>
      <c r="D19" s="21">
        <v>0.04</v>
      </c>
      <c r="E19" s="21">
        <v>0.5</v>
      </c>
      <c r="F19" s="21">
        <v>0.22700000000000001</v>
      </c>
      <c r="G19" s="22" t="s">
        <v>0</v>
      </c>
      <c r="I19" s="20">
        <v>0.37239693322188461</v>
      </c>
      <c r="K19" s="20">
        <v>0.64388753718726321</v>
      </c>
      <c r="L19" s="28">
        <v>0.86832811066042126</v>
      </c>
      <c r="M19" s="20">
        <f t="shared" si="0"/>
        <v>0.64388753718726321</v>
      </c>
      <c r="N19" s="20">
        <f t="shared" si="1"/>
        <v>0.42164289302965718</v>
      </c>
      <c r="P19" s="10">
        <v>31</v>
      </c>
      <c r="Q19">
        <v>18</v>
      </c>
      <c r="R19" s="20">
        <v>0.37239693322188461</v>
      </c>
      <c r="S19" s="20">
        <v>0.64388753718726321</v>
      </c>
      <c r="T19" s="20">
        <v>0.42164289302965718</v>
      </c>
      <c r="V19" s="10">
        <v>31</v>
      </c>
      <c r="W19" s="20">
        <v>0.42164289302965718</v>
      </c>
      <c r="Y19" s="10"/>
      <c r="Z19" s="20"/>
    </row>
    <row r="20" spans="1:27" x14ac:dyDescent="0.25">
      <c r="A20" s="4">
        <v>19</v>
      </c>
      <c r="B20" s="4">
        <v>32</v>
      </c>
      <c r="C20" s="21">
        <v>0.48</v>
      </c>
      <c r="D20" s="21">
        <v>0.03</v>
      </c>
      <c r="E20" s="21">
        <v>0.94</v>
      </c>
      <c r="F20" s="21">
        <v>0.41799999999999998</v>
      </c>
      <c r="G20" s="22" t="s">
        <v>0</v>
      </c>
      <c r="I20" s="20">
        <v>0.41173434393159436</v>
      </c>
      <c r="K20" s="20">
        <v>0.76391819130176208</v>
      </c>
      <c r="L20" s="28">
        <v>0.63552152476296275</v>
      </c>
      <c r="M20" s="20">
        <f t="shared" si="0"/>
        <v>0.63552152476296275</v>
      </c>
      <c r="N20" s="20">
        <f t="shared" si="1"/>
        <v>0.35213155197982737</v>
      </c>
      <c r="P20" s="10">
        <v>32</v>
      </c>
      <c r="Q20">
        <v>19</v>
      </c>
      <c r="R20" s="20">
        <v>0.41173434393159436</v>
      </c>
      <c r="S20" s="20">
        <v>0.63552152476296275</v>
      </c>
      <c r="T20" s="20">
        <v>0.35213155197982737</v>
      </c>
      <c r="V20" s="10">
        <v>32</v>
      </c>
      <c r="W20" s="20">
        <v>0.35213155197982737</v>
      </c>
      <c r="Y20" s="10"/>
      <c r="Z20" s="20"/>
    </row>
    <row r="21" spans="1:27" x14ac:dyDescent="0.25">
      <c r="A21" s="4">
        <v>20</v>
      </c>
      <c r="B21" s="4">
        <v>33</v>
      </c>
      <c r="C21" s="21">
        <v>0.56999999999999995</v>
      </c>
      <c r="D21" s="21">
        <v>0.12</v>
      </c>
      <c r="E21" s="21">
        <v>0.94</v>
      </c>
      <c r="F21" s="21">
        <v>0.45500000000000002</v>
      </c>
      <c r="G21" s="22" t="s">
        <v>0</v>
      </c>
      <c r="I21" s="20">
        <v>0.41132653960536375</v>
      </c>
      <c r="K21" s="20">
        <v>0.73747820669031805</v>
      </c>
      <c r="L21" s="28">
        <v>0.53116528504393201</v>
      </c>
      <c r="M21" s="20">
        <f t="shared" si="0"/>
        <v>0.53116528504393201</v>
      </c>
      <c r="N21" s="20">
        <f t="shared" si="1"/>
        <v>0.22561479225559056</v>
      </c>
      <c r="P21" s="10">
        <v>33</v>
      </c>
      <c r="Q21">
        <v>20</v>
      </c>
      <c r="R21" s="20">
        <v>0.41132653960536375</v>
      </c>
      <c r="S21" s="20">
        <v>0.53116528504393201</v>
      </c>
      <c r="T21" s="20">
        <v>0.22561479225559056</v>
      </c>
      <c r="V21" s="10">
        <v>33</v>
      </c>
      <c r="W21" s="20">
        <v>0.22561479225559056</v>
      </c>
      <c r="Y21" s="10"/>
      <c r="Z21" s="20"/>
    </row>
    <row r="22" spans="1:27" x14ac:dyDescent="0.25">
      <c r="A22" s="4">
        <v>21</v>
      </c>
      <c r="B22" s="4">
        <v>34</v>
      </c>
      <c r="C22" s="21">
        <v>0.35</v>
      </c>
      <c r="D22" s="21">
        <v>0.14000000000000001</v>
      </c>
      <c r="E22" s="21">
        <v>0.69</v>
      </c>
      <c r="F22" s="21">
        <v>0.27600000000000002</v>
      </c>
      <c r="G22" s="22" t="s">
        <v>0</v>
      </c>
      <c r="I22" s="20">
        <v>0.26013768800700193</v>
      </c>
      <c r="K22" s="20">
        <v>0.54505496709131329</v>
      </c>
      <c r="L22" s="28">
        <v>0.70347578866521188</v>
      </c>
      <c r="M22" s="20">
        <f t="shared" si="0"/>
        <v>0.54505496709131329</v>
      </c>
      <c r="N22" s="20">
        <f t="shared" si="1"/>
        <v>0.52273127718617607</v>
      </c>
      <c r="P22" s="10">
        <v>34</v>
      </c>
      <c r="Q22">
        <v>21</v>
      </c>
      <c r="R22" s="20">
        <v>0.26013768800700193</v>
      </c>
      <c r="S22" s="20">
        <v>0.54505496709131329</v>
      </c>
      <c r="T22" s="20">
        <v>0.52273127718617607</v>
      </c>
      <c r="V22" s="10">
        <v>34</v>
      </c>
      <c r="W22" s="20">
        <v>0.52273127718617607</v>
      </c>
      <c r="Y22" s="10"/>
      <c r="Z22" s="20"/>
    </row>
    <row r="23" spans="1:27" x14ac:dyDescent="0.25">
      <c r="A23" s="4">
        <v>22</v>
      </c>
      <c r="B23" s="4">
        <v>35</v>
      </c>
      <c r="C23" s="21">
        <v>0.35</v>
      </c>
      <c r="D23" s="21">
        <v>0.28999999999999998</v>
      </c>
      <c r="E23" s="21">
        <v>1</v>
      </c>
      <c r="F23" s="21">
        <v>0.307</v>
      </c>
      <c r="G23" s="22" t="s">
        <v>0</v>
      </c>
      <c r="I23" s="20">
        <v>0.38502464233453831</v>
      </c>
      <c r="K23" s="20">
        <v>0.56289696864322092</v>
      </c>
      <c r="L23" s="28">
        <v>0.68096689676562139</v>
      </c>
      <c r="M23" s="20">
        <f t="shared" si="0"/>
        <v>0.56289696864322092</v>
      </c>
      <c r="N23" s="20">
        <f t="shared" si="1"/>
        <v>0.31599446473733428</v>
      </c>
      <c r="P23" s="10">
        <v>35</v>
      </c>
      <c r="Q23">
        <v>22</v>
      </c>
      <c r="R23" s="20">
        <v>0.38502464233453831</v>
      </c>
      <c r="S23" s="20">
        <v>0.56289696864322092</v>
      </c>
      <c r="T23" s="20">
        <v>0.31599446473733428</v>
      </c>
      <c r="V23" s="10">
        <v>35</v>
      </c>
      <c r="W23" s="20">
        <v>0.31599446473733428</v>
      </c>
      <c r="Y23" s="10"/>
      <c r="Z23" s="20"/>
    </row>
    <row r="24" spans="1:27" x14ac:dyDescent="0.25">
      <c r="A24" s="4">
        <v>23</v>
      </c>
      <c r="B24" s="4">
        <v>37</v>
      </c>
      <c r="C24" s="21">
        <v>0.31</v>
      </c>
      <c r="D24" s="21">
        <v>0.42</v>
      </c>
      <c r="E24" s="21">
        <v>0.69</v>
      </c>
      <c r="F24" s="21">
        <v>0.34499999999999997</v>
      </c>
      <c r="G24" s="22" t="s">
        <v>0</v>
      </c>
      <c r="I24" s="20">
        <v>0.27888924714295377</v>
      </c>
      <c r="K24" s="20">
        <v>0.30777597061735318</v>
      </c>
      <c r="L24" s="28">
        <v>0.62909318640171674</v>
      </c>
      <c r="M24" s="20">
        <f t="shared" si="0"/>
        <v>0.30777597061735318</v>
      </c>
      <c r="N24" s="20">
        <f t="shared" si="1"/>
        <v>9.3856331332354825E-2</v>
      </c>
      <c r="P24" s="10">
        <v>37</v>
      </c>
      <c r="Q24">
        <v>23</v>
      </c>
      <c r="R24" s="20">
        <v>0.27888924714295377</v>
      </c>
      <c r="S24" s="20">
        <v>0.30777597061735318</v>
      </c>
      <c r="T24" s="20">
        <v>9.3856331332354825E-2</v>
      </c>
      <c r="V24" s="10">
        <v>37</v>
      </c>
      <c r="W24" s="20">
        <v>9.3856331332354825E-2</v>
      </c>
      <c r="Y24" s="10"/>
      <c r="Z24" s="20"/>
    </row>
    <row r="25" spans="1:27" x14ac:dyDescent="0.25">
      <c r="A25" s="4">
        <v>24</v>
      </c>
      <c r="B25" s="4">
        <v>38</v>
      </c>
      <c r="C25" s="21">
        <v>0.54</v>
      </c>
      <c r="D25" s="21">
        <v>0.17</v>
      </c>
      <c r="E25" s="21">
        <v>0.88</v>
      </c>
      <c r="F25" s="21">
        <v>0.43</v>
      </c>
      <c r="G25" s="22" t="s">
        <v>0</v>
      </c>
      <c r="I25" s="20">
        <v>0.3503747086069901</v>
      </c>
      <c r="K25" s="20">
        <v>0.65738307248387573</v>
      </c>
      <c r="L25" s="28">
        <v>0.51006821530129398</v>
      </c>
      <c r="M25" s="20">
        <f t="shared" si="0"/>
        <v>0.51006821530129398</v>
      </c>
      <c r="N25" s="20">
        <f t="shared" si="1"/>
        <v>0.31308264640637129</v>
      </c>
      <c r="P25" s="10">
        <v>38</v>
      </c>
      <c r="Q25">
        <v>24</v>
      </c>
      <c r="R25" s="20">
        <v>0.3503747086069901</v>
      </c>
      <c r="S25" s="20">
        <v>0.51006821530129398</v>
      </c>
      <c r="T25" s="20">
        <v>0.31308264640637129</v>
      </c>
      <c r="V25" s="10">
        <v>38</v>
      </c>
      <c r="W25" s="20">
        <v>0.31308264640637129</v>
      </c>
      <c r="Y25" s="10"/>
      <c r="Z25" s="20"/>
    </row>
    <row r="26" spans="1:27" x14ac:dyDescent="0.25">
      <c r="A26" s="4">
        <v>25</v>
      </c>
      <c r="B26" s="4">
        <v>39</v>
      </c>
      <c r="C26" s="21">
        <v>0.49</v>
      </c>
      <c r="D26" s="21">
        <v>0.42</v>
      </c>
      <c r="E26" s="21">
        <v>0.94</v>
      </c>
      <c r="F26" s="21">
        <v>0.39</v>
      </c>
      <c r="G26" s="22" t="s">
        <v>0</v>
      </c>
      <c r="I26" s="20">
        <v>0.39203957976585091</v>
      </c>
      <c r="K26" s="20">
        <v>0.51237262961129404</v>
      </c>
      <c r="L26" s="28">
        <v>0.51867483149614324</v>
      </c>
      <c r="M26" s="20">
        <f t="shared" si="0"/>
        <v>0.51237262961129404</v>
      </c>
      <c r="N26" s="20">
        <f t="shared" si="1"/>
        <v>0.23485456265829907</v>
      </c>
      <c r="P26" s="10">
        <v>39</v>
      </c>
      <c r="Q26">
        <v>25</v>
      </c>
      <c r="R26" s="20">
        <v>0.39203957976585091</v>
      </c>
      <c r="S26" s="20">
        <v>0.51237262961129404</v>
      </c>
      <c r="T26" s="20">
        <v>0.23485456265829907</v>
      </c>
      <c r="V26" s="10">
        <v>39</v>
      </c>
      <c r="W26" s="20">
        <v>0.23485456265829907</v>
      </c>
      <c r="Y26" s="10"/>
      <c r="Z26" s="20"/>
    </row>
    <row r="27" spans="1:27" x14ac:dyDescent="0.25">
      <c r="A27" s="4">
        <v>26</v>
      </c>
      <c r="B27" s="4">
        <v>40</v>
      </c>
      <c r="C27" s="21">
        <v>0.26</v>
      </c>
      <c r="D27" s="21">
        <v>0.25</v>
      </c>
      <c r="E27" s="21">
        <v>0.69</v>
      </c>
      <c r="F27" s="21">
        <v>0.19800000000000001</v>
      </c>
      <c r="G27" s="22" t="s">
        <v>0</v>
      </c>
      <c r="I27" s="20">
        <v>0.28156394632098136</v>
      </c>
      <c r="K27" s="20">
        <v>0.44472987346298298</v>
      </c>
      <c r="L27" s="28">
        <v>0.77669508540378962</v>
      </c>
      <c r="M27" s="20">
        <f t="shared" si="0"/>
        <v>0.44472987346298298</v>
      </c>
      <c r="N27" s="20">
        <f t="shared" si="1"/>
        <v>0.36688771516848129</v>
      </c>
      <c r="P27" s="10">
        <v>40</v>
      </c>
      <c r="Q27">
        <v>26</v>
      </c>
      <c r="R27" s="20">
        <v>0.28156394632098136</v>
      </c>
      <c r="S27" s="20">
        <v>0.44472987346298298</v>
      </c>
      <c r="T27" s="20">
        <v>0.36688771516848129</v>
      </c>
      <c r="V27" s="10">
        <v>40</v>
      </c>
      <c r="W27" s="20">
        <v>0.36688771516848129</v>
      </c>
      <c r="Y27" s="10"/>
      <c r="Z27" s="20"/>
      <c r="AA27" s="20"/>
    </row>
    <row r="28" spans="1:27" x14ac:dyDescent="0.25">
      <c r="A28" s="11">
        <v>1</v>
      </c>
      <c r="B28" s="11">
        <v>8</v>
      </c>
      <c r="C28" s="23">
        <v>0.08</v>
      </c>
      <c r="D28" s="23">
        <v>0.72</v>
      </c>
      <c r="E28" s="23">
        <v>0.88</v>
      </c>
      <c r="F28" s="23">
        <v>0.40699999999999997</v>
      </c>
      <c r="G28" s="24" t="s">
        <v>1</v>
      </c>
      <c r="I28" s="20">
        <v>0.38689898939869327</v>
      </c>
      <c r="J28" s="20">
        <v>0.63169206936202549</v>
      </c>
      <c r="L28" s="28">
        <v>0.84051901827595221</v>
      </c>
      <c r="M28" s="20">
        <f t="shared" si="0"/>
        <v>0.63169206936202549</v>
      </c>
      <c r="N28" s="20">
        <f t="shared" si="1"/>
        <v>0.38751963470201534</v>
      </c>
      <c r="P28" s="10">
        <v>8</v>
      </c>
      <c r="Q28">
        <v>27</v>
      </c>
      <c r="R28" s="20">
        <v>0.38689898939869327</v>
      </c>
      <c r="S28" s="20">
        <v>0.63169206936202549</v>
      </c>
      <c r="T28" s="20">
        <v>0.38751963470201534</v>
      </c>
      <c r="V28" s="10">
        <v>8</v>
      </c>
      <c r="W28" s="20">
        <v>0.38751963470201534</v>
      </c>
      <c r="Y28" s="10"/>
      <c r="Z28" s="20"/>
    </row>
    <row r="29" spans="1:27" x14ac:dyDescent="0.25">
      <c r="A29" s="11">
        <v>2</v>
      </c>
      <c r="B29" s="11">
        <v>9</v>
      </c>
      <c r="C29" s="23">
        <v>0.43</v>
      </c>
      <c r="D29" s="23">
        <v>0.54</v>
      </c>
      <c r="E29" s="23">
        <v>0.56000000000000005</v>
      </c>
      <c r="F29" s="23">
        <v>0.30299999999999999</v>
      </c>
      <c r="G29" s="24" t="s">
        <v>1</v>
      </c>
      <c r="I29" s="20">
        <v>0.27757673190980847</v>
      </c>
      <c r="J29" s="20">
        <v>0.38683822410260588</v>
      </c>
      <c r="L29" s="28">
        <v>0.63117989356303117</v>
      </c>
      <c r="M29" s="20">
        <f t="shared" si="0"/>
        <v>0.38683822410260588</v>
      </c>
      <c r="N29" s="20">
        <f t="shared" si="1"/>
        <v>0.28244750747231384</v>
      </c>
      <c r="P29" s="10">
        <v>9</v>
      </c>
      <c r="Q29">
        <v>28</v>
      </c>
      <c r="R29" s="20">
        <v>0.27757673190980847</v>
      </c>
      <c r="S29" s="20">
        <v>0.38683822410260588</v>
      </c>
      <c r="T29" s="20">
        <v>0.28244750747231384</v>
      </c>
      <c r="V29" s="10">
        <v>9</v>
      </c>
      <c r="W29" s="20">
        <v>0.28244750747231384</v>
      </c>
      <c r="Y29" s="10"/>
      <c r="Z29" s="20"/>
    </row>
    <row r="30" spans="1:27" x14ac:dyDescent="0.25">
      <c r="A30" s="11">
        <v>3</v>
      </c>
      <c r="B30" s="11">
        <v>11</v>
      </c>
      <c r="C30" s="23">
        <v>0.18</v>
      </c>
      <c r="D30" s="23">
        <v>0.85</v>
      </c>
      <c r="E30" s="23">
        <v>0.63</v>
      </c>
      <c r="F30" s="23">
        <v>0.14799999999999999</v>
      </c>
      <c r="G30" s="24" t="s">
        <v>1</v>
      </c>
      <c r="I30" s="20">
        <v>0.31085043491989528</v>
      </c>
      <c r="J30" s="20">
        <v>0.6922887018688505</v>
      </c>
      <c r="L30" s="28">
        <v>0.96402128047075086</v>
      </c>
      <c r="M30" s="20">
        <f t="shared" si="0"/>
        <v>0.6922887018688505</v>
      </c>
      <c r="N30" s="20">
        <f t="shared" si="1"/>
        <v>0.55098149936472041</v>
      </c>
      <c r="P30" s="10">
        <v>11</v>
      </c>
      <c r="Q30">
        <v>29</v>
      </c>
      <c r="R30" s="20">
        <v>0.31085043491989528</v>
      </c>
      <c r="S30" s="20">
        <v>0.6922887018688505</v>
      </c>
      <c r="T30" s="20">
        <v>0.55098149936472041</v>
      </c>
      <c r="V30" s="10">
        <v>11</v>
      </c>
      <c r="W30" s="20">
        <v>0.55098149936472041</v>
      </c>
      <c r="Y30" s="10"/>
      <c r="Z30" s="20"/>
    </row>
    <row r="31" spans="1:27" x14ac:dyDescent="0.25">
      <c r="A31" s="11">
        <v>4</v>
      </c>
      <c r="B31" s="11">
        <v>12</v>
      </c>
      <c r="C31" s="23">
        <v>0.32</v>
      </c>
      <c r="D31" s="23">
        <v>0.61</v>
      </c>
      <c r="E31" s="23">
        <v>0.63</v>
      </c>
      <c r="F31" s="23">
        <v>0.253</v>
      </c>
      <c r="G31" s="24" t="s">
        <v>1</v>
      </c>
      <c r="I31" s="20">
        <v>0.22079072546498549</v>
      </c>
      <c r="J31" s="20">
        <v>0.43143811368634005</v>
      </c>
      <c r="L31" s="28">
        <v>0.72351525170966069</v>
      </c>
      <c r="M31" s="20">
        <f t="shared" si="0"/>
        <v>0.43143811368634005</v>
      </c>
      <c r="N31" s="20">
        <f t="shared" si="1"/>
        <v>0.48824473670515212</v>
      </c>
      <c r="P31" s="10">
        <v>12</v>
      </c>
      <c r="Q31">
        <v>30</v>
      </c>
      <c r="R31" s="20">
        <v>0.22079072546498549</v>
      </c>
      <c r="S31" s="20">
        <v>0.43143811368634005</v>
      </c>
      <c r="T31" s="20">
        <v>0.48824473670515212</v>
      </c>
      <c r="V31" s="10">
        <v>12</v>
      </c>
      <c r="W31" s="20">
        <v>0.48824473670515212</v>
      </c>
      <c r="Y31" s="10"/>
      <c r="Z31" s="20"/>
    </row>
    <row r="32" spans="1:27" x14ac:dyDescent="0.25">
      <c r="A32" s="11">
        <v>5</v>
      </c>
      <c r="B32" s="11">
        <v>13</v>
      </c>
      <c r="C32" s="23">
        <v>0.2</v>
      </c>
      <c r="D32" s="23">
        <v>1</v>
      </c>
      <c r="E32" s="23">
        <v>0.63</v>
      </c>
      <c r="F32" s="23">
        <v>0.16800000000000001</v>
      </c>
      <c r="G32" s="24" t="s">
        <v>1</v>
      </c>
      <c r="I32" s="20">
        <v>0.39617798013063754</v>
      </c>
      <c r="J32" s="20">
        <v>0.81808540796531359</v>
      </c>
      <c r="L32" s="28">
        <v>1.0206925966410518</v>
      </c>
      <c r="M32" s="20">
        <f t="shared" si="0"/>
        <v>0.81808540796531359</v>
      </c>
      <c r="N32" s="20">
        <f t="shared" si="1"/>
        <v>0.51572540437313941</v>
      </c>
      <c r="P32" s="10">
        <v>13</v>
      </c>
      <c r="Q32">
        <v>31</v>
      </c>
      <c r="R32" s="20">
        <v>0.39617798013063754</v>
      </c>
      <c r="S32" s="20">
        <v>0.81808540796531359</v>
      </c>
      <c r="T32" s="20">
        <v>0.51572540437313941</v>
      </c>
      <c r="V32" s="10">
        <v>13</v>
      </c>
      <c r="W32" s="20">
        <v>0.51572540437313941</v>
      </c>
      <c r="Y32" s="10"/>
      <c r="Z32" s="20"/>
    </row>
    <row r="33" spans="1:27" x14ac:dyDescent="0.25">
      <c r="A33" s="11">
        <v>6</v>
      </c>
      <c r="B33" s="11">
        <v>16</v>
      </c>
      <c r="C33" s="23">
        <v>0.27</v>
      </c>
      <c r="D33" s="23">
        <v>0.48</v>
      </c>
      <c r="E33" s="23">
        <v>0.63</v>
      </c>
      <c r="F33" s="23">
        <v>0.36099999999999999</v>
      </c>
      <c r="G33" s="24" t="s">
        <v>1</v>
      </c>
      <c r="I33" s="20">
        <v>0.25762140740830869</v>
      </c>
      <c r="J33" s="20">
        <v>0.33107674647795837</v>
      </c>
      <c r="L33" s="28">
        <v>0.66033861831446661</v>
      </c>
      <c r="M33" s="20">
        <f t="shared" si="0"/>
        <v>0.33107674647795837</v>
      </c>
      <c r="N33" s="20">
        <f t="shared" si="1"/>
        <v>0.22186801051743454</v>
      </c>
      <c r="P33" s="10">
        <v>16</v>
      </c>
      <c r="Q33">
        <v>32</v>
      </c>
      <c r="R33" s="20">
        <v>0.25762140740830869</v>
      </c>
      <c r="S33" s="20">
        <v>0.33107674647795837</v>
      </c>
      <c r="T33" s="20">
        <v>0.22186801051743454</v>
      </c>
      <c r="V33" s="10">
        <v>16</v>
      </c>
      <c r="W33" s="20">
        <v>0.22186801051743454</v>
      </c>
      <c r="Y33" s="10"/>
      <c r="Z33" s="20"/>
    </row>
    <row r="34" spans="1:27" x14ac:dyDescent="0.25">
      <c r="A34" s="11">
        <v>7</v>
      </c>
      <c r="B34" s="11">
        <v>19</v>
      </c>
      <c r="C34" s="23">
        <v>0.31</v>
      </c>
      <c r="D34" s="23">
        <v>0.46</v>
      </c>
      <c r="E34" s="23">
        <v>0.56000000000000005</v>
      </c>
      <c r="F34" s="23">
        <v>0.27700000000000002</v>
      </c>
      <c r="G34" s="24" t="s">
        <v>1</v>
      </c>
      <c r="I34" s="20">
        <v>0.2576830409641267</v>
      </c>
      <c r="J34" s="20">
        <v>0.32640343811914041</v>
      </c>
      <c r="L34" s="28">
        <v>0.70184448629183216</v>
      </c>
      <c r="M34" s="20">
        <f t="shared" si="0"/>
        <v>0.32640343811914041</v>
      </c>
      <c r="N34" s="20">
        <f t="shared" si="1"/>
        <v>0.21053821476577128</v>
      </c>
      <c r="P34" s="10">
        <v>19</v>
      </c>
      <c r="Q34">
        <v>33</v>
      </c>
      <c r="R34" s="20">
        <v>0.2576830409641267</v>
      </c>
      <c r="S34" s="20">
        <v>0.32640343811914041</v>
      </c>
      <c r="T34" s="20">
        <v>0.21053821476577128</v>
      </c>
      <c r="V34" s="10">
        <v>19</v>
      </c>
      <c r="W34" s="20">
        <v>0.21053821476577128</v>
      </c>
      <c r="Y34" s="10"/>
      <c r="Z34" s="20"/>
    </row>
    <row r="35" spans="1:27" x14ac:dyDescent="0.25">
      <c r="A35" s="11">
        <v>8</v>
      </c>
      <c r="B35" s="11">
        <v>36</v>
      </c>
      <c r="C35" s="23">
        <v>0.21</v>
      </c>
      <c r="D35" s="23">
        <v>0.53</v>
      </c>
      <c r="E35" s="23">
        <v>0.56000000000000005</v>
      </c>
      <c r="F35" s="23">
        <v>0.215</v>
      </c>
      <c r="G35" s="24" t="s">
        <v>1</v>
      </c>
      <c r="I35" s="20">
        <v>0.24540397589020249</v>
      </c>
      <c r="J35" s="20">
        <v>0.4159686042725258</v>
      </c>
      <c r="L35" s="28">
        <v>0.81266262244946741</v>
      </c>
      <c r="M35" s="20">
        <f t="shared" si="0"/>
        <v>0.4159686042725258</v>
      </c>
      <c r="N35" s="20">
        <f t="shared" si="1"/>
        <v>0.41004207199872289</v>
      </c>
      <c r="P35" s="10">
        <v>36</v>
      </c>
      <c r="Q35">
        <v>34</v>
      </c>
      <c r="R35" s="20">
        <v>0.24540397589020249</v>
      </c>
      <c r="S35" s="20">
        <v>0.4159686042725258</v>
      </c>
      <c r="T35" s="20">
        <v>0.41004207199872289</v>
      </c>
      <c r="V35" s="10">
        <v>36</v>
      </c>
      <c r="W35" s="20">
        <v>0.41004207199872289</v>
      </c>
      <c r="Y35" s="10"/>
      <c r="Z35" s="20"/>
      <c r="AA35" s="20"/>
    </row>
    <row r="36" spans="1:27" x14ac:dyDescent="0.25">
      <c r="A36" s="12">
        <v>1</v>
      </c>
      <c r="B36" s="12">
        <v>1</v>
      </c>
      <c r="C36" s="25">
        <v>0.5</v>
      </c>
      <c r="D36" s="25">
        <v>0.36</v>
      </c>
      <c r="E36" s="25">
        <v>0.81</v>
      </c>
      <c r="F36" s="25">
        <v>1</v>
      </c>
      <c r="G36" s="26" t="s">
        <v>2</v>
      </c>
      <c r="I36" s="20">
        <v>0.40524157438795139</v>
      </c>
      <c r="J36" s="20">
        <v>0.73623979114467764</v>
      </c>
      <c r="K36" s="20">
        <v>0.8699752484361627</v>
      </c>
      <c r="M36" s="20">
        <f t="shared" si="0"/>
        <v>0.73623979114467764</v>
      </c>
      <c r="N36" s="20">
        <f t="shared" si="1"/>
        <v>0.44957936359579642</v>
      </c>
      <c r="P36" s="10">
        <v>1</v>
      </c>
      <c r="Q36">
        <v>35</v>
      </c>
      <c r="R36" s="20">
        <v>0.40524157438795139</v>
      </c>
      <c r="S36" s="20">
        <v>0.73623979114467764</v>
      </c>
      <c r="T36" s="20">
        <v>0.44957936359579642</v>
      </c>
      <c r="V36" s="10">
        <v>1</v>
      </c>
      <c r="W36" s="20">
        <v>0.44957936359579642</v>
      </c>
      <c r="Y36" s="10"/>
      <c r="Z36" s="20"/>
    </row>
    <row r="37" spans="1:27" x14ac:dyDescent="0.25">
      <c r="A37" s="12">
        <v>2</v>
      </c>
      <c r="B37" s="12">
        <v>3</v>
      </c>
      <c r="C37" s="25">
        <v>0.7</v>
      </c>
      <c r="D37" s="25">
        <v>0.33</v>
      </c>
      <c r="E37" s="25">
        <v>0.81</v>
      </c>
      <c r="F37" s="25">
        <v>0.55300000000000005</v>
      </c>
      <c r="G37" s="26" t="s">
        <v>2</v>
      </c>
      <c r="I37" s="20">
        <v>0.30239863431470371</v>
      </c>
      <c r="J37" s="20">
        <v>0.47418690715381462</v>
      </c>
      <c r="K37" s="20">
        <v>0.67283008013737022</v>
      </c>
      <c r="M37" s="20">
        <f t="shared" si="0"/>
        <v>0.47418690715381462</v>
      </c>
      <c r="N37" s="20">
        <f t="shared" si="1"/>
        <v>0.36227966282372914</v>
      </c>
      <c r="P37" s="10">
        <v>3</v>
      </c>
      <c r="Q37">
        <v>36</v>
      </c>
      <c r="R37" s="20">
        <v>0.30239863431470371</v>
      </c>
      <c r="S37" s="20">
        <v>0.47418690715381462</v>
      </c>
      <c r="T37" s="20">
        <v>0.36227966282372914</v>
      </c>
      <c r="V37" s="10">
        <v>3</v>
      </c>
      <c r="W37" s="20">
        <v>0.36227966282372914</v>
      </c>
      <c r="Y37" s="10"/>
      <c r="Z37" s="20"/>
    </row>
    <row r="38" spans="1:27" x14ac:dyDescent="0.25">
      <c r="A38" s="12">
        <v>3</v>
      </c>
      <c r="B38" s="12">
        <v>4</v>
      </c>
      <c r="C38" s="25">
        <v>0.96</v>
      </c>
      <c r="D38" s="25">
        <v>0.28999999999999998</v>
      </c>
      <c r="E38" s="25">
        <v>0.56000000000000005</v>
      </c>
      <c r="F38" s="25">
        <v>0.74099999999999999</v>
      </c>
      <c r="G38" s="26" t="s">
        <v>2</v>
      </c>
      <c r="I38" s="20">
        <v>0.36470306164716254</v>
      </c>
      <c r="J38" s="20">
        <v>0.76324303364965651</v>
      </c>
      <c r="K38" s="20">
        <v>0.94759584184951384</v>
      </c>
      <c r="M38" s="20">
        <f t="shared" si="0"/>
        <v>0.76324303364965651</v>
      </c>
      <c r="N38" s="20">
        <f t="shared" si="1"/>
        <v>0.52216653730433071</v>
      </c>
      <c r="P38" s="10">
        <v>4</v>
      </c>
      <c r="Q38">
        <v>37</v>
      </c>
      <c r="R38" s="20">
        <v>0.36470306164716254</v>
      </c>
      <c r="S38" s="20">
        <v>0.76324303364965651</v>
      </c>
      <c r="T38" s="20">
        <v>0.52216653730433071</v>
      </c>
      <c r="V38" s="10">
        <v>4</v>
      </c>
      <c r="W38" s="20">
        <v>0.52216653730433071</v>
      </c>
      <c r="Y38" s="10"/>
      <c r="Z38" s="20"/>
    </row>
    <row r="39" spans="1:27" x14ac:dyDescent="0.25">
      <c r="A39" s="12">
        <v>4</v>
      </c>
      <c r="B39" s="12">
        <v>6</v>
      </c>
      <c r="C39" s="25">
        <v>0.68</v>
      </c>
      <c r="D39" s="25">
        <v>0.4</v>
      </c>
      <c r="E39" s="25">
        <v>0.88</v>
      </c>
      <c r="F39" s="25">
        <v>0.60499999999999998</v>
      </c>
      <c r="G39" s="26" t="s">
        <v>2</v>
      </c>
      <c r="I39" s="20">
        <v>0.29332868994675004</v>
      </c>
      <c r="J39" s="20">
        <v>0.52416023611211116</v>
      </c>
      <c r="K39" s="20">
        <v>0.68012844602801037</v>
      </c>
      <c r="M39" s="20">
        <f t="shared" si="0"/>
        <v>0.52416023611211116</v>
      </c>
      <c r="N39" s="20">
        <f t="shared" si="1"/>
        <v>0.4403835511780203</v>
      </c>
      <c r="P39" s="10">
        <v>6</v>
      </c>
      <c r="Q39">
        <v>38</v>
      </c>
      <c r="R39" s="20">
        <v>0.29332868994675004</v>
      </c>
      <c r="S39" s="20">
        <v>0.52416023611211116</v>
      </c>
      <c r="T39" s="20">
        <v>0.4403835511780203</v>
      </c>
      <c r="V39" s="10">
        <v>6</v>
      </c>
      <c r="W39" s="20">
        <v>0.4403835511780203</v>
      </c>
      <c r="Y39" s="10"/>
      <c r="Z39" s="20"/>
    </row>
    <row r="40" spans="1:27" x14ac:dyDescent="0.25">
      <c r="A40" s="12">
        <v>5</v>
      </c>
      <c r="B40" s="12">
        <v>7</v>
      </c>
      <c r="C40" s="25">
        <v>1</v>
      </c>
      <c r="D40" s="25">
        <v>0.47</v>
      </c>
      <c r="E40" s="25">
        <v>0.63</v>
      </c>
      <c r="F40" s="25">
        <v>0.80500000000000005</v>
      </c>
      <c r="G40" s="26" t="s">
        <v>2</v>
      </c>
      <c r="I40" s="20">
        <v>0.36084186207740315</v>
      </c>
      <c r="J40" s="20">
        <v>0.84982139600981832</v>
      </c>
      <c r="K40" s="20">
        <v>0.96268741602030428</v>
      </c>
      <c r="M40" s="20">
        <f t="shared" si="0"/>
        <v>0.84982139600981832</v>
      </c>
      <c r="N40" s="20">
        <f t="shared" si="1"/>
        <v>0.57539094241252287</v>
      </c>
      <c r="P40" s="10">
        <v>7</v>
      </c>
      <c r="Q40">
        <v>39</v>
      </c>
      <c r="R40" s="20">
        <v>0.36084186207740315</v>
      </c>
      <c r="S40" s="20">
        <v>0.84982139600981832</v>
      </c>
      <c r="T40" s="20">
        <v>0.57539094241252287</v>
      </c>
      <c r="V40" s="10">
        <v>7</v>
      </c>
      <c r="W40" s="20">
        <v>0.57539094241252287</v>
      </c>
      <c r="Y40" s="10"/>
      <c r="Z40" s="20"/>
    </row>
    <row r="41" spans="1:27" x14ac:dyDescent="0.25">
      <c r="A41" s="12">
        <v>6</v>
      </c>
      <c r="B41" s="12">
        <v>10</v>
      </c>
      <c r="C41" s="25">
        <v>0.56000000000000005</v>
      </c>
      <c r="D41" s="25">
        <v>0.56999999999999995</v>
      </c>
      <c r="E41" s="25">
        <v>0.75</v>
      </c>
      <c r="F41" s="25">
        <v>0.754</v>
      </c>
      <c r="G41" s="26" t="s">
        <v>2</v>
      </c>
      <c r="I41" s="20">
        <v>0.32722576979986917</v>
      </c>
      <c r="J41" s="20">
        <v>0.60957416163749345</v>
      </c>
      <c r="K41" s="20">
        <v>0.63286329331579849</v>
      </c>
      <c r="M41" s="20">
        <f t="shared" si="0"/>
        <v>0.60957416163749345</v>
      </c>
      <c r="N41" s="20">
        <f t="shared" si="1"/>
        <v>0.46318956676108847</v>
      </c>
      <c r="P41" s="10">
        <v>10</v>
      </c>
      <c r="Q41">
        <v>40</v>
      </c>
      <c r="R41" s="20">
        <v>0.32722576979986917</v>
      </c>
      <c r="S41" s="20">
        <v>0.60957416163749345</v>
      </c>
      <c r="T41" s="20">
        <v>0.46318956676108847</v>
      </c>
      <c r="V41" s="10">
        <v>10</v>
      </c>
      <c r="W41" s="20">
        <v>0.46318956676108847</v>
      </c>
      <c r="Y41" s="10"/>
      <c r="Z41" s="20"/>
      <c r="AA41" s="20"/>
    </row>
    <row r="42" spans="1:27" x14ac:dyDescent="0.25">
      <c r="M42" s="20" t="s">
        <v>27</v>
      </c>
      <c r="N42" s="20">
        <f>AVERAGE(N2:N41)</f>
        <v>0.35428361017584764</v>
      </c>
      <c r="S42" t="s">
        <v>27</v>
      </c>
      <c r="T42" s="20">
        <f>AVERAGE(T2:T41)</f>
        <v>0.35428361017584764</v>
      </c>
      <c r="V42" t="s">
        <v>27</v>
      </c>
      <c r="W42" s="20">
        <f>AVERAGE(W2:W41)</f>
        <v>0.35428361017584764</v>
      </c>
      <c r="AA42" s="20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a(i)</vt:lpstr>
      <vt:lpstr>d(i,1) </vt:lpstr>
      <vt:lpstr>d(i,2)</vt:lpstr>
      <vt:lpstr>d(i,3)</vt:lpstr>
      <vt:lpstr>s(i)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2025-08-09T03:18:45Z</dcterms:created>
  <dcterms:modified xsi:type="dcterms:W3CDTF">2025-08-12T15:57:46Z</dcterms:modified>
</cp:coreProperties>
</file>