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dia/Documents/GitHub/smart-match/data/input_data/"/>
    </mc:Choice>
  </mc:AlternateContent>
  <xr:revisionPtr revIDLastSave="0" documentId="13_ncr:1_{9DFE43E4-2319-0645-8B22-F18ECCA744C8}" xr6:coauthVersionLast="43" xr6:coauthVersionMax="43" xr10:uidLastSave="{00000000-0000-0000-0000-000000000000}"/>
  <bookViews>
    <workbookView xWindow="0" yWindow="460" windowWidth="28800" windowHeight="15740" activeTab="2" xr2:uid="{00000000-000D-0000-FFFF-FFFF00000000}"/>
  </bookViews>
  <sheets>
    <sheet name="Original" sheetId="1" r:id="rId1"/>
    <sheet name="Original Scaled" sheetId="4" r:id="rId2"/>
    <sheet name="Lawernce Mean Vectors" sheetId="7" r:id="rId3"/>
    <sheet name="Lawrence Lookup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20" i="7"/>
  <c r="D22" i="7"/>
  <c r="D23" i="7"/>
  <c r="E23" i="7"/>
  <c r="E7" i="7"/>
  <c r="F3" i="7" l="1"/>
  <c r="J24" i="7" l="1"/>
  <c r="I24" i="7"/>
  <c r="H24" i="7"/>
  <c r="G24" i="7"/>
  <c r="F24" i="7"/>
  <c r="E24" i="7"/>
  <c r="D24" i="7"/>
  <c r="C24" i="7"/>
  <c r="B24" i="7"/>
  <c r="C21" i="7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1" i="7"/>
  <c r="F22" i="7"/>
  <c r="F23" i="7"/>
  <c r="F2" i="7"/>
  <c r="E3" i="7"/>
  <c r="E4" i="7"/>
  <c r="E5" i="7"/>
  <c r="E6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2" i="7"/>
  <c r="C2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" i="7"/>
</calcChain>
</file>

<file path=xl/sharedStrings.xml><?xml version="1.0" encoding="utf-8"?>
<sst xmlns="http://schemas.openxmlformats.org/spreadsheetml/2006/main" count="333" uniqueCount="48">
  <si>
    <t>Numeracy</t>
  </si>
  <si>
    <t>Science</t>
  </si>
  <si>
    <t>Computer Science</t>
  </si>
  <si>
    <t>Math</t>
  </si>
  <si>
    <t>Finance</t>
  </si>
  <si>
    <t>Accounting</t>
  </si>
  <si>
    <t>Engineering</t>
  </si>
  <si>
    <t>Technology</t>
  </si>
  <si>
    <t>Journalism</t>
  </si>
  <si>
    <t>Political Science</t>
  </si>
  <si>
    <t>Social Studies</t>
  </si>
  <si>
    <t>History</t>
  </si>
  <si>
    <t>Literature</t>
  </si>
  <si>
    <t>Languages</t>
  </si>
  <si>
    <t>Linguistics</t>
  </si>
  <si>
    <t>Psychology</t>
  </si>
  <si>
    <t>Sociology</t>
  </si>
  <si>
    <t>Anthropology</t>
  </si>
  <si>
    <t>Sales</t>
  </si>
  <si>
    <t>Management</t>
  </si>
  <si>
    <t>Marketing</t>
  </si>
  <si>
    <t>Sound Engineer</t>
  </si>
  <si>
    <t>Musician</t>
  </si>
  <si>
    <t>Digital Production</t>
  </si>
  <si>
    <t>Digital Media</t>
  </si>
  <si>
    <t>Graphic Artist</t>
  </si>
  <si>
    <t>Painter</t>
  </si>
  <si>
    <t>Actor</t>
  </si>
  <si>
    <t>Director</t>
  </si>
  <si>
    <t>Literacy</t>
  </si>
  <si>
    <t>Artistic</t>
  </si>
  <si>
    <t>Interpersonal</t>
  </si>
  <si>
    <t>Visual</t>
  </si>
  <si>
    <t>Kinesthetic</t>
  </si>
  <si>
    <t>Auditory</t>
  </si>
  <si>
    <t>Logical</t>
  </si>
  <si>
    <t>E-O</t>
  </si>
  <si>
    <t>Majors</t>
  </si>
  <si>
    <t>Art</t>
  </si>
  <si>
    <t>Acting</t>
  </si>
  <si>
    <t>Directing</t>
  </si>
  <si>
    <t>Graphic Design</t>
  </si>
  <si>
    <t>Music</t>
  </si>
  <si>
    <t>Education</t>
  </si>
  <si>
    <t>Major</t>
  </si>
  <si>
    <t>Open to Experience</t>
  </si>
  <si>
    <t>s</t>
  </si>
  <si>
    <t>Social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</si>
</sst>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A34" sqref="A34"/>
    </sheetView>
  </sheetViews>
  <sheetFormatPr baseColWidth="10" defaultColWidth="8.83203125" defaultRowHeight="15" x14ac:dyDescent="0.2"/>
  <cols>
    <col min="1" max="1" width="24.5" customWidth="1"/>
    <col min="2" max="2" width="12.83203125" customWidth="1"/>
    <col min="3" max="3" width="10" customWidth="1"/>
    <col min="4" max="4" width="13.5" customWidth="1"/>
    <col min="5" max="5" width="14.1640625" customWidth="1"/>
    <col min="7" max="7" width="14.6640625" customWidth="1"/>
    <col min="8" max="8" width="15" customWidth="1"/>
    <col min="9" max="9" width="14.5" customWidth="1"/>
    <col min="10" max="10" width="11.6640625" customWidth="1"/>
    <col min="11" max="11" width="21.83203125" customWidth="1"/>
    <col min="12" max="12" width="20.33203125" customWidth="1"/>
  </cols>
  <sheetData>
    <row r="1" spans="1:10" x14ac:dyDescent="0.2">
      <c r="B1" t="s">
        <v>0</v>
      </c>
      <c r="C1" t="s">
        <v>29</v>
      </c>
      <c r="D1" t="s">
        <v>30</v>
      </c>
      <c r="E1" t="s">
        <v>31</v>
      </c>
      <c r="F1" t="s">
        <v>36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 t="s">
        <v>1</v>
      </c>
      <c r="B2">
        <v>4</v>
      </c>
      <c r="C2">
        <v>3</v>
      </c>
      <c r="D2">
        <v>2</v>
      </c>
      <c r="E2">
        <v>3</v>
      </c>
      <c r="F2">
        <v>5</v>
      </c>
      <c r="G2">
        <v>3</v>
      </c>
      <c r="H2">
        <v>3</v>
      </c>
      <c r="I2">
        <v>4</v>
      </c>
      <c r="J2">
        <v>4</v>
      </c>
    </row>
    <row r="3" spans="1:10" x14ac:dyDescent="0.2">
      <c r="A3" t="s">
        <v>2</v>
      </c>
      <c r="B3">
        <v>5</v>
      </c>
      <c r="C3">
        <v>3</v>
      </c>
      <c r="D3">
        <v>2</v>
      </c>
      <c r="E3">
        <v>2</v>
      </c>
      <c r="F3">
        <v>3</v>
      </c>
      <c r="G3">
        <v>2</v>
      </c>
      <c r="H3">
        <v>1</v>
      </c>
      <c r="I3">
        <v>2</v>
      </c>
      <c r="J3">
        <v>5</v>
      </c>
    </row>
    <row r="4" spans="1:10" x14ac:dyDescent="0.2">
      <c r="A4" t="s">
        <v>3</v>
      </c>
      <c r="B4">
        <v>5</v>
      </c>
      <c r="C4">
        <v>1</v>
      </c>
      <c r="D4">
        <v>2</v>
      </c>
      <c r="E4">
        <v>1</v>
      </c>
      <c r="F4">
        <v>2</v>
      </c>
      <c r="G4">
        <v>4</v>
      </c>
      <c r="H4">
        <v>1</v>
      </c>
      <c r="I4">
        <v>2</v>
      </c>
      <c r="J4">
        <v>5</v>
      </c>
    </row>
    <row r="5" spans="1:10" x14ac:dyDescent="0.2">
      <c r="A5" t="s">
        <v>4</v>
      </c>
      <c r="B5">
        <v>5</v>
      </c>
      <c r="C5">
        <v>2</v>
      </c>
      <c r="D5">
        <v>1</v>
      </c>
      <c r="E5">
        <v>3</v>
      </c>
      <c r="F5">
        <v>1</v>
      </c>
      <c r="G5">
        <v>4</v>
      </c>
      <c r="H5">
        <v>1</v>
      </c>
      <c r="I5">
        <v>2</v>
      </c>
      <c r="J5">
        <v>3</v>
      </c>
    </row>
    <row r="6" spans="1:10" x14ac:dyDescent="0.2">
      <c r="A6" t="s">
        <v>5</v>
      </c>
      <c r="B6">
        <v>4</v>
      </c>
      <c r="C6">
        <v>2</v>
      </c>
      <c r="D6">
        <v>1</v>
      </c>
      <c r="E6">
        <v>3</v>
      </c>
      <c r="F6">
        <v>1</v>
      </c>
      <c r="G6">
        <v>4</v>
      </c>
      <c r="H6">
        <v>1</v>
      </c>
      <c r="I6">
        <v>2</v>
      </c>
      <c r="J6">
        <v>3</v>
      </c>
    </row>
    <row r="7" spans="1:10" x14ac:dyDescent="0.2">
      <c r="A7" t="s">
        <v>6</v>
      </c>
      <c r="B7">
        <v>5</v>
      </c>
      <c r="C7">
        <v>2</v>
      </c>
      <c r="D7">
        <v>3</v>
      </c>
      <c r="E7">
        <v>2</v>
      </c>
      <c r="F7">
        <v>4</v>
      </c>
      <c r="G7">
        <v>3</v>
      </c>
      <c r="H7">
        <v>4</v>
      </c>
      <c r="I7">
        <v>3</v>
      </c>
      <c r="J7">
        <v>4</v>
      </c>
    </row>
    <row r="8" spans="1:10" x14ac:dyDescent="0.2">
      <c r="A8" t="s">
        <v>7</v>
      </c>
      <c r="B8">
        <v>5</v>
      </c>
      <c r="C8">
        <v>2</v>
      </c>
      <c r="D8">
        <v>2</v>
      </c>
      <c r="E8">
        <v>2</v>
      </c>
      <c r="F8">
        <v>4</v>
      </c>
      <c r="G8">
        <v>3</v>
      </c>
      <c r="H8">
        <v>4</v>
      </c>
      <c r="I8">
        <v>3</v>
      </c>
      <c r="J8">
        <v>4</v>
      </c>
    </row>
    <row r="10" spans="1:10" x14ac:dyDescent="0.2">
      <c r="A10" t="s">
        <v>8</v>
      </c>
      <c r="B10">
        <v>1</v>
      </c>
      <c r="C10">
        <v>5</v>
      </c>
      <c r="D10">
        <v>1</v>
      </c>
      <c r="E10">
        <v>3</v>
      </c>
      <c r="F10">
        <v>5</v>
      </c>
      <c r="G10">
        <v>4</v>
      </c>
      <c r="H10">
        <v>4</v>
      </c>
      <c r="I10">
        <v>4</v>
      </c>
      <c r="J10">
        <v>2</v>
      </c>
    </row>
    <row r="11" spans="1:10" x14ac:dyDescent="0.2">
      <c r="A11" t="s">
        <v>9</v>
      </c>
      <c r="B11">
        <v>1</v>
      </c>
      <c r="C11">
        <v>4</v>
      </c>
      <c r="D11">
        <v>2</v>
      </c>
      <c r="E11">
        <v>3</v>
      </c>
      <c r="F11">
        <v>2</v>
      </c>
      <c r="G11">
        <v>1</v>
      </c>
      <c r="H11">
        <v>1</v>
      </c>
      <c r="I11">
        <v>3</v>
      </c>
      <c r="J11">
        <v>3</v>
      </c>
    </row>
    <row r="12" spans="1:10" x14ac:dyDescent="0.2">
      <c r="A12" t="s">
        <v>10</v>
      </c>
      <c r="B12">
        <v>1</v>
      </c>
      <c r="C12">
        <v>4</v>
      </c>
      <c r="D12">
        <v>1</v>
      </c>
      <c r="E12">
        <v>3</v>
      </c>
      <c r="F12">
        <v>2</v>
      </c>
      <c r="G12">
        <v>1</v>
      </c>
      <c r="H12">
        <v>1</v>
      </c>
      <c r="I12">
        <v>3</v>
      </c>
      <c r="J12">
        <v>2</v>
      </c>
    </row>
    <row r="13" spans="1:10" x14ac:dyDescent="0.2">
      <c r="A13" t="s">
        <v>11</v>
      </c>
      <c r="B13">
        <v>1</v>
      </c>
      <c r="C13">
        <v>4</v>
      </c>
      <c r="D13">
        <v>1</v>
      </c>
      <c r="E13">
        <v>2</v>
      </c>
      <c r="F13">
        <v>2</v>
      </c>
      <c r="G13">
        <v>2</v>
      </c>
      <c r="H13">
        <v>1</v>
      </c>
      <c r="I13">
        <v>3</v>
      </c>
      <c r="J13">
        <v>1</v>
      </c>
    </row>
    <row r="14" spans="1:10" x14ac:dyDescent="0.2">
      <c r="A14" t="s">
        <v>12</v>
      </c>
      <c r="B14">
        <v>1</v>
      </c>
      <c r="C14">
        <v>5</v>
      </c>
      <c r="D14">
        <v>2</v>
      </c>
      <c r="E14">
        <v>2</v>
      </c>
      <c r="F14">
        <v>3</v>
      </c>
      <c r="G14">
        <v>1</v>
      </c>
      <c r="H14">
        <v>1</v>
      </c>
      <c r="I14">
        <v>4</v>
      </c>
      <c r="J14">
        <v>2</v>
      </c>
    </row>
    <row r="15" spans="1:10" x14ac:dyDescent="0.2">
      <c r="A15" t="s">
        <v>13</v>
      </c>
      <c r="B15">
        <v>1</v>
      </c>
      <c r="C15">
        <v>5</v>
      </c>
      <c r="D15">
        <v>2</v>
      </c>
      <c r="E15">
        <v>2</v>
      </c>
      <c r="F15">
        <v>3</v>
      </c>
      <c r="G15">
        <v>2</v>
      </c>
      <c r="H15">
        <v>1</v>
      </c>
      <c r="I15">
        <v>4</v>
      </c>
      <c r="J15">
        <v>2</v>
      </c>
    </row>
    <row r="16" spans="1:10" x14ac:dyDescent="0.2">
      <c r="A16" t="s">
        <v>14</v>
      </c>
      <c r="B16">
        <v>1</v>
      </c>
      <c r="C16">
        <v>5</v>
      </c>
      <c r="D16">
        <v>2</v>
      </c>
      <c r="E16">
        <v>2</v>
      </c>
      <c r="F16">
        <v>3</v>
      </c>
      <c r="G16">
        <v>2</v>
      </c>
      <c r="H16">
        <v>1</v>
      </c>
      <c r="I16">
        <v>4</v>
      </c>
      <c r="J16">
        <v>2</v>
      </c>
    </row>
    <row r="17" spans="1:10" x14ac:dyDescent="0.2">
      <c r="A17" t="s">
        <v>15</v>
      </c>
      <c r="B17">
        <v>3</v>
      </c>
      <c r="C17">
        <v>4</v>
      </c>
      <c r="D17">
        <v>1</v>
      </c>
      <c r="E17">
        <v>4</v>
      </c>
      <c r="F17">
        <v>4</v>
      </c>
      <c r="G17">
        <v>1</v>
      </c>
      <c r="H17">
        <v>1</v>
      </c>
      <c r="I17">
        <v>3</v>
      </c>
      <c r="J17">
        <v>4</v>
      </c>
    </row>
    <row r="18" spans="1:10" x14ac:dyDescent="0.2">
      <c r="A18" t="s">
        <v>16</v>
      </c>
      <c r="B18">
        <v>2</v>
      </c>
      <c r="C18">
        <v>4</v>
      </c>
      <c r="D18">
        <v>1</v>
      </c>
      <c r="E18">
        <v>3</v>
      </c>
      <c r="F18">
        <v>4</v>
      </c>
      <c r="G18">
        <v>1</v>
      </c>
      <c r="H18">
        <v>1</v>
      </c>
      <c r="I18">
        <v>3</v>
      </c>
      <c r="J18">
        <v>3</v>
      </c>
    </row>
    <row r="19" spans="1:10" x14ac:dyDescent="0.2">
      <c r="A19" t="s">
        <v>17</v>
      </c>
      <c r="B19">
        <v>2</v>
      </c>
      <c r="C19">
        <v>4</v>
      </c>
      <c r="D19">
        <v>1</v>
      </c>
      <c r="E19">
        <v>3</v>
      </c>
      <c r="F19">
        <v>4</v>
      </c>
      <c r="G19">
        <v>1</v>
      </c>
      <c r="H19">
        <v>1</v>
      </c>
      <c r="I19">
        <v>3</v>
      </c>
      <c r="J19">
        <v>2</v>
      </c>
    </row>
    <row r="21" spans="1:10" x14ac:dyDescent="0.2">
      <c r="A21" t="s">
        <v>18</v>
      </c>
      <c r="B21">
        <v>1</v>
      </c>
      <c r="C21">
        <v>2</v>
      </c>
      <c r="D21">
        <v>2</v>
      </c>
      <c r="E21">
        <v>5</v>
      </c>
      <c r="F21">
        <v>1</v>
      </c>
      <c r="G21">
        <v>1</v>
      </c>
      <c r="H21">
        <v>1</v>
      </c>
      <c r="I21">
        <v>4</v>
      </c>
      <c r="J21">
        <v>3</v>
      </c>
    </row>
    <row r="22" spans="1:10" x14ac:dyDescent="0.2">
      <c r="A22" t="s">
        <v>19</v>
      </c>
      <c r="B22">
        <v>2</v>
      </c>
      <c r="C22">
        <v>2</v>
      </c>
      <c r="D22">
        <v>1</v>
      </c>
      <c r="E22">
        <v>4</v>
      </c>
      <c r="F22">
        <v>2</v>
      </c>
      <c r="G22">
        <v>2</v>
      </c>
      <c r="H22">
        <v>1</v>
      </c>
      <c r="I22">
        <v>3</v>
      </c>
      <c r="J22">
        <v>3</v>
      </c>
    </row>
    <row r="23" spans="1:10" x14ac:dyDescent="0.2">
      <c r="A23" t="s">
        <v>20</v>
      </c>
      <c r="B23">
        <v>1</v>
      </c>
      <c r="C23">
        <v>3</v>
      </c>
      <c r="D23">
        <v>3</v>
      </c>
      <c r="E23">
        <v>4</v>
      </c>
      <c r="F23">
        <v>2</v>
      </c>
      <c r="G23">
        <v>3</v>
      </c>
      <c r="H23">
        <v>1</v>
      </c>
      <c r="I23">
        <v>3</v>
      </c>
      <c r="J23">
        <v>3</v>
      </c>
    </row>
    <row r="25" spans="1:10" x14ac:dyDescent="0.2">
      <c r="A25" t="s">
        <v>21</v>
      </c>
      <c r="B25">
        <v>2</v>
      </c>
      <c r="C25">
        <v>1</v>
      </c>
      <c r="D25">
        <v>4</v>
      </c>
      <c r="E25">
        <v>2</v>
      </c>
      <c r="F25">
        <v>4</v>
      </c>
      <c r="G25">
        <v>3</v>
      </c>
      <c r="H25">
        <v>2</v>
      </c>
      <c r="I25">
        <v>5</v>
      </c>
      <c r="J25">
        <v>3</v>
      </c>
    </row>
    <row r="26" spans="1:10" x14ac:dyDescent="0.2">
      <c r="A26" t="s">
        <v>22</v>
      </c>
      <c r="B26">
        <v>2</v>
      </c>
      <c r="C26">
        <v>1</v>
      </c>
      <c r="D26">
        <v>5</v>
      </c>
      <c r="E26">
        <v>2</v>
      </c>
      <c r="F26">
        <v>5</v>
      </c>
      <c r="G26">
        <v>3</v>
      </c>
      <c r="H26">
        <v>5</v>
      </c>
      <c r="I26">
        <v>5</v>
      </c>
      <c r="J26">
        <v>2</v>
      </c>
    </row>
    <row r="27" spans="1:10" x14ac:dyDescent="0.2">
      <c r="A27" t="s">
        <v>23</v>
      </c>
      <c r="B27">
        <v>1</v>
      </c>
      <c r="C27">
        <v>1</v>
      </c>
      <c r="D27">
        <v>4</v>
      </c>
      <c r="E27">
        <v>2</v>
      </c>
      <c r="F27">
        <v>4</v>
      </c>
      <c r="G27">
        <v>5</v>
      </c>
      <c r="H27">
        <v>1</v>
      </c>
      <c r="I27">
        <v>1</v>
      </c>
      <c r="J27">
        <v>1</v>
      </c>
    </row>
    <row r="28" spans="1:10" x14ac:dyDescent="0.2">
      <c r="A28" t="s">
        <v>24</v>
      </c>
      <c r="B28">
        <v>1</v>
      </c>
      <c r="C28">
        <v>1</v>
      </c>
      <c r="D28">
        <v>4</v>
      </c>
      <c r="E28">
        <v>2</v>
      </c>
      <c r="F28">
        <v>4</v>
      </c>
      <c r="G28">
        <v>5</v>
      </c>
      <c r="H28">
        <v>1</v>
      </c>
      <c r="I28">
        <v>1</v>
      </c>
      <c r="J28">
        <v>1</v>
      </c>
    </row>
    <row r="29" spans="1:10" x14ac:dyDescent="0.2">
      <c r="A29" t="s">
        <v>25</v>
      </c>
      <c r="B29">
        <v>1</v>
      </c>
      <c r="C29">
        <v>1</v>
      </c>
      <c r="D29">
        <v>5</v>
      </c>
      <c r="E29">
        <v>2</v>
      </c>
      <c r="F29">
        <v>5</v>
      </c>
      <c r="G29">
        <v>5</v>
      </c>
      <c r="H29">
        <v>3</v>
      </c>
      <c r="I29">
        <v>1</v>
      </c>
      <c r="J29">
        <v>1</v>
      </c>
    </row>
    <row r="30" spans="1:10" x14ac:dyDescent="0.2">
      <c r="A30" t="s">
        <v>26</v>
      </c>
      <c r="B30">
        <v>1</v>
      </c>
      <c r="C30">
        <v>1</v>
      </c>
      <c r="D30">
        <v>5</v>
      </c>
      <c r="E30">
        <v>1</v>
      </c>
      <c r="F30">
        <v>5</v>
      </c>
      <c r="G30">
        <v>5</v>
      </c>
      <c r="H30">
        <v>3</v>
      </c>
      <c r="I30">
        <v>1</v>
      </c>
      <c r="J30">
        <v>1</v>
      </c>
    </row>
    <row r="31" spans="1:10" x14ac:dyDescent="0.2">
      <c r="A31" t="s">
        <v>27</v>
      </c>
      <c r="B31">
        <v>1</v>
      </c>
      <c r="C31">
        <v>2</v>
      </c>
      <c r="D31">
        <v>5</v>
      </c>
      <c r="E31">
        <v>1</v>
      </c>
      <c r="F31">
        <v>5</v>
      </c>
      <c r="G31">
        <v>2</v>
      </c>
      <c r="H31">
        <v>5</v>
      </c>
      <c r="I31">
        <v>3</v>
      </c>
      <c r="J31">
        <v>1</v>
      </c>
    </row>
    <row r="32" spans="1:10" x14ac:dyDescent="0.2">
      <c r="A32" t="s">
        <v>28</v>
      </c>
      <c r="B32">
        <v>1</v>
      </c>
      <c r="C32">
        <v>2</v>
      </c>
      <c r="D32">
        <v>5</v>
      </c>
      <c r="E32">
        <v>3</v>
      </c>
      <c r="F32">
        <v>4</v>
      </c>
      <c r="G32">
        <v>2</v>
      </c>
      <c r="H32">
        <v>5</v>
      </c>
      <c r="I32">
        <v>3</v>
      </c>
      <c r="J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</cols>
  <sheetData>
    <row r="1" spans="1:10" x14ac:dyDescent="0.2">
      <c r="A1" s="1"/>
      <c r="B1" s="2" t="s">
        <v>0</v>
      </c>
      <c r="C1" s="2" t="s">
        <v>29</v>
      </c>
      <c r="D1" s="2" t="s">
        <v>30</v>
      </c>
      <c r="E1" s="2" t="s">
        <v>31</v>
      </c>
      <c r="F1" s="2" t="s">
        <v>36</v>
      </c>
      <c r="G1" s="2" t="s">
        <v>32</v>
      </c>
      <c r="H1" s="2" t="s">
        <v>33</v>
      </c>
      <c r="I1" s="2" t="s">
        <v>34</v>
      </c>
      <c r="J1" s="2" t="s">
        <v>35</v>
      </c>
    </row>
    <row r="2" spans="1:10" x14ac:dyDescent="0.2">
      <c r="A2" s="1" t="s">
        <v>1</v>
      </c>
      <c r="B2" s="1">
        <v>1</v>
      </c>
      <c r="C2" s="1">
        <v>0</v>
      </c>
      <c r="D2" s="1">
        <v>-1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1</v>
      </c>
    </row>
    <row r="3" spans="1:10" x14ac:dyDescent="0.2">
      <c r="A3" s="1" t="s">
        <v>2</v>
      </c>
      <c r="B3" s="1">
        <v>2</v>
      </c>
      <c r="C3" s="1">
        <v>0</v>
      </c>
      <c r="D3" s="1">
        <v>-1</v>
      </c>
      <c r="E3" s="1">
        <v>-1</v>
      </c>
      <c r="F3" s="1">
        <v>0</v>
      </c>
      <c r="G3" s="1">
        <v>-1</v>
      </c>
      <c r="H3" s="1">
        <v>1</v>
      </c>
      <c r="I3" s="1">
        <v>-1</v>
      </c>
      <c r="J3" s="1">
        <v>2</v>
      </c>
    </row>
    <row r="4" spans="1:10" x14ac:dyDescent="0.2">
      <c r="A4" s="1" t="s">
        <v>3</v>
      </c>
      <c r="B4" s="1">
        <v>2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1</v>
      </c>
      <c r="I4" s="1">
        <v>-1</v>
      </c>
      <c r="J4" s="1">
        <v>2</v>
      </c>
    </row>
    <row r="5" spans="1:10" x14ac:dyDescent="0.2">
      <c r="A5" s="1" t="s">
        <v>4</v>
      </c>
      <c r="B5" s="1">
        <v>2</v>
      </c>
      <c r="C5" s="1">
        <v>-1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-1</v>
      </c>
      <c r="J5" s="1">
        <v>0</v>
      </c>
    </row>
    <row r="6" spans="1:10" x14ac:dyDescent="0.2">
      <c r="A6" s="1" t="s">
        <v>5</v>
      </c>
      <c r="B6" s="1">
        <v>1</v>
      </c>
      <c r="C6" s="1">
        <v>-1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-1</v>
      </c>
      <c r="J6" s="1">
        <v>0</v>
      </c>
    </row>
    <row r="7" spans="1:10" x14ac:dyDescent="0.2">
      <c r="A7" s="1" t="s">
        <v>6</v>
      </c>
      <c r="B7" s="1">
        <v>2</v>
      </c>
      <c r="C7" s="1">
        <v>-1</v>
      </c>
      <c r="D7" s="1">
        <v>0</v>
      </c>
      <c r="E7" s="1">
        <v>-1</v>
      </c>
      <c r="F7" s="1">
        <v>1</v>
      </c>
      <c r="G7" s="1">
        <v>0</v>
      </c>
      <c r="H7" s="1">
        <v>1</v>
      </c>
      <c r="I7" s="1">
        <v>0</v>
      </c>
      <c r="J7" s="1">
        <v>1</v>
      </c>
    </row>
    <row r="8" spans="1:10" x14ac:dyDescent="0.2">
      <c r="A8" s="1" t="s">
        <v>7</v>
      </c>
      <c r="B8" s="1">
        <v>2</v>
      </c>
      <c r="C8" s="1">
        <v>-1</v>
      </c>
      <c r="D8" s="1">
        <v>-1</v>
      </c>
      <c r="E8" s="1">
        <v>-1</v>
      </c>
      <c r="F8" s="1">
        <v>1</v>
      </c>
      <c r="G8" s="1">
        <v>0</v>
      </c>
      <c r="H8" s="1">
        <v>1</v>
      </c>
      <c r="I8" s="1">
        <v>0</v>
      </c>
      <c r="J8" s="1">
        <v>1</v>
      </c>
    </row>
    <row r="9" spans="1:10" x14ac:dyDescent="0.2">
      <c r="A9" s="1" t="s">
        <v>8</v>
      </c>
      <c r="B9" s="1">
        <v>1</v>
      </c>
      <c r="C9" s="1">
        <v>2</v>
      </c>
      <c r="D9" s="1">
        <v>1</v>
      </c>
      <c r="E9" s="1">
        <v>0</v>
      </c>
      <c r="F9" s="1">
        <v>2</v>
      </c>
      <c r="G9" s="1">
        <v>1</v>
      </c>
      <c r="H9" s="1">
        <v>1</v>
      </c>
      <c r="I9" s="1">
        <v>1</v>
      </c>
      <c r="J9" s="1">
        <v>-1</v>
      </c>
    </row>
    <row r="10" spans="1:10" x14ac:dyDescent="0.2">
      <c r="A10" s="1" t="s">
        <v>9</v>
      </c>
      <c r="B10" s="1">
        <v>1</v>
      </c>
      <c r="C10" s="1">
        <v>1</v>
      </c>
      <c r="D10" s="1">
        <v>-1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</row>
    <row r="11" spans="1:10" x14ac:dyDescent="0.2">
      <c r="A11" s="1" t="s">
        <v>10</v>
      </c>
      <c r="B11" s="1">
        <v>1</v>
      </c>
      <c r="C11" s="1">
        <v>1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-1</v>
      </c>
    </row>
    <row r="12" spans="1:10" x14ac:dyDescent="0.2">
      <c r="A12" s="1" t="s">
        <v>11</v>
      </c>
      <c r="B12" s="1">
        <v>1</v>
      </c>
      <c r="C12" s="1">
        <v>1</v>
      </c>
      <c r="D12" s="1">
        <v>1</v>
      </c>
      <c r="E12" s="1">
        <v>-1</v>
      </c>
      <c r="F12" s="1">
        <v>-1</v>
      </c>
      <c r="G12" s="1">
        <v>-1</v>
      </c>
      <c r="H12" s="1">
        <v>1</v>
      </c>
      <c r="I12" s="1">
        <v>0</v>
      </c>
      <c r="J12" s="1">
        <v>1</v>
      </c>
    </row>
    <row r="13" spans="1:10" x14ac:dyDescent="0.2">
      <c r="A13" s="1" t="s">
        <v>12</v>
      </c>
      <c r="B13" s="1">
        <v>1</v>
      </c>
      <c r="C13" s="1">
        <v>2</v>
      </c>
      <c r="D13" s="1">
        <v>-1</v>
      </c>
      <c r="E13" s="1">
        <v>-1</v>
      </c>
      <c r="F13" s="1">
        <v>0</v>
      </c>
      <c r="G13" s="1">
        <v>1</v>
      </c>
      <c r="H13" s="1">
        <v>1</v>
      </c>
      <c r="I13" s="1">
        <v>1</v>
      </c>
      <c r="J13" s="1">
        <v>-1</v>
      </c>
    </row>
    <row r="14" spans="1:10" x14ac:dyDescent="0.2">
      <c r="A14" s="1" t="s">
        <v>13</v>
      </c>
      <c r="B14" s="1">
        <v>1</v>
      </c>
      <c r="C14" s="1">
        <v>2</v>
      </c>
      <c r="D14" s="1">
        <v>-1</v>
      </c>
      <c r="E14" s="1">
        <v>-1</v>
      </c>
      <c r="F14" s="1">
        <v>0</v>
      </c>
      <c r="G14" s="1">
        <v>-1</v>
      </c>
      <c r="H14" s="1">
        <v>1</v>
      </c>
      <c r="I14" s="1">
        <v>1</v>
      </c>
      <c r="J14" s="1">
        <v>-1</v>
      </c>
    </row>
    <row r="15" spans="1:10" x14ac:dyDescent="0.2">
      <c r="A15" s="1" t="s">
        <v>14</v>
      </c>
      <c r="B15" s="1">
        <v>1</v>
      </c>
      <c r="C15" s="1">
        <v>2</v>
      </c>
      <c r="D15" s="1">
        <v>-1</v>
      </c>
      <c r="E15" s="1">
        <v>-1</v>
      </c>
      <c r="F15" s="1">
        <v>0</v>
      </c>
      <c r="G15" s="1">
        <v>-1</v>
      </c>
      <c r="H15" s="1">
        <v>1</v>
      </c>
      <c r="I15" s="1">
        <v>1</v>
      </c>
      <c r="J15" s="1">
        <v>-1</v>
      </c>
    </row>
    <row r="16" spans="1:10" x14ac:dyDescent="0.2">
      <c r="A16" s="1" t="s">
        <v>15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</row>
    <row r="17" spans="1:10" x14ac:dyDescent="0.2">
      <c r="A17" s="1" t="s">
        <v>16</v>
      </c>
      <c r="B17" s="1">
        <v>-1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</row>
    <row r="18" spans="1:10" x14ac:dyDescent="0.2">
      <c r="A18" s="1" t="s">
        <v>17</v>
      </c>
      <c r="B18" s="1">
        <v>-1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-1</v>
      </c>
    </row>
    <row r="19" spans="1:10" x14ac:dyDescent="0.2">
      <c r="A19" s="1" t="s">
        <v>18</v>
      </c>
      <c r="B19" s="1">
        <v>1</v>
      </c>
      <c r="C19" s="1">
        <v>-1</v>
      </c>
      <c r="D19" s="1">
        <v>-1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</row>
    <row r="20" spans="1:10" x14ac:dyDescent="0.2">
      <c r="A20" s="1" t="s">
        <v>19</v>
      </c>
      <c r="B20" s="1">
        <v>-1</v>
      </c>
      <c r="C20" s="1">
        <v>-1</v>
      </c>
      <c r="D20" s="1">
        <v>1</v>
      </c>
      <c r="E20" s="1">
        <v>1</v>
      </c>
      <c r="F20" s="1">
        <v>-1</v>
      </c>
      <c r="G20" s="1">
        <v>-1</v>
      </c>
      <c r="H20" s="1">
        <v>1</v>
      </c>
      <c r="I20" s="1">
        <v>0</v>
      </c>
      <c r="J20" s="1">
        <v>0</v>
      </c>
    </row>
    <row r="21" spans="1:10" x14ac:dyDescent="0.2">
      <c r="A21" s="1" t="s">
        <v>20</v>
      </c>
      <c r="B21" s="1">
        <v>1</v>
      </c>
      <c r="C21" s="1">
        <v>0</v>
      </c>
      <c r="D21" s="1">
        <v>0</v>
      </c>
      <c r="E21" s="1">
        <v>1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</row>
    <row r="22" spans="1:10" x14ac:dyDescent="0.2">
      <c r="A22" s="1" t="s">
        <v>21</v>
      </c>
      <c r="B22" s="1">
        <v>-1</v>
      </c>
      <c r="C22" s="1">
        <v>1</v>
      </c>
      <c r="D22" s="1">
        <v>1</v>
      </c>
      <c r="E22" s="1">
        <v>-1</v>
      </c>
      <c r="F22" s="1">
        <v>1</v>
      </c>
      <c r="G22" s="1">
        <v>0</v>
      </c>
      <c r="H22" s="1">
        <v>-1</v>
      </c>
      <c r="I22" s="1">
        <v>2</v>
      </c>
      <c r="J22" s="1">
        <v>0</v>
      </c>
    </row>
    <row r="23" spans="1:10" x14ac:dyDescent="0.2">
      <c r="A23" s="1" t="s">
        <v>22</v>
      </c>
      <c r="B23" s="1">
        <v>-1</v>
      </c>
      <c r="C23" s="1">
        <v>1</v>
      </c>
      <c r="D23" s="1">
        <v>2</v>
      </c>
      <c r="E23" s="1">
        <v>-1</v>
      </c>
      <c r="F23" s="1">
        <v>2</v>
      </c>
      <c r="G23" s="1">
        <v>0</v>
      </c>
      <c r="H23" s="1">
        <v>2</v>
      </c>
      <c r="I23" s="1">
        <v>2</v>
      </c>
      <c r="J23" s="1">
        <v>-1</v>
      </c>
    </row>
    <row r="24" spans="1:10" x14ac:dyDescent="0.2">
      <c r="A24" s="1" t="s">
        <v>23</v>
      </c>
      <c r="B24" s="1">
        <v>1</v>
      </c>
      <c r="C24" s="1">
        <v>1</v>
      </c>
      <c r="D24" s="1">
        <v>1</v>
      </c>
      <c r="E24" s="1">
        <v>-1</v>
      </c>
      <c r="F24" s="1">
        <v>1</v>
      </c>
      <c r="G24" s="1">
        <v>2</v>
      </c>
      <c r="H24" s="1">
        <v>1</v>
      </c>
      <c r="I24" s="1">
        <v>1</v>
      </c>
      <c r="J24" s="1">
        <v>1</v>
      </c>
    </row>
    <row r="25" spans="1:10" x14ac:dyDescent="0.2">
      <c r="A25" s="1" t="s">
        <v>24</v>
      </c>
      <c r="B25" s="1">
        <v>1</v>
      </c>
      <c r="C25" s="1">
        <v>1</v>
      </c>
      <c r="D25" s="1">
        <v>1</v>
      </c>
      <c r="E25" s="1">
        <v>-1</v>
      </c>
      <c r="F25" s="1">
        <v>1</v>
      </c>
      <c r="G25" s="1">
        <v>2</v>
      </c>
      <c r="H25" s="1">
        <v>1</v>
      </c>
      <c r="I25" s="1">
        <v>1</v>
      </c>
      <c r="J25" s="1">
        <v>1</v>
      </c>
    </row>
    <row r="26" spans="1:10" x14ac:dyDescent="0.2">
      <c r="A26" s="1" t="s">
        <v>25</v>
      </c>
      <c r="B26" s="1">
        <v>1</v>
      </c>
      <c r="C26" s="1">
        <v>1</v>
      </c>
      <c r="D26" s="1">
        <v>2</v>
      </c>
      <c r="E26" s="1">
        <v>-1</v>
      </c>
      <c r="F26" s="1">
        <v>2</v>
      </c>
      <c r="G26" s="1">
        <v>2</v>
      </c>
      <c r="H26" s="1">
        <v>0</v>
      </c>
      <c r="I26" s="1">
        <v>1</v>
      </c>
      <c r="J26" s="1">
        <v>1</v>
      </c>
    </row>
    <row r="27" spans="1:10" x14ac:dyDescent="0.2">
      <c r="A27" s="1" t="s">
        <v>26</v>
      </c>
      <c r="B27" s="1">
        <v>1</v>
      </c>
      <c r="C27" s="1">
        <v>1</v>
      </c>
      <c r="D27" s="1">
        <v>2</v>
      </c>
      <c r="E27" s="1">
        <v>1</v>
      </c>
      <c r="F27" s="1">
        <v>2</v>
      </c>
      <c r="G27" s="1">
        <v>2</v>
      </c>
      <c r="H27" s="1">
        <v>0</v>
      </c>
      <c r="I27" s="1">
        <v>1</v>
      </c>
      <c r="J27" s="1">
        <v>1</v>
      </c>
    </row>
    <row r="28" spans="1:10" x14ac:dyDescent="0.2">
      <c r="A28" s="1" t="s">
        <v>27</v>
      </c>
      <c r="B28" s="1">
        <v>1</v>
      </c>
      <c r="C28" s="1">
        <v>-1</v>
      </c>
      <c r="D28" s="1">
        <v>2</v>
      </c>
      <c r="E28" s="1">
        <v>1</v>
      </c>
      <c r="F28" s="1">
        <v>2</v>
      </c>
      <c r="G28" s="1">
        <v>-1</v>
      </c>
      <c r="H28" s="1">
        <v>2</v>
      </c>
      <c r="I28" s="1">
        <v>0</v>
      </c>
      <c r="J28" s="1">
        <v>1</v>
      </c>
    </row>
    <row r="29" spans="1:10" x14ac:dyDescent="0.2">
      <c r="A29" s="1" t="s">
        <v>28</v>
      </c>
      <c r="B29" s="1">
        <v>1</v>
      </c>
      <c r="C29" s="1">
        <v>-1</v>
      </c>
      <c r="D29" s="1">
        <v>2</v>
      </c>
      <c r="E29" s="1">
        <v>0</v>
      </c>
      <c r="F29" s="1">
        <v>1</v>
      </c>
      <c r="G29" s="1">
        <v>-1</v>
      </c>
      <c r="H29" s="1">
        <v>2</v>
      </c>
      <c r="I29" s="1">
        <v>0</v>
      </c>
      <c r="J29" s="1">
        <v>0</v>
      </c>
    </row>
  </sheetData>
  <conditionalFormatting sqref="B2:J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abSelected="1" zoomScaleNormal="100" workbookViewId="0">
      <selection activeCell="A14" sqref="A14:XFD14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3" max="3" width="7.83203125" bestFit="1" customWidth="1"/>
    <col min="4" max="4" width="7.33203125" bestFit="1" customWidth="1"/>
    <col min="5" max="5" width="13.1640625" bestFit="1" customWidth="1"/>
    <col min="6" max="6" width="4.1640625" bestFit="1" customWidth="1"/>
    <col min="7" max="7" width="6.5" bestFit="1" customWidth="1"/>
    <col min="8" max="8" width="11" bestFit="1" customWidth="1"/>
    <col min="9" max="9" width="8.6640625" bestFit="1" customWidth="1"/>
    <col min="10" max="10" width="7" bestFit="1" customWidth="1"/>
    <col min="12" max="12" width="17.33203125" bestFit="1" customWidth="1"/>
    <col min="13" max="13" width="13.1640625" bestFit="1" customWidth="1"/>
  </cols>
  <sheetData>
    <row r="1" spans="1:10" x14ac:dyDescent="0.2">
      <c r="A1" s="1" t="s">
        <v>44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45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 x14ac:dyDescent="0.2">
      <c r="A2" s="1" t="s">
        <v>1</v>
      </c>
      <c r="B2" s="1">
        <f>VLOOKUP(A2,'Lawrence Lookups'!A:B,2,FALSE)</f>
        <v>2</v>
      </c>
      <c r="C2" s="1">
        <f>VLOOKUP(A2,'Lawrence Lookups'!D:E,2,FALSE)</f>
        <v>1</v>
      </c>
      <c r="D2" s="1">
        <f>VLOOKUP(A2,'Lawrence Lookups'!G:H,2,FALSE)</f>
        <v>1</v>
      </c>
      <c r="E2" s="1">
        <f>VLOOKUP(A2,'Lawrence Lookups'!J:K,2,FALSE)</f>
        <v>-1</v>
      </c>
      <c r="F2" s="1">
        <f>VLOOKUP(A2,'Lawrence Lookups'!M:N,2,FALSE)</f>
        <v>1</v>
      </c>
      <c r="G2" s="1">
        <f>VLOOKUP('Lawernce Mean Vectors'!A2,'Lawrence Lookups'!P:Q,2,FALSE)</f>
        <v>2</v>
      </c>
      <c r="H2" s="1">
        <f>VLOOKUP(A2,'Lawrence Lookups'!S:T,2,FALSE)</f>
        <v>1</v>
      </c>
      <c r="I2" s="1">
        <f>VLOOKUP(A2,'Lawrence Lookups'!V:W,2,FALSE)</f>
        <v>0</v>
      </c>
      <c r="J2" s="1">
        <f>VLOOKUP(A2,'Lawrence Lookups'!Y:Z,2,FALSE)</f>
        <v>2</v>
      </c>
    </row>
    <row r="3" spans="1:10" x14ac:dyDescent="0.2">
      <c r="A3" s="1" t="s">
        <v>2</v>
      </c>
      <c r="B3" s="1">
        <f>VLOOKUP(A3,'Lawrence Lookups'!A:B,2,FALSE)</f>
        <v>2</v>
      </c>
      <c r="C3" s="1">
        <f>VLOOKUP(A3,'Lawrence Lookups'!D:E,2,FALSE)</f>
        <v>1</v>
      </c>
      <c r="D3" s="1">
        <f>VLOOKUP(A3,'Lawrence Lookups'!G:H,2,FALSE)</f>
        <v>1</v>
      </c>
      <c r="E3" s="1">
        <f>VLOOKUP(A3,'Lawrence Lookups'!J:K,2,FALSE)</f>
        <v>-1</v>
      </c>
      <c r="F3" s="1">
        <f>VLOOKUP(A3,'Lawrence Lookups'!M:N,2,FALSE)</f>
        <v>-2</v>
      </c>
      <c r="G3" s="1">
        <f>VLOOKUP('Lawernce Mean Vectors'!A3,'Lawrence Lookups'!P:Q,2,FALSE)</f>
        <v>0</v>
      </c>
      <c r="H3" s="1">
        <f>VLOOKUP(A3,'Lawrence Lookups'!S:T,2,FALSE)</f>
        <v>-2</v>
      </c>
      <c r="I3" s="1">
        <f>VLOOKUP(A3,'Lawrence Lookups'!V:W,2,FALSE)</f>
        <v>0</v>
      </c>
      <c r="J3" s="1">
        <f>VLOOKUP(A3,'Lawrence Lookups'!Y:Z,2,FALSE)</f>
        <v>2</v>
      </c>
    </row>
    <row r="4" spans="1:10" x14ac:dyDescent="0.2">
      <c r="A4" s="1" t="s">
        <v>3</v>
      </c>
      <c r="B4" s="1">
        <f>VLOOKUP(A4,'Lawrence Lookups'!A:B,2,FALSE)</f>
        <v>2</v>
      </c>
      <c r="C4" s="1">
        <f>VLOOKUP(A4,'Lawrence Lookups'!D:E,2,FALSE)</f>
        <v>1</v>
      </c>
      <c r="D4" s="1">
        <f>VLOOKUP(A4,'Lawrence Lookups'!G:H,2,FALSE)</f>
        <v>0</v>
      </c>
      <c r="E4" s="1">
        <f>VLOOKUP(A4,'Lawrence Lookups'!J:K,2,FALSE)</f>
        <v>-2</v>
      </c>
      <c r="F4" s="1">
        <f>VLOOKUP(A4,'Lawrence Lookups'!M:N,2,FALSE)</f>
        <v>-2</v>
      </c>
      <c r="G4" s="1">
        <f>VLOOKUP('Lawernce Mean Vectors'!A4,'Lawrence Lookups'!P:Q,2,FALSE)</f>
        <v>2</v>
      </c>
      <c r="H4" s="1">
        <f>VLOOKUP(A4,'Lawrence Lookups'!S:T,2,FALSE)</f>
        <v>-2</v>
      </c>
      <c r="I4" s="1">
        <f>VLOOKUP(A4,'Lawrence Lookups'!V:W,2,FALSE)</f>
        <v>0</v>
      </c>
      <c r="J4" s="1">
        <f>VLOOKUP(A4,'Lawrence Lookups'!Y:Z,2,FALSE)</f>
        <v>2</v>
      </c>
    </row>
    <row r="5" spans="1:10" x14ac:dyDescent="0.2">
      <c r="A5" s="1" t="s">
        <v>5</v>
      </c>
      <c r="B5" s="1">
        <f>VLOOKUP(A5,'Lawrence Lookups'!A:B,2,FALSE)</f>
        <v>2</v>
      </c>
      <c r="C5" s="1">
        <f>VLOOKUP(A5,'Lawrence Lookups'!D:E,2,FALSE)</f>
        <v>1</v>
      </c>
      <c r="D5" s="1">
        <f>VLOOKUP(A5,'Lawrence Lookups'!G:H,2,FALSE)</f>
        <v>-2</v>
      </c>
      <c r="E5" s="1">
        <f>VLOOKUP(A5,'Lawrence Lookups'!J:K,2,FALSE)</f>
        <v>-2</v>
      </c>
      <c r="F5" s="1">
        <f>VLOOKUP(A5,'Lawrence Lookups'!M:N,2,FALSE)</f>
        <v>-1</v>
      </c>
      <c r="G5" s="1">
        <f>VLOOKUP('Lawernce Mean Vectors'!A5,'Lawrence Lookups'!P:Q,2,FALSE)</f>
        <v>0</v>
      </c>
      <c r="H5" s="1">
        <f>VLOOKUP(A5,'Lawrence Lookups'!S:T,2,FALSE)</f>
        <v>-2</v>
      </c>
      <c r="I5" s="1">
        <f>VLOOKUP(A5,'Lawrence Lookups'!V:W,2,FALSE)</f>
        <v>0</v>
      </c>
      <c r="J5" s="1">
        <f>VLOOKUP(A5,'Lawrence Lookups'!Y:Z,2,FALSE)</f>
        <v>1</v>
      </c>
    </row>
    <row r="6" spans="1:10" x14ac:dyDescent="0.2">
      <c r="A6" s="1" t="s">
        <v>6</v>
      </c>
      <c r="B6" s="1">
        <f>VLOOKUP(A6,'Lawrence Lookups'!A:B,2,FALSE)</f>
        <v>2</v>
      </c>
      <c r="C6" s="1">
        <f>VLOOKUP(A6,'Lawrence Lookups'!D:E,2,FALSE)</f>
        <v>1</v>
      </c>
      <c r="D6" s="1">
        <f>VLOOKUP(A6,'Lawrence Lookups'!G:H,2,FALSE)</f>
        <v>1</v>
      </c>
      <c r="E6" s="1">
        <f>VLOOKUP(A6,'Lawrence Lookups'!J:K,2,FALSE)</f>
        <v>-1</v>
      </c>
      <c r="F6" s="1">
        <f>VLOOKUP(A6,'Lawrence Lookups'!M:N,2,FALSE)</f>
        <v>-1</v>
      </c>
      <c r="G6" s="1">
        <f>VLOOKUP('Lawernce Mean Vectors'!A6,'Lawrence Lookups'!P:Q,2,FALSE)</f>
        <v>2</v>
      </c>
      <c r="H6" s="1">
        <f>VLOOKUP(A6,'Lawrence Lookups'!S:T,2,FALSE)</f>
        <v>2</v>
      </c>
      <c r="I6" s="1">
        <f>VLOOKUP(A6,'Lawrence Lookups'!V:W,2,FALSE)</f>
        <v>0</v>
      </c>
      <c r="J6" s="1">
        <f>VLOOKUP(A6,'Lawrence Lookups'!Y:Z,2,FALSE)</f>
        <v>1</v>
      </c>
    </row>
    <row r="7" spans="1:10" x14ac:dyDescent="0.2">
      <c r="A7" s="1" t="s">
        <v>8</v>
      </c>
      <c r="B7" s="1">
        <f>VLOOKUP(A7,'Lawrence Lookups'!A:B,2,FALSE)</f>
        <v>0</v>
      </c>
      <c r="C7" s="1">
        <f>VLOOKUP(A7,'Lawrence Lookups'!D:E,2,FALSE)</f>
        <v>2</v>
      </c>
      <c r="D7" s="1">
        <f>VLOOKUP(A7,'Lawrence Lookups'!G:H,2,FALSE)</f>
        <v>-1</v>
      </c>
      <c r="E7" s="1">
        <f>VLOOKUP(A7,'Lawrence Lookups'!J:K,2,FALSE)</f>
        <v>2</v>
      </c>
      <c r="F7" s="1">
        <f>VLOOKUP(A7,'Lawrence Lookups'!M:N,2,FALSE)</f>
        <v>2</v>
      </c>
      <c r="G7" s="1">
        <f>VLOOKUP('Lawernce Mean Vectors'!A7,'Lawrence Lookups'!P:Q,2,FALSE)</f>
        <v>0</v>
      </c>
      <c r="H7" s="1">
        <f>VLOOKUP(A7,'Lawrence Lookups'!S:T,2,FALSE)</f>
        <v>2</v>
      </c>
      <c r="I7" s="1">
        <f>VLOOKUP(A7,'Lawrence Lookups'!V:W,2,FALSE)</f>
        <v>2</v>
      </c>
      <c r="J7" s="1">
        <f>VLOOKUP(A7,'Lawrence Lookups'!Y:Z,2,FALSE)</f>
        <v>1</v>
      </c>
    </row>
    <row r="8" spans="1:10" x14ac:dyDescent="0.2">
      <c r="A8" s="1" t="s">
        <v>9</v>
      </c>
      <c r="B8" s="1">
        <f>VLOOKUP(A8,'Lawrence Lookups'!A:B,2,FALSE)</f>
        <v>0</v>
      </c>
      <c r="C8" s="1">
        <f>VLOOKUP(A8,'Lawrence Lookups'!D:E,2,FALSE)</f>
        <v>2</v>
      </c>
      <c r="D8" s="1">
        <f>VLOOKUP(A8,'Lawrence Lookups'!G:H,2,FALSE)</f>
        <v>-1</v>
      </c>
      <c r="E8" s="1">
        <f>VLOOKUP(A8,'Lawrence Lookups'!J:K,2,FALSE)</f>
        <v>1</v>
      </c>
      <c r="F8" s="1">
        <f>VLOOKUP(A8,'Lawrence Lookups'!M:N,2,FALSE)</f>
        <v>1</v>
      </c>
      <c r="G8" s="1">
        <f>VLOOKUP('Lawernce Mean Vectors'!A8,'Lawrence Lookups'!P:Q,2,FALSE)</f>
        <v>-1</v>
      </c>
      <c r="H8" s="1">
        <f>VLOOKUP(A8,'Lawrence Lookups'!S:T,2,FALSE)</f>
        <v>-1</v>
      </c>
      <c r="I8" s="1">
        <f>VLOOKUP(A8,'Lawrence Lookups'!V:W,2,FALSE)</f>
        <v>1</v>
      </c>
      <c r="J8" s="1">
        <f>VLOOKUP(A8,'Lawrence Lookups'!Y:Z,2,FALSE)</f>
        <v>1</v>
      </c>
    </row>
    <row r="9" spans="1:10" x14ac:dyDescent="0.2">
      <c r="A9" s="1" t="s">
        <v>47</v>
      </c>
      <c r="B9" s="1">
        <f>VLOOKUP(A9,'Lawrence Lookups'!A:B,2,FALSE)</f>
        <v>0</v>
      </c>
      <c r="C9" s="1">
        <f>VLOOKUP(A9,'Lawrence Lookups'!D:E,2,FALSE)</f>
        <v>2</v>
      </c>
      <c r="D9" s="1">
        <f>VLOOKUP(A9,'Lawrence Lookups'!G:H,2,FALSE)</f>
        <v>-1</v>
      </c>
      <c r="E9" s="1">
        <f>VLOOKUP(A9,'Lawrence Lookups'!J:K,2,FALSE)</f>
        <v>1</v>
      </c>
      <c r="F9" s="1">
        <f>VLOOKUP(A9,'Lawrence Lookups'!M:N,2,FALSE)</f>
        <v>0</v>
      </c>
      <c r="G9" s="1">
        <f>VLOOKUP('Lawernce Mean Vectors'!A9,'Lawrence Lookups'!P:Q,2,FALSE)</f>
        <v>-1</v>
      </c>
      <c r="H9" s="1">
        <f>VLOOKUP(A9,'Lawrence Lookups'!S:T,2,FALSE)</f>
        <v>-1</v>
      </c>
      <c r="I9" s="1">
        <f>VLOOKUP(A9,'Lawrence Lookups'!V:W,2,FALSE)</f>
        <v>1</v>
      </c>
      <c r="J9" s="1">
        <f>VLOOKUP(A9,'Lawrence Lookups'!Y:Z,2,FALSE)</f>
        <v>1</v>
      </c>
    </row>
    <row r="10" spans="1:10" x14ac:dyDescent="0.2">
      <c r="A10" s="1" t="s">
        <v>11</v>
      </c>
      <c r="B10" s="1">
        <f>VLOOKUP(A10,'Lawrence Lookups'!A:B,2,FALSE)</f>
        <v>0</v>
      </c>
      <c r="C10" s="1">
        <f>VLOOKUP(A10,'Lawrence Lookups'!D:E,2,FALSE)</f>
        <v>2</v>
      </c>
      <c r="D10" s="1">
        <f>VLOOKUP(A10,'Lawrence Lookups'!G:H,2,FALSE)</f>
        <v>-1</v>
      </c>
      <c r="E10" s="1">
        <f>VLOOKUP(A10,'Lawrence Lookups'!J:K,2,FALSE)</f>
        <v>1</v>
      </c>
      <c r="F10" s="1">
        <f>VLOOKUP(A10,'Lawrence Lookups'!M:N,2,FALSE)</f>
        <v>-1</v>
      </c>
      <c r="G10" s="1">
        <f>VLOOKUP('Lawernce Mean Vectors'!A10,'Lawrence Lookups'!P:Q,2,FALSE)</f>
        <v>-1</v>
      </c>
      <c r="H10" s="1">
        <f>VLOOKUP(A10,'Lawrence Lookups'!S:T,2,FALSE)</f>
        <v>1</v>
      </c>
      <c r="I10" s="1">
        <f>VLOOKUP(A10,'Lawrence Lookups'!V:W,2,FALSE)</f>
        <v>1</v>
      </c>
      <c r="J10" s="1">
        <f>VLOOKUP(A10,'Lawrence Lookups'!Y:Z,2,FALSE)</f>
        <v>1</v>
      </c>
    </row>
    <row r="11" spans="1:10" x14ac:dyDescent="0.2">
      <c r="A11" s="1" t="s">
        <v>12</v>
      </c>
      <c r="B11" s="1">
        <f>VLOOKUP(A11,'Lawrence Lookups'!A:B,2,FALSE)</f>
        <v>-2</v>
      </c>
      <c r="C11" s="1">
        <f>VLOOKUP(A11,'Lawrence Lookups'!D:E,2,FALSE)</f>
        <v>2</v>
      </c>
      <c r="D11" s="1">
        <f>VLOOKUP(A11,'Lawrence Lookups'!G:H,2,FALSE)</f>
        <v>2</v>
      </c>
      <c r="E11" s="1">
        <f>VLOOKUP(A11,'Lawrence Lookups'!J:K,2,FALSE)</f>
        <v>1</v>
      </c>
      <c r="F11" s="1">
        <f>VLOOKUP(A11,'Lawrence Lookups'!M:N,2,FALSE)</f>
        <v>1</v>
      </c>
      <c r="G11" s="1">
        <f>VLOOKUP('Lawernce Mean Vectors'!A11,'Lawrence Lookups'!P:Q,2,FALSE)</f>
        <v>-1</v>
      </c>
      <c r="H11" s="1">
        <f>VLOOKUP(A11,'Lawrence Lookups'!S:T,2,FALSE)</f>
        <v>-1</v>
      </c>
      <c r="I11" s="1">
        <f>VLOOKUP(A11,'Lawrence Lookups'!V:W,2,FALSE)</f>
        <v>1</v>
      </c>
      <c r="J11" s="1">
        <f>VLOOKUP(A11,'Lawrence Lookups'!Y:Z,2,FALSE)</f>
        <v>-1</v>
      </c>
    </row>
    <row r="12" spans="1:10" x14ac:dyDescent="0.2">
      <c r="A12" s="1" t="s">
        <v>14</v>
      </c>
      <c r="B12" s="1">
        <f>VLOOKUP(A12,'Lawrence Lookups'!A:B,2,FALSE)</f>
        <v>-2</v>
      </c>
      <c r="C12" s="1">
        <f>VLOOKUP(A12,'Lawrence Lookups'!D:E,2,FALSE)</f>
        <v>2</v>
      </c>
      <c r="D12" s="1">
        <f>VLOOKUP(A12,'Lawrence Lookups'!G:H,2,FALSE)</f>
        <v>1</v>
      </c>
      <c r="E12" s="1">
        <f>VLOOKUP(A12,'Lawrence Lookups'!J:K,2,FALSE)</f>
        <v>1</v>
      </c>
      <c r="F12" s="1">
        <f>VLOOKUP(A12,'Lawrence Lookups'!M:N,2,FALSE)</f>
        <v>0</v>
      </c>
      <c r="G12" s="1">
        <f>VLOOKUP('Lawernce Mean Vectors'!A12,'Lawrence Lookups'!P:Q,2,FALSE)</f>
        <v>-1</v>
      </c>
      <c r="H12" s="1">
        <f>VLOOKUP(A12,'Lawrence Lookups'!S:T,2,FALSE)</f>
        <v>-1</v>
      </c>
      <c r="I12" s="1">
        <f>VLOOKUP(A12,'Lawrence Lookups'!V:W,2,FALSE)</f>
        <v>2</v>
      </c>
      <c r="J12" s="1">
        <f>VLOOKUP(A12,'Lawrence Lookups'!Y:Z,2,FALSE)</f>
        <v>1</v>
      </c>
    </row>
    <row r="13" spans="1:10" x14ac:dyDescent="0.2">
      <c r="A13" s="1" t="s">
        <v>15</v>
      </c>
      <c r="B13" s="1">
        <f>VLOOKUP(A13,'Lawrence Lookups'!A:B,2,FALSE)</f>
        <v>0</v>
      </c>
      <c r="C13" s="1">
        <f>VLOOKUP(A13,'Lawrence Lookups'!D:E,2,FALSE)</f>
        <v>2</v>
      </c>
      <c r="D13" s="1">
        <f>VLOOKUP(A13,'Lawrence Lookups'!G:H,2,FALSE)</f>
        <v>-1</v>
      </c>
      <c r="E13" s="1">
        <f>VLOOKUP(A13,'Lawrence Lookups'!J:K,2,FALSE)</f>
        <v>2</v>
      </c>
      <c r="F13" s="1">
        <f>VLOOKUP(A13,'Lawrence Lookups'!M:N,2,FALSE)</f>
        <v>0</v>
      </c>
      <c r="G13" s="1">
        <f>VLOOKUP('Lawernce Mean Vectors'!A13,'Lawrence Lookups'!P:Q,2,FALSE)</f>
        <v>0</v>
      </c>
      <c r="H13" s="1">
        <f>VLOOKUP(A13,'Lawrence Lookups'!S:T,2,FALSE)</f>
        <v>-1</v>
      </c>
      <c r="I13" s="1">
        <f>VLOOKUP(A13,'Lawrence Lookups'!V:W,2,FALSE)</f>
        <v>2</v>
      </c>
      <c r="J13" s="1">
        <f>VLOOKUP(A13,'Lawrence Lookups'!Y:Z,2,FALSE)</f>
        <v>1</v>
      </c>
    </row>
    <row r="14" spans="1:10" x14ac:dyDescent="0.2">
      <c r="A14" s="1" t="s">
        <v>17</v>
      </c>
      <c r="B14" s="1">
        <f>VLOOKUP(A14,'Lawrence Lookups'!A:B,2,FALSE)</f>
        <v>0</v>
      </c>
      <c r="C14" s="1">
        <f>VLOOKUP(A14,'Lawrence Lookups'!D:E,2,FALSE)</f>
        <v>2</v>
      </c>
      <c r="D14" s="1">
        <f>VLOOKUP(A14,'Lawrence Lookups'!G:H,2,FALSE)</f>
        <v>0</v>
      </c>
      <c r="E14" s="1">
        <f>VLOOKUP(A14,'Lawrence Lookups'!J:K,2,FALSE)</f>
        <v>1</v>
      </c>
      <c r="F14" s="1">
        <f>VLOOKUP(A14,'Lawrence Lookups'!M:N,2,FALSE)</f>
        <v>0</v>
      </c>
      <c r="G14" s="1">
        <f>VLOOKUP('Lawernce Mean Vectors'!A14,'Lawrence Lookups'!P:Q,2,FALSE)</f>
        <v>-1</v>
      </c>
      <c r="H14" s="1">
        <f>VLOOKUP(A14,'Lawrence Lookups'!S:T,2,FALSE)</f>
        <v>1</v>
      </c>
      <c r="I14" s="1">
        <f>VLOOKUP(A14,'Lawrence Lookups'!V:W,2,FALSE)</f>
        <v>1</v>
      </c>
      <c r="J14" s="1">
        <f>VLOOKUP(A14,'Lawrence Lookups'!Y:Z,2,FALSE)</f>
        <v>1</v>
      </c>
    </row>
    <row r="15" spans="1:10" x14ac:dyDescent="0.2">
      <c r="A15" s="1" t="s">
        <v>18</v>
      </c>
      <c r="B15" s="1">
        <f>VLOOKUP(A15,'Lawrence Lookups'!A:B,2,FALSE)</f>
        <v>1</v>
      </c>
      <c r="C15" s="1">
        <f>VLOOKUP(A15,'Lawrence Lookups'!D:E,2,FALSE)</f>
        <v>1</v>
      </c>
      <c r="D15" s="1">
        <f>VLOOKUP(A15,'Lawrence Lookups'!G:H,2,FALSE)</f>
        <v>1</v>
      </c>
      <c r="E15" s="1">
        <f>VLOOKUP(A15,'Lawrence Lookups'!J:K,2,FALSE)</f>
        <v>2</v>
      </c>
      <c r="F15" s="1">
        <f>VLOOKUP(A15,'Lawrence Lookups'!M:N,2,FALSE)</f>
        <v>2</v>
      </c>
      <c r="G15" s="1">
        <f>VLOOKUP('Lawernce Mean Vectors'!A15,'Lawrence Lookups'!P:Q,2,FALSE)</f>
        <v>0</v>
      </c>
      <c r="H15" s="1">
        <f>VLOOKUP(A15,'Lawrence Lookups'!S:T,2,FALSE)</f>
        <v>1</v>
      </c>
      <c r="I15" s="1">
        <f>VLOOKUP(A15,'Lawrence Lookups'!V:W,2,FALSE)</f>
        <v>1</v>
      </c>
      <c r="J15" s="1">
        <f>VLOOKUP(A15,'Lawrence Lookups'!Y:Z,2,FALSE)</f>
        <v>0</v>
      </c>
    </row>
    <row r="16" spans="1:10" x14ac:dyDescent="0.2">
      <c r="A16" s="1" t="s">
        <v>19</v>
      </c>
      <c r="B16" s="1">
        <f>VLOOKUP(A16,'Lawrence Lookups'!A:B,2,FALSE)</f>
        <v>1</v>
      </c>
      <c r="C16" s="1">
        <f>VLOOKUP(A16,'Lawrence Lookups'!D:E,2,FALSE)</f>
        <v>1</v>
      </c>
      <c r="D16" s="1">
        <f>VLOOKUP(A16,'Lawrence Lookups'!G:H,2,FALSE)</f>
        <v>0</v>
      </c>
      <c r="E16" s="1">
        <f>VLOOKUP(A16,'Lawrence Lookups'!J:K,2,FALSE)</f>
        <v>2</v>
      </c>
      <c r="F16" s="1">
        <f>VLOOKUP(A16,'Lawrence Lookups'!M:N,2,FALSE)</f>
        <v>-1</v>
      </c>
      <c r="G16" s="1">
        <f>VLOOKUP('Lawernce Mean Vectors'!A16,'Lawrence Lookups'!P:Q,2,FALSE)</f>
        <v>0</v>
      </c>
      <c r="H16" s="1">
        <f>VLOOKUP(A16,'Lawrence Lookups'!S:T,2,FALSE)</f>
        <v>0</v>
      </c>
      <c r="I16" s="1">
        <f>VLOOKUP(A16,'Lawrence Lookups'!V:W,2,FALSE)</f>
        <v>1</v>
      </c>
      <c r="J16" s="1">
        <f>VLOOKUP(A16,'Lawrence Lookups'!Y:Z,2,FALSE)</f>
        <v>0</v>
      </c>
    </row>
    <row r="17" spans="1:10" x14ac:dyDescent="0.2">
      <c r="A17" s="1" t="s">
        <v>20</v>
      </c>
      <c r="B17" s="1">
        <f>VLOOKUP(A17,'Lawrence Lookups'!A:B,2,FALSE)</f>
        <v>1</v>
      </c>
      <c r="C17" s="1">
        <f>VLOOKUP(A17,'Lawrence Lookups'!D:E,2,FALSE)</f>
        <v>1</v>
      </c>
      <c r="D17" s="1">
        <f>VLOOKUP(A17,'Lawrence Lookups'!G:H,2,FALSE)</f>
        <v>1</v>
      </c>
      <c r="E17" s="1">
        <f>VLOOKUP(A17,'Lawrence Lookups'!J:K,2,FALSE)</f>
        <v>2</v>
      </c>
      <c r="F17" s="1">
        <f>VLOOKUP(A17,'Lawrence Lookups'!M:N,2,FALSE)</f>
        <v>2</v>
      </c>
      <c r="G17" s="1">
        <f>VLOOKUP('Lawernce Mean Vectors'!A17,'Lawrence Lookups'!P:Q,2,FALSE)</f>
        <v>0</v>
      </c>
      <c r="H17" s="1">
        <f>VLOOKUP(A17,'Lawrence Lookups'!S:T,2,FALSE)</f>
        <v>1</v>
      </c>
      <c r="I17" s="1">
        <f>VLOOKUP(A17,'Lawrence Lookups'!V:W,2,FALSE)</f>
        <v>0</v>
      </c>
      <c r="J17" s="1">
        <f>VLOOKUP(A17,'Lawrence Lookups'!Y:Z,2,FALSE)</f>
        <v>0</v>
      </c>
    </row>
    <row r="18" spans="1:10" x14ac:dyDescent="0.2">
      <c r="A18" s="1" t="s">
        <v>42</v>
      </c>
      <c r="B18" s="1">
        <f>VLOOKUP(A18,'Lawrence Lookups'!A:B,2,FALSE)</f>
        <v>-1</v>
      </c>
      <c r="C18" s="1">
        <f>VLOOKUP(A18,'Lawrence Lookups'!D:E,2,FALSE)</f>
        <v>-1</v>
      </c>
      <c r="D18" s="1">
        <f>VLOOKUP(A18,'Lawrence Lookups'!G:H,2,FALSE)</f>
        <v>2</v>
      </c>
      <c r="E18" s="1">
        <f>VLOOKUP(A18,'Lawrence Lookups'!J:K,2,FALSE)</f>
        <v>0</v>
      </c>
      <c r="F18" s="1">
        <f>VLOOKUP(A18,'Lawrence Lookups'!M:N,2,FALSE)</f>
        <v>2</v>
      </c>
      <c r="G18" s="1">
        <f>VLOOKUP('Lawernce Mean Vectors'!A18,'Lawrence Lookups'!P:Q,2,FALSE)</f>
        <v>-2</v>
      </c>
      <c r="H18" s="1">
        <f>VLOOKUP(A18,'Lawrence Lookups'!S:T,2,FALSE)</f>
        <v>2</v>
      </c>
      <c r="I18" s="1">
        <f>VLOOKUP(A18,'Lawrence Lookups'!V:W,2,FALSE)</f>
        <v>2</v>
      </c>
      <c r="J18" s="1">
        <f>VLOOKUP(A18,'Lawrence Lookups'!Y:Z,2,FALSE)</f>
        <v>-1</v>
      </c>
    </row>
    <row r="19" spans="1:10" x14ac:dyDescent="0.2">
      <c r="A19" s="1" t="s">
        <v>24</v>
      </c>
      <c r="B19" s="1">
        <f>VLOOKUP(A19,'Lawrence Lookups'!A:B,2,FALSE)</f>
        <v>-1</v>
      </c>
      <c r="C19" s="1">
        <f>VLOOKUP(A19,'Lawrence Lookups'!D:E,2,FALSE)</f>
        <v>0</v>
      </c>
      <c r="D19" s="1">
        <f>VLOOKUP(A19,'Lawrence Lookups'!G:H,2,FALSE)</f>
        <v>2</v>
      </c>
      <c r="E19" s="1">
        <f>VLOOKUP(A19,'Lawrence Lookups'!J:K,2,FALSE)</f>
        <v>0</v>
      </c>
      <c r="F19" s="1">
        <f>VLOOKUP(A19,'Lawrence Lookups'!M:N,2,FALSE)</f>
        <v>2</v>
      </c>
      <c r="G19" s="1">
        <f>VLOOKUP('Lawernce Mean Vectors'!A19,'Lawrence Lookups'!P:Q,2,FALSE)</f>
        <v>1</v>
      </c>
      <c r="H19" s="1">
        <f>VLOOKUP(A19,'Lawrence Lookups'!S:T,2,FALSE)</f>
        <v>0</v>
      </c>
      <c r="I19" s="1">
        <f>VLOOKUP(A19,'Lawrence Lookups'!V:W,2,FALSE)</f>
        <v>-1</v>
      </c>
      <c r="J19" s="1">
        <f>VLOOKUP(A19,'Lawrence Lookups'!Y:Z,2,FALSE)</f>
        <v>-1</v>
      </c>
    </row>
    <row r="20" spans="1:10" x14ac:dyDescent="0.2">
      <c r="A20" s="3" t="s">
        <v>41</v>
      </c>
      <c r="B20" s="1">
        <f>VLOOKUP(A20,'Lawrence Lookups'!A:B,2,FALSE)</f>
        <v>-1</v>
      </c>
      <c r="C20" s="1">
        <f>VLOOKUP(A20,'Lawrence Lookups'!D:E,2,FALSE)</f>
        <v>-1</v>
      </c>
      <c r="D20" s="1">
        <f>VLOOKUP(A20,'Lawrence Lookups'!G:H,2,FALSE)</f>
        <v>2</v>
      </c>
      <c r="E20" s="1">
        <f>VLOOKUP(A20,'Lawrence Lookups'!J:K,2,FALSE)</f>
        <v>0</v>
      </c>
      <c r="F20" s="1">
        <f>VLOOKUP(A20,'Lawrence Lookups'!M:N,2,FALSE)</f>
        <v>2</v>
      </c>
      <c r="G20" s="1">
        <f>VLOOKUP('Lawernce Mean Vectors'!A20,'Lawrence Lookups'!P:Q,2,FALSE)</f>
        <v>2</v>
      </c>
      <c r="H20" s="1">
        <f>VLOOKUP(A20,'Lawrence Lookups'!S:T,2,FALSE)</f>
        <v>2</v>
      </c>
      <c r="I20" s="1">
        <f>VLOOKUP(A20,'Lawrence Lookups'!V:W,2,FALSE)</f>
        <v>-2</v>
      </c>
      <c r="J20" s="1">
        <f>VLOOKUP(A20,'Lawrence Lookups'!Y:Z,2,FALSE)</f>
        <v>-1</v>
      </c>
    </row>
    <row r="21" spans="1:10" x14ac:dyDescent="0.2">
      <c r="A21" s="1" t="s">
        <v>38</v>
      </c>
      <c r="B21" s="1">
        <f>VLOOKUP(A21,'Lawrence Lookups'!A:B,2,FALSE)</f>
        <v>-2</v>
      </c>
      <c r="C21" s="1">
        <f>VLOOKUP(A21,'Lawrence Lookups'!D:E,2,FALSE)</f>
        <v>-2</v>
      </c>
      <c r="D21" s="1">
        <f>VLOOKUP(A21,'Lawrence Lookups'!G:H,2,FALSE)</f>
        <v>2</v>
      </c>
      <c r="E21" s="1">
        <f>VLOOKUP(A21,'Lawrence Lookups'!J:K,2,FALSE)</f>
        <v>0</v>
      </c>
      <c r="F21" s="1">
        <f>VLOOKUP(A21,'Lawrence Lookups'!M:N,2,FALSE)</f>
        <v>2</v>
      </c>
      <c r="G21" s="1">
        <f>VLOOKUP('Lawernce Mean Vectors'!A21,'Lawrence Lookups'!P:Q,2,FALSE)</f>
        <v>2</v>
      </c>
      <c r="H21" s="1">
        <f>VLOOKUP(A21,'Lawrence Lookups'!S:T,2,FALSE)</f>
        <v>2</v>
      </c>
      <c r="I21" s="1">
        <f>VLOOKUP(A21,'Lawrence Lookups'!V:W,2,FALSE)</f>
        <v>-2</v>
      </c>
      <c r="J21" s="1">
        <f>VLOOKUP(A21,'Lawrence Lookups'!Y:Z,2,FALSE)</f>
        <v>-2</v>
      </c>
    </row>
    <row r="22" spans="1:10" x14ac:dyDescent="0.2">
      <c r="A22" s="1" t="s">
        <v>39</v>
      </c>
      <c r="B22" s="1">
        <f>VLOOKUP(A22,'Lawrence Lookups'!A:B,2,FALSE)</f>
        <v>-2</v>
      </c>
      <c r="C22" s="1">
        <f>VLOOKUP(A22,'Lawrence Lookups'!D:E,2,FALSE)</f>
        <v>1</v>
      </c>
      <c r="D22" s="1">
        <f>VLOOKUP(A22,'Lawrence Lookups'!G:H,2,FALSE)</f>
        <v>2</v>
      </c>
      <c r="E22" s="1">
        <f>VLOOKUP(A22,'Lawrence Lookups'!J:K,2,FALSE)</f>
        <v>0</v>
      </c>
      <c r="F22" s="1">
        <f>VLOOKUP(A22,'Lawrence Lookups'!M:N,2,FALSE)</f>
        <v>2</v>
      </c>
      <c r="G22" s="1">
        <f>VLOOKUP('Lawernce Mean Vectors'!A22,'Lawrence Lookups'!P:Q,2,FALSE)</f>
        <v>0</v>
      </c>
      <c r="H22" s="1">
        <f>VLOOKUP(A22,'Lawrence Lookups'!S:T,2,FALSE)</f>
        <v>2</v>
      </c>
      <c r="I22" s="1">
        <f>VLOOKUP(A22,'Lawrence Lookups'!V:W,2,FALSE)</f>
        <v>2</v>
      </c>
      <c r="J22" s="1">
        <f>VLOOKUP(A22,'Lawrence Lookups'!Y:Z,2,FALSE)</f>
        <v>-2</v>
      </c>
    </row>
    <row r="23" spans="1:10" x14ac:dyDescent="0.2">
      <c r="A23" s="1" t="s">
        <v>40</v>
      </c>
      <c r="B23" s="1">
        <f>VLOOKUP(A23,'Lawrence Lookups'!A:B,2,FALSE)</f>
        <v>0</v>
      </c>
      <c r="C23" s="1">
        <f>VLOOKUP(A23,'Lawrence Lookups'!D:E,2,FALSE)</f>
        <v>1</v>
      </c>
      <c r="D23" s="1">
        <f>VLOOKUP(A23,'Lawrence Lookups'!G:H,2,FALSE)</f>
        <v>2</v>
      </c>
      <c r="E23" s="1">
        <f>VLOOKUP(A23,'Lawrence Lookups'!J:K,2,FALSE)</f>
        <v>2</v>
      </c>
      <c r="F23" s="1">
        <f>VLOOKUP(A23,'Lawrence Lookups'!M:N,2,FALSE)</f>
        <v>2</v>
      </c>
      <c r="G23" s="1">
        <f>VLOOKUP('Lawernce Mean Vectors'!A23,'Lawrence Lookups'!P:Q,2,FALSE)</f>
        <v>1</v>
      </c>
      <c r="H23" s="1">
        <f>VLOOKUP(A23,'Lawrence Lookups'!S:T,2,FALSE)</f>
        <v>1</v>
      </c>
      <c r="I23" s="1">
        <f>VLOOKUP(A23,'Lawrence Lookups'!V:W,2,FALSE)</f>
        <v>1</v>
      </c>
      <c r="J23" s="1">
        <f>VLOOKUP(A23,'Lawrence Lookups'!Y:Z,2,FALSE)</f>
        <v>1</v>
      </c>
    </row>
    <row r="24" spans="1:10" x14ac:dyDescent="0.2">
      <c r="A24" s="4" t="s">
        <v>43</v>
      </c>
      <c r="B24" s="1">
        <f>VLOOKUP(A24,'Lawrence Lookups'!A:B,2,FALSE)</f>
        <v>1</v>
      </c>
      <c r="C24" s="1">
        <f>VLOOKUP(A24,'Lawrence Lookups'!D:E,2,FALSE)</f>
        <v>1</v>
      </c>
      <c r="D24" s="1">
        <f>VLOOKUP(A24,'Lawrence Lookups'!G:H,2,FALSE)</f>
        <v>-1</v>
      </c>
      <c r="E24" s="1">
        <f>VLOOKUP(A24,'Lawrence Lookups'!J:K,2,FALSE)</f>
        <v>2</v>
      </c>
      <c r="F24" s="1">
        <f>VLOOKUP(A24,'Lawrence Lookups'!M:N,2,FALSE)</f>
        <v>2</v>
      </c>
      <c r="G24" s="1">
        <f>VLOOKUP('Lawernce Mean Vectors'!A24,'Lawrence Lookups'!P:Q,2,FALSE)</f>
        <v>0</v>
      </c>
      <c r="H24" s="1">
        <f>VLOOKUP(A24,'Lawrence Lookups'!S:T,2,FALSE)</f>
        <v>-1</v>
      </c>
      <c r="I24" s="1">
        <f>VLOOKUP(A24,'Lawrence Lookups'!V:W,2,FALSE)</f>
        <v>1</v>
      </c>
      <c r="J24" s="1">
        <f>VLOOKUP(A24,'Lawrence Lookups'!Y:Z,2,FALSE)</f>
        <v>1</v>
      </c>
    </row>
  </sheetData>
  <conditionalFormatting sqref="B24: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3"/>
  <sheetViews>
    <sheetView topLeftCell="L1" workbookViewId="0">
      <selection activeCell="AC13" sqref="AC13"/>
    </sheetView>
  </sheetViews>
  <sheetFormatPr baseColWidth="10" defaultColWidth="8.83203125" defaultRowHeight="15" x14ac:dyDescent="0.2"/>
  <cols>
    <col min="1" max="1" width="17.33203125" bestFit="1" customWidth="1"/>
    <col min="2" max="2" width="10" bestFit="1" customWidth="1"/>
    <col min="4" max="4" width="17.33203125" bestFit="1" customWidth="1"/>
    <col min="7" max="7" width="17.33203125" bestFit="1" customWidth="1"/>
    <col min="10" max="10" width="17.33203125" bestFit="1" customWidth="1"/>
    <col min="11" max="11" width="13.1640625" bestFit="1" customWidth="1"/>
    <col min="13" max="13" width="17.5" customWidth="1"/>
    <col min="16" max="16" width="17.33203125" bestFit="1" customWidth="1"/>
    <col min="19" max="19" width="18.5" customWidth="1"/>
    <col min="22" max="22" width="15.5" customWidth="1"/>
    <col min="25" max="25" width="16" customWidth="1"/>
  </cols>
  <sheetData>
    <row r="1" spans="1:26" x14ac:dyDescent="0.2">
      <c r="A1" t="s">
        <v>37</v>
      </c>
      <c r="B1" t="s">
        <v>0</v>
      </c>
      <c r="D1" t="s">
        <v>37</v>
      </c>
      <c r="E1" t="s">
        <v>29</v>
      </c>
      <c r="G1" t="s">
        <v>37</v>
      </c>
      <c r="H1" t="s">
        <v>30</v>
      </c>
      <c r="J1" t="s">
        <v>37</v>
      </c>
      <c r="K1" t="s">
        <v>31</v>
      </c>
      <c r="M1" t="s">
        <v>37</v>
      </c>
      <c r="N1" t="s">
        <v>36</v>
      </c>
      <c r="P1" t="s">
        <v>37</v>
      </c>
      <c r="Q1" t="s">
        <v>32</v>
      </c>
      <c r="S1" t="s">
        <v>37</v>
      </c>
      <c r="T1" t="s">
        <v>33</v>
      </c>
      <c r="V1" t="s">
        <v>37</v>
      </c>
      <c r="W1" t="s">
        <v>34</v>
      </c>
      <c r="Y1" t="s">
        <v>37</v>
      </c>
      <c r="Z1" t="s">
        <v>35</v>
      </c>
    </row>
    <row r="2" spans="1:26" x14ac:dyDescent="0.2">
      <c r="A2" t="s">
        <v>3</v>
      </c>
      <c r="B2">
        <v>2</v>
      </c>
      <c r="D2" t="s">
        <v>12</v>
      </c>
      <c r="E2">
        <v>2</v>
      </c>
      <c r="G2" t="s">
        <v>38</v>
      </c>
      <c r="H2">
        <v>2</v>
      </c>
      <c r="J2" t="s">
        <v>19</v>
      </c>
      <c r="K2">
        <v>2</v>
      </c>
      <c r="M2" t="s">
        <v>8</v>
      </c>
      <c r="N2">
        <v>2</v>
      </c>
      <c r="P2" t="s">
        <v>38</v>
      </c>
      <c r="Q2">
        <v>2</v>
      </c>
      <c r="S2" t="s">
        <v>39</v>
      </c>
      <c r="T2">
        <v>2</v>
      </c>
      <c r="V2" s="1" t="s">
        <v>42</v>
      </c>
      <c r="W2">
        <v>2</v>
      </c>
      <c r="Y2" t="s">
        <v>3</v>
      </c>
      <c r="Z2">
        <v>2</v>
      </c>
    </row>
    <row r="3" spans="1:26" x14ac:dyDescent="0.2">
      <c r="A3" t="s">
        <v>1</v>
      </c>
      <c r="B3">
        <v>2</v>
      </c>
      <c r="D3" t="s">
        <v>14</v>
      </c>
      <c r="E3">
        <v>2</v>
      </c>
      <c r="G3" s="3" t="s">
        <v>41</v>
      </c>
      <c r="H3">
        <v>2</v>
      </c>
      <c r="J3" t="s">
        <v>18</v>
      </c>
      <c r="K3">
        <v>2</v>
      </c>
      <c r="M3" t="s">
        <v>18</v>
      </c>
      <c r="N3">
        <v>2</v>
      </c>
      <c r="P3" s="3" t="s">
        <v>41</v>
      </c>
      <c r="Q3">
        <v>2</v>
      </c>
      <c r="S3" t="s">
        <v>8</v>
      </c>
      <c r="T3">
        <v>2</v>
      </c>
      <c r="V3" t="s">
        <v>8</v>
      </c>
      <c r="W3">
        <v>2</v>
      </c>
      <c r="Y3" t="s">
        <v>2</v>
      </c>
      <c r="Z3">
        <v>2</v>
      </c>
    </row>
    <row r="4" spans="1:26" x14ac:dyDescent="0.2">
      <c r="A4" t="s">
        <v>2</v>
      </c>
      <c r="B4">
        <v>2</v>
      </c>
      <c r="D4" t="s">
        <v>8</v>
      </c>
      <c r="E4">
        <v>2</v>
      </c>
      <c r="G4" s="1" t="s">
        <v>42</v>
      </c>
      <c r="H4">
        <v>2</v>
      </c>
      <c r="J4" t="s">
        <v>20</v>
      </c>
      <c r="K4">
        <v>2</v>
      </c>
      <c r="M4" t="s">
        <v>39</v>
      </c>
      <c r="N4">
        <v>2</v>
      </c>
      <c r="P4" t="s">
        <v>1</v>
      </c>
      <c r="Q4">
        <v>2</v>
      </c>
      <c r="S4" t="s">
        <v>38</v>
      </c>
      <c r="T4">
        <v>2</v>
      </c>
      <c r="V4" t="s">
        <v>14</v>
      </c>
      <c r="W4">
        <v>2</v>
      </c>
      <c r="Y4" t="s">
        <v>1</v>
      </c>
      <c r="Z4">
        <v>2</v>
      </c>
    </row>
    <row r="5" spans="1:26" x14ac:dyDescent="0.2">
      <c r="A5" t="s">
        <v>6</v>
      </c>
      <c r="B5">
        <v>2</v>
      </c>
      <c r="D5" t="s">
        <v>9</v>
      </c>
      <c r="E5">
        <v>2</v>
      </c>
      <c r="G5" t="s">
        <v>24</v>
      </c>
      <c r="H5">
        <v>2</v>
      </c>
      <c r="J5" t="s">
        <v>43</v>
      </c>
      <c r="K5">
        <v>2</v>
      </c>
      <c r="M5" s="1" t="s">
        <v>40</v>
      </c>
      <c r="N5">
        <v>2</v>
      </c>
      <c r="P5" t="s">
        <v>3</v>
      </c>
      <c r="Q5">
        <v>2</v>
      </c>
      <c r="S5" s="1" t="s">
        <v>42</v>
      </c>
      <c r="T5">
        <v>2</v>
      </c>
      <c r="V5" t="s">
        <v>39</v>
      </c>
      <c r="W5">
        <v>2</v>
      </c>
      <c r="Y5" t="s">
        <v>6</v>
      </c>
      <c r="Z5">
        <v>1</v>
      </c>
    </row>
    <row r="6" spans="1:26" x14ac:dyDescent="0.2">
      <c r="A6" t="s">
        <v>5</v>
      </c>
      <c r="B6">
        <v>2</v>
      </c>
      <c r="D6" t="s">
        <v>47</v>
      </c>
      <c r="E6">
        <v>2</v>
      </c>
      <c r="G6" t="s">
        <v>12</v>
      </c>
      <c r="H6">
        <v>2</v>
      </c>
      <c r="J6" t="s">
        <v>15</v>
      </c>
      <c r="K6">
        <v>2</v>
      </c>
      <c r="M6" s="5" t="s">
        <v>43</v>
      </c>
      <c r="N6">
        <v>2</v>
      </c>
      <c r="P6" t="s">
        <v>6</v>
      </c>
      <c r="Q6">
        <v>2</v>
      </c>
      <c r="S6" s="3" t="s">
        <v>41</v>
      </c>
      <c r="T6">
        <v>2</v>
      </c>
      <c r="V6" t="s">
        <v>15</v>
      </c>
      <c r="W6">
        <v>2</v>
      </c>
      <c r="Y6" t="s">
        <v>5</v>
      </c>
      <c r="Z6">
        <v>1</v>
      </c>
    </row>
    <row r="7" spans="1:26" x14ac:dyDescent="0.2">
      <c r="A7" t="s">
        <v>20</v>
      </c>
      <c r="B7">
        <v>1</v>
      </c>
      <c r="D7" t="s">
        <v>11</v>
      </c>
      <c r="E7">
        <v>2</v>
      </c>
      <c r="G7" t="s">
        <v>39</v>
      </c>
      <c r="H7">
        <v>2</v>
      </c>
      <c r="J7" s="1" t="s">
        <v>40</v>
      </c>
      <c r="K7">
        <v>2</v>
      </c>
      <c r="M7" s="1" t="s">
        <v>42</v>
      </c>
      <c r="N7">
        <v>2</v>
      </c>
      <c r="P7" s="1" t="s">
        <v>40</v>
      </c>
      <c r="Q7">
        <v>1</v>
      </c>
      <c r="S7" t="s">
        <v>6</v>
      </c>
      <c r="T7">
        <v>2</v>
      </c>
      <c r="V7" s="1" t="s">
        <v>40</v>
      </c>
      <c r="W7">
        <v>1</v>
      </c>
      <c r="Y7" t="s">
        <v>43</v>
      </c>
      <c r="Z7">
        <v>1</v>
      </c>
    </row>
    <row r="8" spans="1:26" x14ac:dyDescent="0.2">
      <c r="A8" t="s">
        <v>19</v>
      </c>
      <c r="B8">
        <v>1</v>
      </c>
      <c r="D8" t="s">
        <v>15</v>
      </c>
      <c r="E8">
        <v>2</v>
      </c>
      <c r="G8" s="1" t="s">
        <v>40</v>
      </c>
      <c r="H8">
        <v>2</v>
      </c>
      <c r="J8" t="s">
        <v>8</v>
      </c>
      <c r="K8">
        <v>2</v>
      </c>
      <c r="M8" t="s">
        <v>38</v>
      </c>
      <c r="N8">
        <v>2</v>
      </c>
      <c r="P8" t="s">
        <v>24</v>
      </c>
      <c r="Q8">
        <v>1</v>
      </c>
      <c r="S8" t="s">
        <v>17</v>
      </c>
      <c r="T8">
        <v>1</v>
      </c>
      <c r="V8" s="5" t="s">
        <v>43</v>
      </c>
      <c r="W8">
        <v>1</v>
      </c>
      <c r="Y8" t="s">
        <v>8</v>
      </c>
      <c r="Z8">
        <v>1</v>
      </c>
    </row>
    <row r="9" spans="1:26" x14ac:dyDescent="0.2">
      <c r="A9" t="s">
        <v>18</v>
      </c>
      <c r="B9">
        <v>1</v>
      </c>
      <c r="G9" t="s">
        <v>14</v>
      </c>
      <c r="H9">
        <v>1</v>
      </c>
      <c r="J9" t="s">
        <v>9</v>
      </c>
      <c r="K9">
        <v>1</v>
      </c>
      <c r="M9" t="s">
        <v>20</v>
      </c>
      <c r="N9">
        <v>2</v>
      </c>
      <c r="P9" t="s">
        <v>39</v>
      </c>
      <c r="Q9">
        <v>0</v>
      </c>
      <c r="S9" t="s">
        <v>11</v>
      </c>
      <c r="T9">
        <v>1</v>
      </c>
      <c r="V9" t="s">
        <v>17</v>
      </c>
      <c r="W9">
        <v>1</v>
      </c>
      <c r="Y9" t="s">
        <v>9</v>
      </c>
      <c r="Z9">
        <v>1</v>
      </c>
    </row>
    <row r="10" spans="1:26" x14ac:dyDescent="0.2">
      <c r="A10" t="s">
        <v>43</v>
      </c>
      <c r="B10">
        <v>1</v>
      </c>
      <c r="D10" t="s">
        <v>17</v>
      </c>
      <c r="E10">
        <v>2</v>
      </c>
      <c r="G10" t="s">
        <v>20</v>
      </c>
      <c r="H10">
        <v>1</v>
      </c>
      <c r="J10" t="s">
        <v>47</v>
      </c>
      <c r="K10">
        <v>1</v>
      </c>
      <c r="M10" t="s">
        <v>24</v>
      </c>
      <c r="N10">
        <v>2</v>
      </c>
      <c r="P10" t="s">
        <v>5</v>
      </c>
      <c r="Q10">
        <v>0</v>
      </c>
      <c r="S10" t="s">
        <v>1</v>
      </c>
      <c r="T10">
        <v>1</v>
      </c>
      <c r="V10" t="s">
        <v>9</v>
      </c>
      <c r="W10">
        <v>1</v>
      </c>
      <c r="Y10" t="s">
        <v>15</v>
      </c>
      <c r="Z10">
        <v>1</v>
      </c>
    </row>
    <row r="11" spans="1:26" x14ac:dyDescent="0.2">
      <c r="A11" t="s">
        <v>47</v>
      </c>
      <c r="B11">
        <v>0</v>
      </c>
      <c r="D11" t="s">
        <v>43</v>
      </c>
      <c r="E11">
        <v>1</v>
      </c>
      <c r="G11" t="s">
        <v>18</v>
      </c>
      <c r="H11">
        <v>1</v>
      </c>
      <c r="J11" t="s">
        <v>11</v>
      </c>
      <c r="K11">
        <v>1</v>
      </c>
      <c r="M11" s="3" t="s">
        <v>41</v>
      </c>
      <c r="N11">
        <v>2</v>
      </c>
      <c r="P11" t="s">
        <v>43</v>
      </c>
      <c r="Q11">
        <v>0</v>
      </c>
      <c r="S11" t="s">
        <v>18</v>
      </c>
      <c r="T11">
        <v>1</v>
      </c>
      <c r="V11" t="s">
        <v>47</v>
      </c>
      <c r="W11">
        <v>1</v>
      </c>
    </row>
    <row r="12" spans="1:26" x14ac:dyDescent="0.2">
      <c r="A12" t="s">
        <v>15</v>
      </c>
      <c r="B12">
        <v>0</v>
      </c>
      <c r="D12" t="s">
        <v>18</v>
      </c>
      <c r="E12">
        <v>1</v>
      </c>
      <c r="G12" t="s">
        <v>1</v>
      </c>
      <c r="H12">
        <v>1</v>
      </c>
      <c r="J12" t="s">
        <v>12</v>
      </c>
      <c r="K12">
        <v>1</v>
      </c>
      <c r="M12" t="s">
        <v>1</v>
      </c>
      <c r="N12">
        <v>1</v>
      </c>
      <c r="P12" t="s">
        <v>2</v>
      </c>
      <c r="Q12">
        <v>0</v>
      </c>
      <c r="S12" t="s">
        <v>20</v>
      </c>
      <c r="T12">
        <v>1</v>
      </c>
      <c r="V12" t="s">
        <v>11</v>
      </c>
      <c r="W12">
        <v>1</v>
      </c>
      <c r="Y12" t="s">
        <v>17</v>
      </c>
      <c r="Z12">
        <v>1</v>
      </c>
    </row>
    <row r="13" spans="1:26" x14ac:dyDescent="0.2">
      <c r="A13" t="s">
        <v>9</v>
      </c>
      <c r="B13">
        <v>0</v>
      </c>
      <c r="D13" t="s">
        <v>19</v>
      </c>
      <c r="E13">
        <v>1</v>
      </c>
      <c r="G13" t="s">
        <v>6</v>
      </c>
      <c r="H13">
        <v>1</v>
      </c>
      <c r="J13" t="s">
        <v>14</v>
      </c>
      <c r="K13">
        <v>1</v>
      </c>
      <c r="M13" t="s">
        <v>9</v>
      </c>
      <c r="N13">
        <v>1</v>
      </c>
      <c r="P13" t="s">
        <v>18</v>
      </c>
      <c r="Q13">
        <v>0</v>
      </c>
      <c r="S13" s="1" t="s">
        <v>40</v>
      </c>
      <c r="T13">
        <v>1</v>
      </c>
      <c r="V13" t="s">
        <v>12</v>
      </c>
      <c r="W13">
        <v>1</v>
      </c>
      <c r="Y13" t="s">
        <v>47</v>
      </c>
      <c r="Z13">
        <v>1</v>
      </c>
    </row>
    <row r="14" spans="1:26" x14ac:dyDescent="0.2">
      <c r="D14" t="s">
        <v>20</v>
      </c>
      <c r="E14">
        <v>1</v>
      </c>
      <c r="G14" t="s">
        <v>2</v>
      </c>
      <c r="H14">
        <v>1</v>
      </c>
      <c r="M14" t="s">
        <v>12</v>
      </c>
      <c r="N14">
        <v>1</v>
      </c>
      <c r="P14" t="s">
        <v>19</v>
      </c>
      <c r="Q14">
        <v>0</v>
      </c>
      <c r="S14" t="s">
        <v>24</v>
      </c>
      <c r="T14">
        <v>0</v>
      </c>
      <c r="Y14" t="s">
        <v>11</v>
      </c>
      <c r="Z14">
        <v>1</v>
      </c>
    </row>
    <row r="15" spans="1:26" x14ac:dyDescent="0.2">
      <c r="A15" s="1" t="s">
        <v>40</v>
      </c>
      <c r="B15">
        <v>0</v>
      </c>
      <c r="D15" s="1" t="s">
        <v>40</v>
      </c>
      <c r="E15">
        <v>1</v>
      </c>
      <c r="G15" t="s">
        <v>19</v>
      </c>
      <c r="H15">
        <v>0</v>
      </c>
      <c r="J15" t="s">
        <v>17</v>
      </c>
      <c r="K15">
        <v>1</v>
      </c>
      <c r="M15" t="s">
        <v>47</v>
      </c>
      <c r="N15">
        <v>0</v>
      </c>
      <c r="P15" t="s">
        <v>20</v>
      </c>
      <c r="Q15">
        <v>0</v>
      </c>
      <c r="S15" t="s">
        <v>19</v>
      </c>
      <c r="T15">
        <v>0</v>
      </c>
      <c r="V15" t="s">
        <v>18</v>
      </c>
      <c r="W15">
        <v>1</v>
      </c>
      <c r="Y15" s="1" t="s">
        <v>40</v>
      </c>
      <c r="Z15">
        <v>1</v>
      </c>
    </row>
    <row r="16" spans="1:26" x14ac:dyDescent="0.2">
      <c r="A16" t="s">
        <v>8</v>
      </c>
      <c r="B16">
        <v>0</v>
      </c>
      <c r="D16" t="s">
        <v>39</v>
      </c>
      <c r="E16">
        <v>1</v>
      </c>
      <c r="G16" t="s">
        <v>17</v>
      </c>
      <c r="H16">
        <v>0</v>
      </c>
      <c r="J16" s="1" t="s">
        <v>42</v>
      </c>
      <c r="K16">
        <v>0</v>
      </c>
      <c r="M16" t="s">
        <v>15</v>
      </c>
      <c r="N16">
        <v>0</v>
      </c>
      <c r="P16" t="s">
        <v>8</v>
      </c>
      <c r="Q16">
        <v>0</v>
      </c>
      <c r="S16" t="s">
        <v>43</v>
      </c>
      <c r="T16">
        <v>-1</v>
      </c>
      <c r="V16" t="s">
        <v>19</v>
      </c>
      <c r="W16">
        <v>1</v>
      </c>
      <c r="Y16" t="s">
        <v>14</v>
      </c>
      <c r="Z16">
        <v>1</v>
      </c>
    </row>
    <row r="17" spans="1:26" x14ac:dyDescent="0.2">
      <c r="A17" t="s">
        <v>11</v>
      </c>
      <c r="B17">
        <v>0</v>
      </c>
      <c r="D17" t="s">
        <v>1</v>
      </c>
      <c r="E17">
        <v>1</v>
      </c>
      <c r="G17" t="s">
        <v>3</v>
      </c>
      <c r="H17">
        <v>0</v>
      </c>
      <c r="J17" t="s">
        <v>24</v>
      </c>
      <c r="K17">
        <v>0</v>
      </c>
      <c r="P17" t="s">
        <v>15</v>
      </c>
      <c r="Q17">
        <v>0</v>
      </c>
      <c r="S17" t="s">
        <v>12</v>
      </c>
      <c r="T17">
        <v>-1</v>
      </c>
      <c r="V17" t="s">
        <v>20</v>
      </c>
      <c r="W17">
        <v>0</v>
      </c>
      <c r="Y17" t="s">
        <v>18</v>
      </c>
      <c r="Z17">
        <v>0</v>
      </c>
    </row>
    <row r="18" spans="1:26" x14ac:dyDescent="0.2">
      <c r="A18" t="s">
        <v>17</v>
      </c>
      <c r="B18">
        <v>0</v>
      </c>
      <c r="D18" t="s">
        <v>2</v>
      </c>
      <c r="E18">
        <v>1</v>
      </c>
      <c r="G18" t="s">
        <v>43</v>
      </c>
      <c r="H18">
        <v>-1</v>
      </c>
      <c r="J18" s="3" t="s">
        <v>41</v>
      </c>
      <c r="K18">
        <v>0</v>
      </c>
      <c r="M18" t="s">
        <v>17</v>
      </c>
      <c r="N18">
        <v>0</v>
      </c>
      <c r="P18" t="s">
        <v>9</v>
      </c>
      <c r="Q18">
        <v>-1</v>
      </c>
      <c r="S18" t="s">
        <v>14</v>
      </c>
      <c r="T18">
        <v>-1</v>
      </c>
      <c r="V18" t="s">
        <v>1</v>
      </c>
      <c r="W18">
        <v>0</v>
      </c>
      <c r="Y18" t="s">
        <v>19</v>
      </c>
      <c r="Z18">
        <v>0</v>
      </c>
    </row>
    <row r="19" spans="1:26" x14ac:dyDescent="0.2">
      <c r="A19" s="1" t="s">
        <v>42</v>
      </c>
      <c r="B19">
        <v>-1</v>
      </c>
      <c r="D19" t="s">
        <v>3</v>
      </c>
      <c r="E19">
        <v>1</v>
      </c>
      <c r="G19" t="s">
        <v>15</v>
      </c>
      <c r="H19">
        <v>-1</v>
      </c>
      <c r="J19" t="s">
        <v>38</v>
      </c>
      <c r="K19">
        <v>0</v>
      </c>
      <c r="M19" t="s">
        <v>14</v>
      </c>
      <c r="N19">
        <v>0</v>
      </c>
      <c r="P19" t="s">
        <v>47</v>
      </c>
      <c r="Q19">
        <v>-1</v>
      </c>
      <c r="S19" t="s">
        <v>15</v>
      </c>
      <c r="T19">
        <v>-1</v>
      </c>
      <c r="V19" t="s">
        <v>2</v>
      </c>
      <c r="W19">
        <v>0</v>
      </c>
      <c r="Y19" t="s">
        <v>20</v>
      </c>
      <c r="Z19">
        <v>0</v>
      </c>
    </row>
    <row r="20" spans="1:26" x14ac:dyDescent="0.2">
      <c r="A20" t="s">
        <v>41</v>
      </c>
      <c r="B20">
        <v>-1</v>
      </c>
      <c r="D20" t="s">
        <v>5</v>
      </c>
      <c r="E20">
        <v>1</v>
      </c>
      <c r="J20" t="s">
        <v>39</v>
      </c>
      <c r="K20">
        <v>0</v>
      </c>
      <c r="M20" t="s">
        <v>19</v>
      </c>
      <c r="N20">
        <v>-1</v>
      </c>
      <c r="P20" t="s">
        <v>11</v>
      </c>
      <c r="Q20">
        <v>-1</v>
      </c>
      <c r="V20" t="s">
        <v>3</v>
      </c>
      <c r="W20">
        <v>0</v>
      </c>
      <c r="Y20" t="s">
        <v>12</v>
      </c>
      <c r="Z20">
        <v>-1</v>
      </c>
    </row>
    <row r="21" spans="1:26" x14ac:dyDescent="0.2">
      <c r="A21" t="s">
        <v>24</v>
      </c>
      <c r="B21">
        <v>-1</v>
      </c>
      <c r="D21" t="s">
        <v>6</v>
      </c>
      <c r="E21">
        <v>1</v>
      </c>
      <c r="G21" t="s">
        <v>8</v>
      </c>
      <c r="H21">
        <v>-1</v>
      </c>
      <c r="J21" t="s">
        <v>1</v>
      </c>
      <c r="K21">
        <v>-1</v>
      </c>
      <c r="M21" t="s">
        <v>11</v>
      </c>
      <c r="N21">
        <v>-1</v>
      </c>
      <c r="P21" t="s">
        <v>12</v>
      </c>
      <c r="Q21">
        <v>-1</v>
      </c>
      <c r="S21" t="s">
        <v>9</v>
      </c>
      <c r="T21">
        <v>-1</v>
      </c>
      <c r="V21" t="s">
        <v>5</v>
      </c>
      <c r="W21">
        <v>0</v>
      </c>
      <c r="Y21" s="1" t="s">
        <v>42</v>
      </c>
      <c r="Z21">
        <v>-1</v>
      </c>
    </row>
    <row r="22" spans="1:26" x14ac:dyDescent="0.2">
      <c r="A22" t="s">
        <v>12</v>
      </c>
      <c r="B22">
        <v>-2</v>
      </c>
      <c r="D22" t="s">
        <v>24</v>
      </c>
      <c r="E22">
        <v>0</v>
      </c>
      <c r="G22" t="s">
        <v>9</v>
      </c>
      <c r="H22">
        <v>-1</v>
      </c>
      <c r="J22" t="s">
        <v>2</v>
      </c>
      <c r="K22">
        <v>-1</v>
      </c>
      <c r="M22" t="s">
        <v>6</v>
      </c>
      <c r="N22">
        <v>-1</v>
      </c>
      <c r="P22" t="s">
        <v>14</v>
      </c>
      <c r="Q22">
        <v>-1</v>
      </c>
      <c r="S22" t="s">
        <v>47</v>
      </c>
      <c r="T22">
        <v>-1</v>
      </c>
      <c r="V22" t="s">
        <v>6</v>
      </c>
      <c r="W22">
        <v>0</v>
      </c>
      <c r="Y22" s="3" t="s">
        <v>41</v>
      </c>
      <c r="Z22">
        <v>-1</v>
      </c>
    </row>
    <row r="23" spans="1:26" x14ac:dyDescent="0.2">
      <c r="A23" t="s">
        <v>14</v>
      </c>
      <c r="B23">
        <v>-2</v>
      </c>
      <c r="D23" s="1" t="s">
        <v>42</v>
      </c>
      <c r="E23">
        <v>-1</v>
      </c>
      <c r="G23" t="s">
        <v>47</v>
      </c>
      <c r="H23">
        <v>-1</v>
      </c>
      <c r="J23" t="s">
        <v>6</v>
      </c>
      <c r="K23">
        <v>-1</v>
      </c>
      <c r="M23" t="s">
        <v>5</v>
      </c>
      <c r="N23">
        <v>-1</v>
      </c>
      <c r="S23" t="s">
        <v>2</v>
      </c>
      <c r="T23">
        <v>-2</v>
      </c>
      <c r="V23" t="s">
        <v>24</v>
      </c>
      <c r="W23">
        <v>-1</v>
      </c>
      <c r="Y23" t="s">
        <v>24</v>
      </c>
      <c r="Z23">
        <v>-1</v>
      </c>
    </row>
    <row r="24" spans="1:26" x14ac:dyDescent="0.2">
      <c r="A24" t="s">
        <v>38</v>
      </c>
      <c r="B24">
        <v>-2</v>
      </c>
      <c r="D24" s="3" t="s">
        <v>41</v>
      </c>
      <c r="E24">
        <v>-1</v>
      </c>
      <c r="G24" t="s">
        <v>11</v>
      </c>
      <c r="H24">
        <v>-1</v>
      </c>
      <c r="J24" t="s">
        <v>5</v>
      </c>
      <c r="K24">
        <v>-2</v>
      </c>
      <c r="M24" t="s">
        <v>2</v>
      </c>
      <c r="N24">
        <v>-2</v>
      </c>
      <c r="P24" t="s">
        <v>17</v>
      </c>
      <c r="Q24">
        <v>-1</v>
      </c>
      <c r="S24" t="s">
        <v>3</v>
      </c>
      <c r="T24">
        <v>-2</v>
      </c>
      <c r="V24" s="3" t="s">
        <v>41</v>
      </c>
      <c r="W24">
        <v>-2</v>
      </c>
      <c r="Y24" t="s">
        <v>39</v>
      </c>
      <c r="Z24">
        <v>-2</v>
      </c>
    </row>
    <row r="25" spans="1:26" x14ac:dyDescent="0.2">
      <c r="A25" t="s">
        <v>39</v>
      </c>
      <c r="B25">
        <v>-2</v>
      </c>
      <c r="D25" t="s">
        <v>38</v>
      </c>
      <c r="E25">
        <v>-2</v>
      </c>
      <c r="G25" t="s">
        <v>5</v>
      </c>
      <c r="H25">
        <v>-2</v>
      </c>
      <c r="J25" t="s">
        <v>3</v>
      </c>
      <c r="K25">
        <v>-2</v>
      </c>
      <c r="M25" t="s">
        <v>3</v>
      </c>
      <c r="N25">
        <v>-2</v>
      </c>
      <c r="P25" s="1" t="s">
        <v>42</v>
      </c>
      <c r="Q25">
        <v>-2</v>
      </c>
      <c r="S25" t="s">
        <v>5</v>
      </c>
      <c r="T25">
        <v>-2</v>
      </c>
      <c r="V25" t="s">
        <v>38</v>
      </c>
      <c r="W25">
        <v>-2</v>
      </c>
      <c r="Y25" t="s">
        <v>38</v>
      </c>
      <c r="Z25">
        <v>-2</v>
      </c>
    </row>
    <row r="43" spans="10:10" x14ac:dyDescent="0.2">
      <c r="J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Original Scaled</vt:lpstr>
      <vt:lpstr>Lawernce Mean Vectors</vt:lpstr>
      <vt:lpstr>Lawrence Lookups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Branch</dc:creator>
  <cp:lastModifiedBy>Microsoft Office User</cp:lastModifiedBy>
  <dcterms:created xsi:type="dcterms:W3CDTF">2014-02-03T05:12:11Z</dcterms:created>
  <dcterms:modified xsi:type="dcterms:W3CDTF">2019-05-21T13:52:52Z</dcterms:modified>
</cp:coreProperties>
</file>