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E:\SQA\Evaly\"/>
    </mc:Choice>
  </mc:AlternateContent>
  <xr:revisionPtr revIDLastSave="0" documentId="8_{866F60ED-E042-49D3-A9F0-2B68E249455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 Cases" sheetId="3" r:id="rId1"/>
  </sheets>
  <calcPr calcId="181029"/>
</workbook>
</file>

<file path=xl/calcChain.xml><?xml version="1.0" encoding="utf-8"?>
<calcChain xmlns="http://schemas.openxmlformats.org/spreadsheetml/2006/main">
  <c r="I3" i="3" l="1"/>
  <c r="I2" i="3"/>
  <c r="I4" i="3" l="1"/>
  <c r="I5" i="3" s="1"/>
</calcChain>
</file>

<file path=xl/sharedStrings.xml><?xml version="1.0" encoding="utf-8"?>
<sst xmlns="http://schemas.openxmlformats.org/spreadsheetml/2006/main" count="191" uniqueCount="108">
  <si>
    <t>PASS</t>
  </si>
  <si>
    <t>FAIL</t>
  </si>
  <si>
    <t>Remarks</t>
  </si>
  <si>
    <t>Yes</t>
  </si>
  <si>
    <t>No</t>
  </si>
  <si>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</si>
  <si>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</si>
  <si>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</si>
  <si>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</si>
  <si>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</si>
  <si>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</si>
  <si>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</si>
  <si>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Test Case Developed By</t>
  </si>
  <si>
    <t>Browser (tested)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</si>
  <si>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</si>
  <si>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</si>
  <si>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</si>
  <si>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</si>
  <si>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</si>
  <si>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</si>
  <si>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</si>
  <si>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</si>
  <si>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>Expected Result</t>
  </si>
  <si>
    <t>Status</t>
  </si>
  <si>
    <t>Step Name</t>
  </si>
  <si>
    <t>Test Data</t>
  </si>
  <si>
    <t>Step Description</t>
  </si>
  <si>
    <t>Actual</t>
  </si>
  <si>
    <t>Step 1</t>
  </si>
  <si>
    <t>Step 2</t>
  </si>
  <si>
    <t>Test Cases for Registration process</t>
  </si>
  <si>
    <t>TC001</t>
  </si>
  <si>
    <t>TC002</t>
  </si>
  <si>
    <t>Able to register</t>
  </si>
  <si>
    <t>TC003</t>
  </si>
  <si>
    <t>TC004</t>
  </si>
  <si>
    <t>Not able to register</t>
  </si>
  <si>
    <t>TC006</t>
  </si>
  <si>
    <t>TC007</t>
  </si>
  <si>
    <t>TC008</t>
  </si>
  <si>
    <t>TC009</t>
  </si>
  <si>
    <t>TC010</t>
  </si>
  <si>
    <t>Md. Sabiul Islam</t>
  </si>
  <si>
    <t>Evaly</t>
  </si>
  <si>
    <t>Click on the "Next" Button</t>
  </si>
  <si>
    <t>Using invalid Phone Number</t>
  </si>
  <si>
    <t xml:space="preserve">Registration with First name </t>
  </si>
  <si>
    <t xml:space="preserve">Using invalid First name </t>
  </si>
  <si>
    <t xml:space="preserve">Registration with last name </t>
  </si>
  <si>
    <t xml:space="preserve">Using valid Last name </t>
  </si>
  <si>
    <t xml:space="preserve">Using invalid Last name </t>
  </si>
  <si>
    <t>Should not be able to register with invalid phone number</t>
  </si>
  <si>
    <t>Should not be able to register with blank first name</t>
  </si>
  <si>
    <t xml:space="preserve">Using blank input </t>
  </si>
  <si>
    <t>Should  not be able to register with blank first name</t>
  </si>
  <si>
    <t>Should not  be able to register with invalid last name</t>
  </si>
  <si>
    <t>TC011</t>
  </si>
  <si>
    <t>TC012</t>
  </si>
  <si>
    <t>TC013</t>
  </si>
  <si>
    <t>Should  not be able to register with invalid first name</t>
  </si>
  <si>
    <t>Should not be able to register with invalid first name</t>
  </si>
  <si>
    <t>Should be able to register with valid last name</t>
  </si>
  <si>
    <t>21/01/2021</t>
  </si>
  <si>
    <t xml:space="preserve">Registration with blank input </t>
  </si>
  <si>
    <t>Should not be able to register with blank input</t>
  </si>
  <si>
    <t>Registration with only  Phone Number</t>
  </si>
  <si>
    <t>Should not be able to register with only phone number</t>
  </si>
  <si>
    <t>TC014</t>
  </si>
  <si>
    <t xml:space="preserve">Registration with Valid Input </t>
  </si>
  <si>
    <t>Registration With invalid Captcha</t>
  </si>
  <si>
    <t>Invalid Captcha</t>
  </si>
  <si>
    <t>TC005</t>
  </si>
  <si>
    <t>Mr. XYZ</t>
  </si>
  <si>
    <t>Nadia Islam Dipa</t>
  </si>
  <si>
    <t>Evaly Blank Input</t>
  </si>
  <si>
    <t>Using Only Valid Phone Number</t>
  </si>
  <si>
    <t>Registration with Phone Number</t>
  </si>
  <si>
    <t>abcdefghghk</t>
  </si>
  <si>
    <t>Using invalid phone number</t>
  </si>
  <si>
    <t>Invalid First Name</t>
  </si>
  <si>
    <t>Nadia Islam</t>
  </si>
  <si>
    <t>Valid First Name</t>
  </si>
  <si>
    <t>Should be able to register with valid first name</t>
  </si>
  <si>
    <t>valid first name</t>
  </si>
  <si>
    <t>blank input</t>
  </si>
  <si>
    <t>blank first name</t>
  </si>
  <si>
    <t>Using blank first name</t>
  </si>
  <si>
    <t>Blank First Name</t>
  </si>
  <si>
    <t>Using invalid phone number format</t>
  </si>
  <si>
    <t>0179819487975</t>
  </si>
  <si>
    <t>@#%^&amp;*</t>
  </si>
  <si>
    <t>01988098098</t>
  </si>
  <si>
    <t>Invalid Phone Number Format</t>
  </si>
  <si>
    <t>124356066t</t>
  </si>
  <si>
    <t>Invalid Name (using digit)</t>
  </si>
  <si>
    <t>last name blank input</t>
  </si>
  <si>
    <t>Dipa</t>
  </si>
  <si>
    <t>valid last name</t>
  </si>
  <si>
    <t>#$%!@</t>
  </si>
  <si>
    <t>invalid last name (digit)</t>
  </si>
  <si>
    <t>Invalid last name (using digit)</t>
  </si>
  <si>
    <t>yrouaor</t>
  </si>
  <si>
    <t>valid all input</t>
  </si>
  <si>
    <t>Phone number: 01874982084_x000D_
First name: Nadia Islam_x000D_
Last Name: Dipa</t>
  </si>
  <si>
    <t>TC015</t>
  </si>
  <si>
    <t>Registration with blank captcha</t>
  </si>
  <si>
    <t>blank data</t>
  </si>
  <si>
    <t>blank captcha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</si>
</sst>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u/>
      <sz val="10"/>
      <color theme="10"/>
      <name val="Arial"/>
    </font>
    <font>
      <b/>
      <sz val="10"/>
      <name val="Calibri"/>
      <family val="2"/>
    </font>
    <font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FABF8F"/>
        <bgColor rgb="FFFABF8F"/>
      </patternFill>
    </fill>
    <fill>
      <patternFill patternType="solid">
        <fgColor rgb="FFFF0000"/>
        <bgColor rgb="FF00FF00"/>
      </patternFill>
    </fill>
    <fill>
      <patternFill patternType="solid">
        <fgColor rgb="FFFFFF00"/>
        <bgColor rgb="FFD6E3BC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 applyFont="1" applyAlignment="1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4" fillId="4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4" borderId="5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horizontal="right" vertical="center" wrapText="1"/>
    </xf>
    <xf numFmtId="0" fontId="6" fillId="0" borderId="8" xfId="0" quotePrefix="1" applyFont="1" applyBorder="1" applyAlignment="1">
      <alignment horizontal="left" vertical="center"/>
    </xf>
    <xf numFmtId="0" fontId="1" fillId="0" borderId="8" xfId="1" applyBorder="1" applyAlignment="1">
      <alignment vertical="center"/>
    </xf>
    <xf numFmtId="0" fontId="1" fillId="0" borderId="1" xfId="1" applyBorder="1" applyAlignment="1">
      <alignment vertical="center" wrapText="1"/>
    </xf>
    <xf numFmtId="0" fontId="6" fillId="0" borderId="8" xfId="0" applyFont="1" applyBorder="1" applyAlignment="1">
      <alignment horizontal="left" vertical="center"/>
    </xf>
    <xf numFmtId="0" fontId="5" fillId="0" borderId="10" xfId="0" applyFont="1" applyBorder="1" applyAlignment="1">
      <alignment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8" fillId="0" borderId="1" xfId="1" applyFont="1" applyBorder="1" applyAlignment="1">
      <alignment horizontal="left" vertical="center"/>
    </xf>
    <xf numFmtId="0" fontId="8" fillId="0" borderId="1" xfId="1" quotePrefix="1" applyFont="1" applyBorder="1" applyAlignment="1">
      <alignment horizontal="left" vertical="center"/>
    </xf>
    <xf numFmtId="0" fontId="7" fillId="0" borderId="1" xfId="1" quotePrefix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7" fillId="0" borderId="1" xfId="1" quotePrefix="1" applyFont="1" applyBorder="1" applyAlignment="1">
      <alignment horizontal="left" vertical="center" wrapText="1"/>
    </xf>
    <xf numFmtId="0" fontId="5" fillId="2" borderId="4" xfId="0" applyFont="1" applyFill="1" applyBorder="1" applyAlignment="1">
      <alignment vertical="center" wrapText="1"/>
    </xf>
    <xf numFmtId="0" fontId="8" fillId="0" borderId="11" xfId="0" applyFont="1" applyBorder="1" applyAlignment="1">
      <alignment vertical="center"/>
    </xf>
    <xf numFmtId="0" fontId="1" fillId="0" borderId="9" xfId="1" applyBorder="1" applyAlignment="1">
      <alignment vertical="center"/>
    </xf>
    <xf numFmtId="0" fontId="10" fillId="0" borderId="0" xfId="1" quotePrefix="1" applyFont="1" applyFill="1"/>
    <xf numFmtId="0" fontId="2" fillId="6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4" borderId="4" xfId="0" applyFont="1" applyFill="1" applyBorder="1" applyAlignment="1">
      <alignment vertical="center" wrapText="1"/>
    </xf>
    <xf numFmtId="12" fontId="2" fillId="4" borderId="4" xfId="0" applyNumberFormat="1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10" fillId="0" borderId="0" xfId="1" quotePrefix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56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4z0RZgIuZrNTvxfvtjt2KlMMyqz3HPOe/view?usp=sharing" TargetMode="External"/><Relationship Id="rId13" Type="http://schemas.openxmlformats.org/officeDocument/2006/relationships/hyperlink" Target="mailto:#$%!@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drive.google.com/file/d/1o5vmlTk3sfVtFSM37oV9OiEz73BPLeW2/view?usp=sharing" TargetMode="External"/><Relationship Id="rId7" Type="http://schemas.openxmlformats.org/officeDocument/2006/relationships/hyperlink" Target="https://drive.google.com/file/d/1t6WEE4U0uoMkX5PY_IfE0VJ57H41DMPM/view?usp=sharing" TargetMode="External"/><Relationship Id="rId12" Type="http://schemas.openxmlformats.org/officeDocument/2006/relationships/hyperlink" Target="mailto:#$%&amp;@!" TargetMode="External"/><Relationship Id="rId17" Type="http://schemas.openxmlformats.org/officeDocument/2006/relationships/hyperlink" Target="https://drive.google.com/file/d/1EGzAtxREqKiwzfL3WrSoe1a9_Yxxgqr_/view?usp=sharing" TargetMode="External"/><Relationship Id="rId2" Type="http://schemas.openxmlformats.org/officeDocument/2006/relationships/hyperlink" Target="https://drive.google.com/file/d/1waHUXVrhW8jH0WffgMFQHB01U26UuZLz/view?usp=sharing" TargetMode="External"/><Relationship Id="rId16" Type="http://schemas.openxmlformats.org/officeDocument/2006/relationships/hyperlink" Target="https://drive.google.com/file/d/1eNxhRDXZDZpotz8BiJV8M-bYd9LIkety/view?usp=sharing" TargetMode="External"/><Relationship Id="rId1" Type="http://schemas.openxmlformats.org/officeDocument/2006/relationships/hyperlink" Target="https://drive.google.com/file/d/1da8qVxXtRsm66byqHs8WDbl97xTc5CFW/view?usp=sharing" TargetMode="External"/><Relationship Id="rId6" Type="http://schemas.openxmlformats.org/officeDocument/2006/relationships/hyperlink" Target="https://drive.google.com/file/d/17LJ1nKHVotja49gCtF6j0_pYeYqxAbZP/view?usp=sharing" TargetMode="External"/><Relationship Id="rId11" Type="http://schemas.openxmlformats.org/officeDocument/2006/relationships/hyperlink" Target="https://drive.google.com/file/d/1Cmwdk8AJcxB8UApQ-h3vxqiuhRMJ9Obt/view?usp=sharing" TargetMode="External"/><Relationship Id="rId5" Type="http://schemas.openxmlformats.org/officeDocument/2006/relationships/hyperlink" Target="https://drive.google.com/file/d/1DkAgD9rhxZYztHv8V-CcNlaQ9sdsEDLX/view?usp=sharing" TargetMode="External"/><Relationship Id="rId15" Type="http://schemas.openxmlformats.org/officeDocument/2006/relationships/hyperlink" Target="https://drive.google.com/file/d/1o4zpXA2FrwJNxq4fOOsejefglCzTLNnz/view?usp=sharing" TargetMode="External"/><Relationship Id="rId10" Type="http://schemas.openxmlformats.org/officeDocument/2006/relationships/hyperlink" Target="https://drive.google.com/file/d/13__lOc2AxGs3ulReGP9LtFIk7wuvQLt-/view?usp=sharing" TargetMode="External"/><Relationship Id="rId4" Type="http://schemas.openxmlformats.org/officeDocument/2006/relationships/hyperlink" Target="https://drive.google.com/file/d/1NFE4hRvfe5gQ3Cim-h5oma3kLPtaGJz9/view?usp=sharing" TargetMode="External"/><Relationship Id="rId9" Type="http://schemas.openxmlformats.org/officeDocument/2006/relationships/hyperlink" Target="https://drive.google.com/file/d/1feEE0NunErsBhPHSjGwKNZ4WepSXA9Hf/view?usp=sharing" TargetMode="External"/><Relationship Id="rId14" Type="http://schemas.openxmlformats.org/officeDocument/2006/relationships/hyperlink" Target="https://drive.google.com/file/d/1bmPcJ5qLOwKRJKoP-Cs91M61NK9TiUnr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rgb="FF002060"/>
  </sheetPr>
  <dimension ref="A1:I971"/>
  <sheetViews>
    <sheetView showGridLines="0" tabSelected="1" topLeftCell="B1" workbookViewId="0">
      <pane ySplit="6" topLeftCell="A7" activePane="bottomLeft" state="frozen"/>
      <selection pane="bottomLeft" activeCell="I42" sqref="I42"/>
    </sheetView>
  </sheetViews>
  <sheetFormatPr defaultColWidth="14.42578125" defaultRowHeight="15" customHeight="1" x14ac:dyDescent="0.2"/>
  <cols>
    <col min="1" max="1" width="21.85546875" style="7" customWidth="1"/>
    <col min="2" max="2" width="18.140625" style="7" customWidth="1"/>
    <col min="3" max="3" width="12" style="7" customWidth="1"/>
    <col min="4" max="4" width="34.85546875" style="7" customWidth="1"/>
    <col min="5" max="5" width="37.85546875" style="7" customWidth="1"/>
    <col min="6" max="6" width="28.28515625" style="7" customWidth="1"/>
    <col min="7" max="7" width="30" style="7" customWidth="1"/>
    <col min="8" max="8" width="13.7109375" style="7" customWidth="1"/>
    <col min="9" max="9" width="27.42578125" style="7" customWidth="1"/>
    <col min="10" max="10" width="17.28515625" style="7" customWidth="1"/>
    <col min="11" max="16384" width="14.42578125" style="7"/>
  </cols>
  <sheetData>
    <row r="1" spans="1:9" ht="18" customHeight="1" x14ac:dyDescent="0.2">
      <c r="A1" s="52" t="s">
        <v>5</v>
      </c>
      <c r="B1" s="49"/>
      <c r="C1" s="1" t="s">
        <v>43</v>
      </c>
      <c r="D1" s="4" t="s">
        <v>6</v>
      </c>
      <c r="E1" s="28" t="s">
        <v>62</v>
      </c>
      <c r="F1" s="6" t="s">
        <v>7</v>
      </c>
      <c r="G1" s="5" t="s">
        <v>62</v>
      </c>
      <c r="H1" s="53" t="s">
        <v>8</v>
      </c>
      <c r="I1" s="49"/>
    </row>
    <row r="2" spans="1:9" ht="38.25" x14ac:dyDescent="0.2">
      <c r="A2" s="51" t="s">
        <v>9</v>
      </c>
      <c r="B2" s="49"/>
      <c r="C2" s="2" t="s">
        <v>30</v>
      </c>
      <c r="D2" s="4" t="s">
        <v>10</v>
      </c>
      <c r="E2" s="28" t="s">
        <v>62</v>
      </c>
      <c r="F2" s="8" t="s">
        <v>11</v>
      </c>
      <c r="G2" s="5" t="s">
        <v>62</v>
      </c>
      <c r="H2" s="4" t="s">
        <v>0</v>
      </c>
      <c r="I2" s="22">
        <f>COUNTIF(H7:H42, "PASS")</f>
        <v>10</v>
      </c>
    </row>
    <row r="3" spans="1:9" ht="18" customHeight="1" x14ac:dyDescent="0.2">
      <c r="A3" s="51"/>
      <c r="B3" s="49"/>
      <c r="C3" s="2"/>
      <c r="D3" s="9" t="s">
        <v>12</v>
      </c>
      <c r="E3" s="3" t="s">
        <v>73</v>
      </c>
      <c r="F3" s="1" t="s">
        <v>13</v>
      </c>
      <c r="G3" s="2" t="s">
        <v>3</v>
      </c>
      <c r="H3" s="10" t="s">
        <v>1</v>
      </c>
      <c r="I3" s="23">
        <f>COUNTIF(H9:H42, "Fail")</f>
        <v>4</v>
      </c>
    </row>
    <row r="4" spans="1:9" ht="18" customHeight="1" x14ac:dyDescent="0.2">
      <c r="A4" s="51" t="s">
        <v>14</v>
      </c>
      <c r="B4" s="49"/>
      <c r="C4" s="2" t="s">
        <v>72</v>
      </c>
      <c r="D4" s="9" t="s">
        <v>15</v>
      </c>
      <c r="E4" s="2" t="s">
        <v>42</v>
      </c>
      <c r="F4" s="1" t="s">
        <v>16</v>
      </c>
      <c r="G4" s="11" t="s">
        <v>4</v>
      </c>
      <c r="H4" s="4" t="s">
        <v>17</v>
      </c>
      <c r="I4" s="24">
        <f>COUNTIF(H9:H42, "WARNING")</f>
        <v>0</v>
      </c>
    </row>
    <row r="5" spans="1:9" ht="18" customHeight="1" x14ac:dyDescent="0.2">
      <c r="A5" s="48" t="s">
        <v>18</v>
      </c>
      <c r="B5" s="49"/>
      <c r="C5" s="48"/>
      <c r="D5" s="50"/>
      <c r="E5" s="50"/>
      <c r="F5" s="50"/>
      <c r="G5" s="49"/>
      <c r="H5" s="12" t="s">
        <v>19</v>
      </c>
      <c r="I5" s="25">
        <f>SUM(I2:I4:I3)</f>
        <v>14</v>
      </c>
    </row>
    <row r="6" spans="1:9" ht="18" customHeight="1" x14ac:dyDescent="0.2">
      <c r="A6" s="13" t="s">
        <v>20</v>
      </c>
      <c r="B6" s="14" t="s">
        <v>21</v>
      </c>
      <c r="C6" s="14" t="s">
        <v>24</v>
      </c>
      <c r="D6" s="34" t="s">
        <v>25</v>
      </c>
      <c r="E6" s="14" t="s">
        <v>26</v>
      </c>
      <c r="F6" s="14" t="s">
        <v>22</v>
      </c>
      <c r="G6" s="14" t="s">
        <v>27</v>
      </c>
      <c r="H6" s="14" t="s">
        <v>23</v>
      </c>
      <c r="I6" s="14" t="s">
        <v>2</v>
      </c>
    </row>
    <row r="7" spans="1:9" ht="27.6" customHeight="1" x14ac:dyDescent="0.2">
      <c r="A7" s="15" t="s">
        <v>31</v>
      </c>
      <c r="B7" s="16" t="s">
        <v>63</v>
      </c>
      <c r="C7" s="16" t="s">
        <v>28</v>
      </c>
      <c r="D7" s="29" t="s">
        <v>84</v>
      </c>
      <c r="E7" s="17" t="s">
        <v>44</v>
      </c>
      <c r="F7" s="16" t="s">
        <v>64</v>
      </c>
      <c r="G7" s="17" t="s">
        <v>36</v>
      </c>
      <c r="H7" s="18" t="s">
        <v>0</v>
      </c>
      <c r="I7" s="30" t="s">
        <v>74</v>
      </c>
    </row>
    <row r="8" spans="1:9" ht="12.75" x14ac:dyDescent="0.2">
      <c r="A8" s="20"/>
      <c r="B8" s="16"/>
      <c r="C8" s="16"/>
      <c r="D8" s="32"/>
      <c r="E8" s="16"/>
      <c r="F8" s="16"/>
      <c r="G8" s="16"/>
      <c r="H8" s="19"/>
      <c r="I8" s="45"/>
    </row>
    <row r="9" spans="1:9" ht="25.5" x14ac:dyDescent="0.2">
      <c r="A9" s="15" t="s">
        <v>32</v>
      </c>
      <c r="B9" s="16" t="s">
        <v>65</v>
      </c>
      <c r="C9" s="16" t="s">
        <v>28</v>
      </c>
      <c r="D9" s="29" t="s">
        <v>91</v>
      </c>
      <c r="E9" s="17" t="s">
        <v>44</v>
      </c>
      <c r="F9" s="16" t="s">
        <v>66</v>
      </c>
      <c r="G9" s="17" t="s">
        <v>36</v>
      </c>
      <c r="H9" s="44" t="s">
        <v>0</v>
      </c>
      <c r="I9" s="46" t="s">
        <v>75</v>
      </c>
    </row>
    <row r="10" spans="1:9" ht="12.75" x14ac:dyDescent="0.2">
      <c r="A10" s="20"/>
      <c r="B10" s="16"/>
      <c r="C10" s="16"/>
      <c r="D10" s="32"/>
      <c r="E10" s="17"/>
      <c r="F10" s="16"/>
      <c r="G10" s="16"/>
      <c r="H10" s="19"/>
      <c r="I10" s="26"/>
    </row>
    <row r="11" spans="1:9" ht="25.5" x14ac:dyDescent="0.2">
      <c r="A11" s="15" t="s">
        <v>34</v>
      </c>
      <c r="B11" s="16" t="s">
        <v>76</v>
      </c>
      <c r="C11" s="16" t="s">
        <v>28</v>
      </c>
      <c r="D11" s="32" t="s">
        <v>77</v>
      </c>
      <c r="E11" s="16" t="s">
        <v>45</v>
      </c>
      <c r="F11" s="16" t="s">
        <v>51</v>
      </c>
      <c r="G11" s="17" t="s">
        <v>36</v>
      </c>
      <c r="H11" s="18" t="s">
        <v>0</v>
      </c>
      <c r="I11" s="30" t="s">
        <v>78</v>
      </c>
    </row>
    <row r="12" spans="1:9" ht="12.75" x14ac:dyDescent="0.2">
      <c r="A12" s="20"/>
      <c r="B12" s="16"/>
      <c r="C12" s="16" t="s">
        <v>29</v>
      </c>
      <c r="D12" s="32"/>
      <c r="E12" s="17" t="s">
        <v>44</v>
      </c>
      <c r="F12" s="16"/>
      <c r="G12" s="17"/>
      <c r="H12" s="19"/>
      <c r="I12" s="26"/>
    </row>
    <row r="13" spans="1:9" ht="12.75" x14ac:dyDescent="0.2">
      <c r="A13" s="20"/>
      <c r="B13" s="16"/>
      <c r="C13" s="16"/>
      <c r="D13" s="32"/>
      <c r="E13" s="16"/>
      <c r="F13" s="16"/>
      <c r="G13" s="17"/>
      <c r="H13" s="19"/>
      <c r="I13" s="26"/>
    </row>
    <row r="14" spans="1:9" ht="25.5" x14ac:dyDescent="0.2">
      <c r="A14" s="15" t="s">
        <v>35</v>
      </c>
      <c r="B14" s="16" t="s">
        <v>46</v>
      </c>
      <c r="C14" s="16" t="s">
        <v>28</v>
      </c>
      <c r="D14" s="39" t="s">
        <v>85</v>
      </c>
      <c r="E14" s="16" t="s">
        <v>86</v>
      </c>
      <c r="F14" s="16" t="s">
        <v>52</v>
      </c>
      <c r="G14" s="17" t="s">
        <v>36</v>
      </c>
      <c r="H14" s="18" t="s">
        <v>0</v>
      </c>
      <c r="I14" s="30" t="s">
        <v>87</v>
      </c>
    </row>
    <row r="15" spans="1:9" ht="12.75" x14ac:dyDescent="0.2">
      <c r="A15" s="21"/>
      <c r="B15" s="17"/>
      <c r="C15" s="16" t="s">
        <v>29</v>
      </c>
      <c r="D15" s="35"/>
      <c r="E15" s="17" t="s">
        <v>44</v>
      </c>
      <c r="F15" s="17"/>
      <c r="G15" s="17"/>
      <c r="H15" s="19"/>
      <c r="I15" s="27"/>
    </row>
    <row r="16" spans="1:9" ht="12.75" x14ac:dyDescent="0.2">
      <c r="A16" s="15"/>
      <c r="B16" s="16"/>
      <c r="C16" s="33"/>
      <c r="D16" s="36"/>
      <c r="E16" s="16"/>
      <c r="F16" s="16"/>
      <c r="G16" s="17"/>
      <c r="H16" s="19"/>
      <c r="I16" s="27"/>
    </row>
    <row r="17" spans="1:9" ht="25.5" x14ac:dyDescent="0.2">
      <c r="A17" s="15" t="s">
        <v>71</v>
      </c>
      <c r="B17" s="16" t="s">
        <v>46</v>
      </c>
      <c r="C17" s="16" t="s">
        <v>28</v>
      </c>
      <c r="D17" s="37" t="s">
        <v>80</v>
      </c>
      <c r="E17" s="17" t="s">
        <v>81</v>
      </c>
      <c r="F17" s="16" t="s">
        <v>82</v>
      </c>
      <c r="G17" s="17" t="s">
        <v>33</v>
      </c>
      <c r="H17" s="18" t="s">
        <v>0</v>
      </c>
      <c r="I17" s="31" t="s">
        <v>83</v>
      </c>
    </row>
    <row r="18" spans="1:9" ht="12.75" x14ac:dyDescent="0.2">
      <c r="A18" s="21"/>
      <c r="B18" s="17"/>
      <c r="C18" s="16" t="s">
        <v>29</v>
      </c>
      <c r="D18" s="38"/>
      <c r="E18" s="17" t="s">
        <v>44</v>
      </c>
      <c r="F18" s="17"/>
      <c r="G18" s="17"/>
      <c r="H18" s="17"/>
      <c r="I18" s="27"/>
    </row>
    <row r="19" spans="1:9" ht="12.75" x14ac:dyDescent="0.2">
      <c r="A19" s="15"/>
      <c r="B19" s="16"/>
      <c r="C19" s="16"/>
      <c r="D19" s="38"/>
      <c r="E19" s="16"/>
      <c r="F19" s="16"/>
      <c r="G19" s="17"/>
      <c r="H19" s="17"/>
      <c r="I19" s="27"/>
    </row>
    <row r="20" spans="1:9" ht="25.5" x14ac:dyDescent="0.2">
      <c r="A20" s="15" t="s">
        <v>37</v>
      </c>
      <c r="B20" s="16" t="s">
        <v>46</v>
      </c>
      <c r="C20" s="16" t="s">
        <v>28</v>
      </c>
      <c r="D20" s="47" t="s">
        <v>90</v>
      </c>
      <c r="E20" s="16" t="s">
        <v>47</v>
      </c>
      <c r="F20" s="16" t="s">
        <v>59</v>
      </c>
      <c r="G20" s="17" t="s">
        <v>33</v>
      </c>
      <c r="H20" s="18" t="s">
        <v>1</v>
      </c>
      <c r="I20" s="31" t="s">
        <v>79</v>
      </c>
    </row>
    <row r="21" spans="1:9" ht="12.75" x14ac:dyDescent="0.2">
      <c r="A21" s="21"/>
      <c r="B21" s="17"/>
      <c r="C21" s="16" t="s">
        <v>29</v>
      </c>
      <c r="D21" s="38"/>
      <c r="E21" s="17" t="s">
        <v>44</v>
      </c>
      <c r="F21" s="17"/>
      <c r="G21" s="17"/>
      <c r="H21" s="17"/>
      <c r="I21" s="27"/>
    </row>
    <row r="22" spans="1:9" ht="12.75" x14ac:dyDescent="0.2">
      <c r="A22" s="15"/>
      <c r="B22" s="16"/>
      <c r="C22" s="16"/>
      <c r="D22" s="38"/>
      <c r="E22" s="16"/>
      <c r="F22" s="16"/>
      <c r="G22" s="17"/>
      <c r="H22" s="17"/>
      <c r="I22" s="27"/>
    </row>
    <row r="23" spans="1:9" ht="25.5" x14ac:dyDescent="0.2">
      <c r="A23" s="15" t="s">
        <v>38</v>
      </c>
      <c r="B23" s="16" t="s">
        <v>76</v>
      </c>
      <c r="C23" s="16" t="s">
        <v>28</v>
      </c>
      <c r="D23" s="40" t="s">
        <v>89</v>
      </c>
      <c r="E23" s="17" t="s">
        <v>88</v>
      </c>
      <c r="F23" s="16" t="s">
        <v>59</v>
      </c>
      <c r="G23" s="17" t="s">
        <v>33</v>
      </c>
      <c r="H23" s="18" t="s">
        <v>0</v>
      </c>
      <c r="I23" s="31" t="s">
        <v>92</v>
      </c>
    </row>
    <row r="24" spans="1:9" ht="12.75" x14ac:dyDescent="0.2">
      <c r="A24" s="21"/>
      <c r="B24" s="17"/>
      <c r="C24" s="16" t="s">
        <v>29</v>
      </c>
      <c r="D24" s="38"/>
      <c r="E24" s="17" t="s">
        <v>44</v>
      </c>
      <c r="F24" s="17"/>
      <c r="G24" s="17"/>
      <c r="H24" s="17"/>
      <c r="I24" s="27"/>
    </row>
    <row r="25" spans="1:9" ht="12.75" x14ac:dyDescent="0.2">
      <c r="A25" s="15"/>
      <c r="B25" s="16"/>
      <c r="C25" s="16"/>
      <c r="D25" s="38"/>
      <c r="E25" s="16"/>
      <c r="F25" s="16"/>
      <c r="G25" s="17"/>
      <c r="H25" s="17"/>
      <c r="I25" s="27"/>
    </row>
    <row r="26" spans="1:9" ht="25.5" x14ac:dyDescent="0.2">
      <c r="A26" s="15" t="s">
        <v>39</v>
      </c>
      <c r="B26" s="16" t="s">
        <v>46</v>
      </c>
      <c r="C26" s="16" t="s">
        <v>28</v>
      </c>
      <c r="D26" s="40" t="s">
        <v>93</v>
      </c>
      <c r="E26" s="16" t="s">
        <v>47</v>
      </c>
      <c r="F26" s="16" t="s">
        <v>60</v>
      </c>
      <c r="G26" s="17" t="s">
        <v>33</v>
      </c>
      <c r="H26" s="18" t="s">
        <v>1</v>
      </c>
      <c r="I26" s="31" t="s">
        <v>94</v>
      </c>
    </row>
    <row r="27" spans="1:9" ht="12.75" x14ac:dyDescent="0.2">
      <c r="A27" s="21"/>
      <c r="B27" s="17"/>
      <c r="C27" s="16" t="s">
        <v>29</v>
      </c>
      <c r="D27" s="38"/>
      <c r="E27" s="17" t="s">
        <v>44</v>
      </c>
      <c r="F27" s="17"/>
      <c r="G27" s="17"/>
      <c r="H27" s="17"/>
      <c r="I27" s="27"/>
    </row>
    <row r="28" spans="1:9" ht="12.75" x14ac:dyDescent="0.2">
      <c r="A28" s="15"/>
      <c r="B28" s="16"/>
      <c r="C28" s="16"/>
      <c r="D28" s="38"/>
      <c r="E28" s="16"/>
      <c r="F28" s="16"/>
      <c r="G28" s="17"/>
      <c r="H28" s="17"/>
      <c r="I28" s="27"/>
    </row>
    <row r="29" spans="1:9" ht="25.5" x14ac:dyDescent="0.2">
      <c r="A29" s="15" t="s">
        <v>40</v>
      </c>
      <c r="B29" s="16" t="s">
        <v>48</v>
      </c>
      <c r="C29" s="16" t="s">
        <v>28</v>
      </c>
      <c r="D29" s="41" t="s">
        <v>84</v>
      </c>
      <c r="E29" s="16" t="s">
        <v>53</v>
      </c>
      <c r="F29" s="16" t="s">
        <v>54</v>
      </c>
      <c r="G29" s="17" t="s">
        <v>36</v>
      </c>
      <c r="H29" s="18" t="s">
        <v>0</v>
      </c>
      <c r="I29" s="31" t="s">
        <v>95</v>
      </c>
    </row>
    <row r="30" spans="1:9" ht="12.75" x14ac:dyDescent="0.2">
      <c r="A30" s="21"/>
      <c r="B30" s="17"/>
      <c r="C30" s="16" t="s">
        <v>29</v>
      </c>
      <c r="D30" s="38"/>
      <c r="E30" s="17" t="s">
        <v>44</v>
      </c>
      <c r="F30" s="17"/>
      <c r="G30" s="17"/>
      <c r="H30" s="17"/>
      <c r="I30" s="27"/>
    </row>
    <row r="31" spans="1:9" ht="15.75" customHeight="1" x14ac:dyDescent="0.2">
      <c r="A31" s="15"/>
      <c r="B31" s="16"/>
      <c r="C31" s="16"/>
      <c r="D31" s="38"/>
      <c r="E31" s="16"/>
      <c r="F31" s="16"/>
      <c r="G31" s="17"/>
      <c r="H31" s="17"/>
      <c r="I31" s="27"/>
    </row>
    <row r="32" spans="1:9" ht="30.75" customHeight="1" x14ac:dyDescent="0.2">
      <c r="A32" s="15" t="s">
        <v>41</v>
      </c>
      <c r="B32" s="16" t="s">
        <v>48</v>
      </c>
      <c r="C32" s="16" t="s">
        <v>28</v>
      </c>
      <c r="D32" s="41" t="s">
        <v>96</v>
      </c>
      <c r="E32" s="16" t="s">
        <v>49</v>
      </c>
      <c r="F32" s="16" t="s">
        <v>61</v>
      </c>
      <c r="G32" s="17" t="s">
        <v>33</v>
      </c>
      <c r="H32" s="18" t="s">
        <v>0</v>
      </c>
      <c r="I32" s="31" t="s">
        <v>97</v>
      </c>
    </row>
    <row r="33" spans="1:9" ht="15.75" customHeight="1" x14ac:dyDescent="0.2">
      <c r="A33" s="21"/>
      <c r="B33" s="17"/>
      <c r="C33" s="16" t="s">
        <v>29</v>
      </c>
      <c r="D33" s="38"/>
      <c r="E33" s="17" t="s">
        <v>44</v>
      </c>
      <c r="F33" s="17"/>
      <c r="G33" s="17"/>
      <c r="H33" s="17"/>
      <c r="I33" s="27"/>
    </row>
    <row r="34" spans="1:9" ht="15.75" customHeight="1" x14ac:dyDescent="0.2">
      <c r="A34" s="15"/>
      <c r="B34" s="16"/>
      <c r="C34" s="16"/>
      <c r="D34" s="38"/>
      <c r="E34" s="16"/>
      <c r="F34" s="16"/>
      <c r="G34" s="17"/>
      <c r="H34" s="17"/>
      <c r="I34" s="27"/>
    </row>
    <row r="35" spans="1:9" ht="30.75" customHeight="1" x14ac:dyDescent="0.2">
      <c r="A35" s="15" t="s">
        <v>56</v>
      </c>
      <c r="B35" s="16" t="s">
        <v>48</v>
      </c>
      <c r="C35" s="16" t="s">
        <v>28</v>
      </c>
      <c r="D35" s="54" t="s">
        <v>98</v>
      </c>
      <c r="E35" s="16" t="s">
        <v>50</v>
      </c>
      <c r="F35" s="16" t="s">
        <v>55</v>
      </c>
      <c r="G35" s="17" t="s">
        <v>33</v>
      </c>
      <c r="H35" s="18" t="s">
        <v>1</v>
      </c>
      <c r="I35" s="31" t="s">
        <v>99</v>
      </c>
    </row>
    <row r="36" spans="1:9" ht="15.75" customHeight="1" x14ac:dyDescent="0.2">
      <c r="A36" s="21"/>
      <c r="B36" s="17"/>
      <c r="C36" s="16" t="s">
        <v>29</v>
      </c>
      <c r="D36" s="38"/>
      <c r="E36" s="17" t="s">
        <v>44</v>
      </c>
      <c r="F36" s="17"/>
      <c r="G36" s="17"/>
      <c r="H36" s="17"/>
      <c r="I36" s="27"/>
    </row>
    <row r="37" spans="1:9" ht="15.75" customHeight="1" x14ac:dyDescent="0.2">
      <c r="A37" s="15"/>
      <c r="B37" s="16"/>
      <c r="C37" s="16"/>
      <c r="D37" s="38"/>
      <c r="E37" s="16"/>
      <c r="F37" s="16"/>
      <c r="G37" s="17"/>
      <c r="H37" s="17"/>
      <c r="I37" s="27"/>
    </row>
    <row r="38" spans="1:9" ht="31.5" customHeight="1" x14ac:dyDescent="0.2">
      <c r="A38" s="15" t="s">
        <v>57</v>
      </c>
      <c r="B38" s="16" t="s">
        <v>48</v>
      </c>
      <c r="C38" s="16" t="s">
        <v>28</v>
      </c>
      <c r="D38" s="40">
        <v>768</v>
      </c>
      <c r="E38" s="17" t="s">
        <v>44</v>
      </c>
      <c r="F38" s="16" t="s">
        <v>55</v>
      </c>
      <c r="G38" s="17" t="s">
        <v>33</v>
      </c>
      <c r="H38" s="18" t="s">
        <v>1</v>
      </c>
      <c r="I38" s="31" t="s">
        <v>100</v>
      </c>
    </row>
    <row r="39" spans="1:9" ht="15.75" customHeight="1" x14ac:dyDescent="0.2">
      <c r="A39" s="21"/>
      <c r="B39" s="17"/>
      <c r="C39" s="16" t="s">
        <v>29</v>
      </c>
      <c r="D39" s="42"/>
      <c r="E39" s="16" t="s">
        <v>50</v>
      </c>
      <c r="F39" s="17"/>
      <c r="G39" s="17"/>
      <c r="H39" s="17"/>
      <c r="I39" s="27"/>
    </row>
    <row r="40" spans="1:9" ht="25.5" x14ac:dyDescent="0.2">
      <c r="A40" s="15" t="s">
        <v>58</v>
      </c>
      <c r="B40" s="16" t="s">
        <v>69</v>
      </c>
      <c r="C40" s="16" t="s">
        <v>28</v>
      </c>
      <c r="D40" s="42" t="s">
        <v>101</v>
      </c>
      <c r="E40" s="17" t="s">
        <v>44</v>
      </c>
      <c r="F40" s="16" t="s">
        <v>55</v>
      </c>
      <c r="G40" s="17" t="s">
        <v>36</v>
      </c>
      <c r="H40" s="18" t="s">
        <v>0</v>
      </c>
      <c r="I40" s="31" t="s">
        <v>70</v>
      </c>
    </row>
    <row r="41" spans="1:9" ht="12.75" x14ac:dyDescent="0.2">
      <c r="A41" s="15"/>
      <c r="B41" s="16"/>
      <c r="C41" s="16"/>
      <c r="D41" s="42"/>
      <c r="E41" s="17"/>
      <c r="F41" s="16"/>
      <c r="G41" s="17"/>
      <c r="H41" s="18"/>
      <c r="I41" s="27"/>
    </row>
    <row r="42" spans="1:9" ht="42" customHeight="1" x14ac:dyDescent="0.2">
      <c r="A42" s="15" t="s">
        <v>67</v>
      </c>
      <c r="B42" s="16" t="s">
        <v>105</v>
      </c>
      <c r="C42" s="16" t="s">
        <v>28</v>
      </c>
      <c r="D42" s="43" t="s">
        <v>106</v>
      </c>
      <c r="E42" s="17" t="s">
        <v>44</v>
      </c>
      <c r="F42" s="16" t="s">
        <v>55</v>
      </c>
      <c r="G42" s="17" t="s">
        <v>36</v>
      </c>
      <c r="H42" s="18" t="s">
        <v>0</v>
      </c>
      <c r="I42" s="31" t="s">
        <v>107</v>
      </c>
    </row>
    <row r="43" spans="1:9" ht="15.75" customHeight="1" x14ac:dyDescent="0.2">
      <c r="A43" s="15"/>
      <c r="B43" s="15"/>
      <c r="C43" s="15"/>
      <c r="D43" s="15"/>
      <c r="E43" s="15"/>
      <c r="F43" s="15"/>
      <c r="G43" s="15"/>
      <c r="H43" s="15"/>
      <c r="I43" s="15"/>
    </row>
    <row r="44" spans="1:9" ht="49.5" customHeight="1" x14ac:dyDescent="0.2">
      <c r="A44" s="15" t="s">
        <v>104</v>
      </c>
      <c r="B44" s="16" t="s">
        <v>68</v>
      </c>
      <c r="C44" s="16" t="s">
        <v>28</v>
      </c>
      <c r="D44" s="43" t="s">
        <v>103</v>
      </c>
      <c r="E44" s="17" t="s">
        <v>44</v>
      </c>
      <c r="F44" s="16" t="s">
        <v>61</v>
      </c>
      <c r="G44" s="17" t="s">
        <v>33</v>
      </c>
      <c r="H44" s="18" t="s">
        <v>0</v>
      </c>
      <c r="I44" s="31" t="s">
        <v>102</v>
      </c>
    </row>
    <row r="45" spans="1:9" ht="15.75" customHeight="1" x14ac:dyDescent="0.2"/>
    <row r="46" spans="1:9" ht="15.75" customHeight="1" x14ac:dyDescent="0.2"/>
    <row r="47" spans="1:9" ht="15.75" customHeight="1" x14ac:dyDescent="0.2"/>
    <row r="48" spans="1:9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</sheetData>
  <mergeCells count="7">
    <mergeCell ref="A5:B5"/>
    <mergeCell ref="C5:G5"/>
    <mergeCell ref="A4:B4"/>
    <mergeCell ref="A1:B1"/>
    <mergeCell ref="H1:I1"/>
    <mergeCell ref="A2:B2"/>
    <mergeCell ref="A3:B3"/>
  </mergeCells>
  <phoneticPr fontId="9" type="noConversion"/>
  <conditionalFormatting sqref="H11 H14 H9 H20">
    <cfRule type="cellIs" dxfId="55" priority="65" operator="equal">
      <formula>"FAIL"</formula>
    </cfRule>
  </conditionalFormatting>
  <conditionalFormatting sqref="H11 H14 H9 H20">
    <cfRule type="cellIs" dxfId="54" priority="66" operator="equal">
      <formula>"PASS"</formula>
    </cfRule>
  </conditionalFormatting>
  <conditionalFormatting sqref="H11 H14 H9 H20">
    <cfRule type="cellIs" dxfId="53" priority="67" operator="equal">
      <formula>"WARNING"</formula>
    </cfRule>
  </conditionalFormatting>
  <conditionalFormatting sqref="H11 H14 H9 H20">
    <cfRule type="containsBlanks" dxfId="52" priority="68">
      <formula>LEN(TRIM(H9))=0</formula>
    </cfRule>
  </conditionalFormatting>
  <conditionalFormatting sqref="H23">
    <cfRule type="cellIs" dxfId="51" priority="57" operator="equal">
      <formula>"FAIL"</formula>
    </cfRule>
  </conditionalFormatting>
  <conditionalFormatting sqref="H23">
    <cfRule type="cellIs" dxfId="50" priority="58" operator="equal">
      <formula>"PASS"</formula>
    </cfRule>
  </conditionalFormatting>
  <conditionalFormatting sqref="H23">
    <cfRule type="cellIs" dxfId="49" priority="59" operator="equal">
      <formula>"WARNING"</formula>
    </cfRule>
  </conditionalFormatting>
  <conditionalFormatting sqref="H23">
    <cfRule type="containsBlanks" dxfId="48" priority="60">
      <formula>LEN(TRIM(H23))=0</formula>
    </cfRule>
  </conditionalFormatting>
  <conditionalFormatting sqref="H26">
    <cfRule type="cellIs" dxfId="47" priority="53" operator="equal">
      <formula>"FAIL"</formula>
    </cfRule>
  </conditionalFormatting>
  <conditionalFormatting sqref="H26">
    <cfRule type="cellIs" dxfId="46" priority="54" operator="equal">
      <formula>"PASS"</formula>
    </cfRule>
  </conditionalFormatting>
  <conditionalFormatting sqref="H26">
    <cfRule type="cellIs" dxfId="45" priority="55" operator="equal">
      <formula>"WARNING"</formula>
    </cfRule>
  </conditionalFormatting>
  <conditionalFormatting sqref="H26">
    <cfRule type="containsBlanks" dxfId="44" priority="56">
      <formula>LEN(TRIM(H26))=0</formula>
    </cfRule>
  </conditionalFormatting>
  <conditionalFormatting sqref="H32">
    <cfRule type="cellIs" dxfId="43" priority="49" operator="equal">
      <formula>"FAIL"</formula>
    </cfRule>
  </conditionalFormatting>
  <conditionalFormatting sqref="H32">
    <cfRule type="cellIs" dxfId="42" priority="50" operator="equal">
      <formula>"PASS"</formula>
    </cfRule>
  </conditionalFormatting>
  <conditionalFormatting sqref="H32">
    <cfRule type="cellIs" dxfId="41" priority="51" operator="equal">
      <formula>"WARNING"</formula>
    </cfRule>
  </conditionalFormatting>
  <conditionalFormatting sqref="H32">
    <cfRule type="containsBlanks" dxfId="40" priority="52">
      <formula>LEN(TRIM(H32))=0</formula>
    </cfRule>
  </conditionalFormatting>
  <conditionalFormatting sqref="H35">
    <cfRule type="cellIs" dxfId="39" priority="45" operator="equal">
      <formula>"FAIL"</formula>
    </cfRule>
  </conditionalFormatting>
  <conditionalFormatting sqref="H35">
    <cfRule type="cellIs" dxfId="38" priority="46" operator="equal">
      <formula>"PASS"</formula>
    </cfRule>
  </conditionalFormatting>
  <conditionalFormatting sqref="H35">
    <cfRule type="cellIs" dxfId="37" priority="47" operator="equal">
      <formula>"WARNING"</formula>
    </cfRule>
  </conditionalFormatting>
  <conditionalFormatting sqref="H35">
    <cfRule type="containsBlanks" dxfId="36" priority="48">
      <formula>LEN(TRIM(H35))=0</formula>
    </cfRule>
  </conditionalFormatting>
  <conditionalFormatting sqref="H38">
    <cfRule type="cellIs" dxfId="35" priority="41" operator="equal">
      <formula>"FAIL"</formula>
    </cfRule>
  </conditionalFormatting>
  <conditionalFormatting sqref="H38">
    <cfRule type="cellIs" dxfId="34" priority="42" operator="equal">
      <formula>"PASS"</formula>
    </cfRule>
  </conditionalFormatting>
  <conditionalFormatting sqref="H38">
    <cfRule type="cellIs" dxfId="33" priority="43" operator="equal">
      <formula>"WARNING"</formula>
    </cfRule>
  </conditionalFormatting>
  <conditionalFormatting sqref="H38">
    <cfRule type="containsBlanks" dxfId="32" priority="44">
      <formula>LEN(TRIM(H38))=0</formula>
    </cfRule>
  </conditionalFormatting>
  <conditionalFormatting sqref="I2">
    <cfRule type="cellIs" dxfId="31" priority="37" operator="equal">
      <formula>"FAIL"</formula>
    </cfRule>
  </conditionalFormatting>
  <conditionalFormatting sqref="I2">
    <cfRule type="cellIs" dxfId="30" priority="38" operator="equal">
      <formula>"PASS"</formula>
    </cfRule>
  </conditionalFormatting>
  <conditionalFormatting sqref="I2">
    <cfRule type="cellIs" dxfId="29" priority="39" operator="equal">
      <formula>"WARNING"</formula>
    </cfRule>
  </conditionalFormatting>
  <conditionalFormatting sqref="I2">
    <cfRule type="containsBlanks" dxfId="28" priority="40">
      <formula>LEN(TRIM(I2))=0</formula>
    </cfRule>
  </conditionalFormatting>
  <conditionalFormatting sqref="I3">
    <cfRule type="cellIs" dxfId="27" priority="33" operator="equal">
      <formula>"FAIL"</formula>
    </cfRule>
  </conditionalFormatting>
  <conditionalFormatting sqref="I3">
    <cfRule type="cellIs" dxfId="26" priority="34" operator="equal">
      <formula>"PASS"</formula>
    </cfRule>
  </conditionalFormatting>
  <conditionalFormatting sqref="I3">
    <cfRule type="cellIs" dxfId="25" priority="35" operator="equal">
      <formula>"WARNING"</formula>
    </cfRule>
  </conditionalFormatting>
  <conditionalFormatting sqref="I3">
    <cfRule type="containsBlanks" dxfId="24" priority="36">
      <formula>LEN(TRIM(I3))=0</formula>
    </cfRule>
  </conditionalFormatting>
  <conditionalFormatting sqref="H7">
    <cfRule type="cellIs" dxfId="23" priority="29" operator="equal">
      <formula>"FAIL"</formula>
    </cfRule>
  </conditionalFormatting>
  <conditionalFormatting sqref="H7">
    <cfRule type="cellIs" dxfId="22" priority="30" operator="equal">
      <formula>"PASS"</formula>
    </cfRule>
  </conditionalFormatting>
  <conditionalFormatting sqref="H7">
    <cfRule type="cellIs" dxfId="21" priority="31" operator="equal">
      <formula>"WARNING"</formula>
    </cfRule>
  </conditionalFormatting>
  <conditionalFormatting sqref="H7">
    <cfRule type="containsBlanks" dxfId="20" priority="32">
      <formula>LEN(TRIM(H7))=0</formula>
    </cfRule>
  </conditionalFormatting>
  <conditionalFormatting sqref="H17">
    <cfRule type="cellIs" dxfId="19" priority="25" operator="equal">
      <formula>"FAIL"</formula>
    </cfRule>
  </conditionalFormatting>
  <conditionalFormatting sqref="H17">
    <cfRule type="cellIs" dxfId="18" priority="26" operator="equal">
      <formula>"PASS"</formula>
    </cfRule>
  </conditionalFormatting>
  <conditionalFormatting sqref="H17">
    <cfRule type="cellIs" dxfId="17" priority="27" operator="equal">
      <formula>"WARNING"</formula>
    </cfRule>
  </conditionalFormatting>
  <conditionalFormatting sqref="H17">
    <cfRule type="containsBlanks" dxfId="16" priority="28">
      <formula>LEN(TRIM(H17))=0</formula>
    </cfRule>
  </conditionalFormatting>
  <conditionalFormatting sqref="H29">
    <cfRule type="cellIs" dxfId="15" priority="21" operator="equal">
      <formula>"FAIL"</formula>
    </cfRule>
  </conditionalFormatting>
  <conditionalFormatting sqref="H29">
    <cfRule type="cellIs" dxfId="14" priority="22" operator="equal">
      <formula>"PASS"</formula>
    </cfRule>
  </conditionalFormatting>
  <conditionalFormatting sqref="H29">
    <cfRule type="cellIs" dxfId="13" priority="23" operator="equal">
      <formula>"WARNING"</formula>
    </cfRule>
  </conditionalFormatting>
  <conditionalFormatting sqref="H29">
    <cfRule type="containsBlanks" dxfId="12" priority="24">
      <formula>LEN(TRIM(H29))=0</formula>
    </cfRule>
  </conditionalFormatting>
  <conditionalFormatting sqref="H42">
    <cfRule type="cellIs" dxfId="11" priority="9" operator="equal">
      <formula>"FAIL"</formula>
    </cfRule>
  </conditionalFormatting>
  <conditionalFormatting sqref="H42">
    <cfRule type="cellIs" dxfId="10" priority="10" operator="equal">
      <formula>"PASS"</formula>
    </cfRule>
  </conditionalFormatting>
  <conditionalFormatting sqref="H42">
    <cfRule type="cellIs" dxfId="9" priority="11" operator="equal">
      <formula>"WARNING"</formula>
    </cfRule>
  </conditionalFormatting>
  <conditionalFormatting sqref="H42">
    <cfRule type="containsBlanks" dxfId="8" priority="12">
      <formula>LEN(TRIM(H42))=0</formula>
    </cfRule>
  </conditionalFormatting>
  <conditionalFormatting sqref="H40:H41">
    <cfRule type="cellIs" dxfId="7" priority="5" operator="equal">
      <formula>"FAIL"</formula>
    </cfRule>
  </conditionalFormatting>
  <conditionalFormatting sqref="H40:H41">
    <cfRule type="cellIs" dxfId="6" priority="6" operator="equal">
      <formula>"PASS"</formula>
    </cfRule>
  </conditionalFormatting>
  <conditionalFormatting sqref="H40:H41">
    <cfRule type="cellIs" dxfId="5" priority="7" operator="equal">
      <formula>"WARNING"</formula>
    </cfRule>
  </conditionalFormatting>
  <conditionalFormatting sqref="H40:H41">
    <cfRule type="containsBlanks" dxfId="4" priority="8">
      <formula>LEN(TRIM(H40))=0</formula>
    </cfRule>
  </conditionalFormatting>
  <conditionalFormatting sqref="H44">
    <cfRule type="cellIs" dxfId="3" priority="1" operator="equal">
      <formula>"FAIL"</formula>
    </cfRule>
  </conditionalFormatting>
  <conditionalFormatting sqref="H44">
    <cfRule type="cellIs" dxfId="2" priority="2" operator="equal">
      <formula>"PASS"</formula>
    </cfRule>
  </conditionalFormatting>
  <conditionalFormatting sqref="H44">
    <cfRule type="cellIs" dxfId="1" priority="3" operator="equal">
      <formula>"WARNING"</formula>
    </cfRule>
  </conditionalFormatting>
  <conditionalFormatting sqref="H44">
    <cfRule type="containsBlanks" dxfId="0" priority="4">
      <formula>LEN(TRIM(H44))=0</formula>
    </cfRule>
  </conditionalFormatting>
  <dataValidations xWindow="1346" yWindow="406" count="1">
    <dataValidation type="list" allowBlank="1" showInputMessage="1" showErrorMessage="1" prompt="Click and enter a value from the list of items" sqref="H9 H11 H14 H20 H23 H26 H32 H35 H38 H7 H17 H29 H40:H42 H44" xr:uid="{00000000-0002-0000-0000-000000000000}">
      <formula1>"PASS,FAIL,WARNING"</formula1>
    </dataValidation>
  </dataValidations>
  <hyperlinks>
    <hyperlink ref="I11" r:id="rId1" xr:uid="{00000000-0004-0000-0000-000000000000}"/>
    <hyperlink ref="I14" r:id="rId2" xr:uid="{00000000-0004-0000-0000-000001000000}"/>
    <hyperlink ref="I17" r:id="rId3" xr:uid="{00000000-0004-0000-0000-000002000000}"/>
    <hyperlink ref="I20" r:id="rId4" xr:uid="{00000000-0004-0000-0000-000003000000}"/>
    <hyperlink ref="I23" r:id="rId5" xr:uid="{00000000-0004-0000-0000-000004000000}"/>
    <hyperlink ref="I26" r:id="rId6" xr:uid="{00000000-0004-0000-0000-000005000000}"/>
    <hyperlink ref="I29" r:id="rId7" xr:uid="{00000000-0004-0000-0000-000006000000}"/>
    <hyperlink ref="I32" r:id="rId8" xr:uid="{00000000-0004-0000-0000-000007000000}"/>
    <hyperlink ref="I7" r:id="rId9" xr:uid="{00000000-0004-0000-0000-00000B000000}"/>
    <hyperlink ref="I9" r:id="rId10" xr:uid="{00000000-0004-0000-0000-00000C000000}"/>
    <hyperlink ref="I40" r:id="rId11" xr:uid="{00000000-0004-0000-0000-00000D000000}"/>
    <hyperlink ref="D20" r:id="rId12" display="#$%&amp;@!" xr:uid="{C7CA2882-CECF-4261-B58D-0FF4548BC2A0}"/>
    <hyperlink ref="D35" r:id="rId13" xr:uid="{83F60EBB-9AB0-4C13-9016-D1F6B7A8D2CB}"/>
    <hyperlink ref="I35" r:id="rId14" xr:uid="{00000000-0004-0000-0000-000008000000}"/>
    <hyperlink ref="I38" r:id="rId15" xr:uid="{DB15206D-8A87-4268-A744-3CAD7BF1BB6C}"/>
    <hyperlink ref="I42" r:id="rId16" xr:uid="{00000000-0004-0000-0000-00000A000000}"/>
    <hyperlink ref="I44" r:id="rId17" xr:uid="{26F3396E-C589-4CD9-812F-7C78F2C70404}"/>
  </hyperlinks>
  <pageMargins left="0.7" right="0.7" top="0.75" bottom="0.75" header="0" footer="0"/>
  <pageSetup orientation="landscape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Shazzadur Rahman</dc:creator>
  <cp:lastModifiedBy>Nadia Dipa</cp:lastModifiedBy>
  <cp:lastPrinted>2020-08-07T07:40:07Z</cp:lastPrinted>
  <dcterms:created xsi:type="dcterms:W3CDTF">2020-08-07T08:33:33Z</dcterms:created>
  <dcterms:modified xsi:type="dcterms:W3CDTF">2021-01-23T13:41:14Z</dcterms:modified>
</cp:coreProperties>
</file>