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53222"/>
  <mc:AlternateContent xmlns:mc="http://schemas.openxmlformats.org/markup-compatibility/2006">
    <mc:Choice Requires="x15">
      <x15ac:absPath xmlns:x15ac="http://schemas.microsoft.com/office/spreadsheetml/2010/11/ac" url="C:\Users\User\Documents\GitHub\Tp-PW3\"/>
    </mc:Choice>
  </mc:AlternateContent>
  <bookViews>
    <workbookView xWindow="0" yWindow="0" windowWidth="20490" windowHeight="7680"/>
  </bookViews>
  <sheets>
    <sheet name="Sheet2" sheetId="10" r:id="rId1"/>
    <sheet name="Sheet3" sheetId="11" r:id="rId2"/>
  </sheets>
  <definedNames>
    <definedName name="_xlnm._FilterDatabase" localSheetId="0" hidden="1">Sheet2!$A$1:$F$180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10" l="1"/>
  <c r="I1" i="10"/>
  <c r="M1" i="10" l="1"/>
  <c r="O1" i="10" s="1"/>
</calcChain>
</file>

<file path=xl/comments1.xml><?xml version="1.0" encoding="utf-8"?>
<comments xmlns="http://schemas.openxmlformats.org/spreadsheetml/2006/main">
  <authors>
    <author>Pablo Sanchez</author>
  </authors>
  <commentList>
    <comment ref="E63" authorId="0" shapeId="0">
      <text>
        <r>
          <rPr>
            <b/>
            <sz val="9"/>
            <color indexed="81"/>
            <rFont val="Tahoma"/>
            <charset val="1"/>
          </rPr>
          <t>Pablo Sanchez:</t>
        </r>
        <r>
          <rPr>
            <sz val="9"/>
            <color indexed="81"/>
            <rFont val="Tahoma"/>
            <charset val="1"/>
          </rPr>
          <t xml:space="preserve">
Para la primer entrega, En el btnRegistrarUsuario_Click, si lo ingresado es válido, mostrar por pantalla el mensaje (pese a que no se guarde nada)
</t>
        </r>
      </text>
    </comment>
    <comment ref="E9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09"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21" authorId="0" shapeId="0">
      <text>
        <r>
          <rPr>
            <b/>
            <sz val="9"/>
            <color indexed="81"/>
            <rFont val="Tahoma"/>
            <charset val="1"/>
          </rPr>
          <t>Pablo Sanchez:</t>
        </r>
        <r>
          <rPr>
            <sz val="9"/>
            <color indexed="81"/>
            <rFont val="Tahoma"/>
            <charset val="1"/>
          </rPr>
          <t xml:space="preserve">
Mostrar como se verian las reservas futuras con otro color pese a no tener base de datos</t>
        </r>
      </text>
    </comment>
    <comment ref="E15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List>
</comments>
</file>

<file path=xl/sharedStrings.xml><?xml version="1.0" encoding="utf-8"?>
<sst xmlns="http://schemas.openxmlformats.org/spreadsheetml/2006/main" count="400" uniqueCount="148">
  <si>
    <t xml:space="preserve">Página de inicio​ (​/default.aspx​)  </t>
  </si>
  <si>
    <t>Mantuvieron los nombres de los archivos</t>
  </si>
  <si>
    <t>Mantuvieron los controles aspnet en la pagina que venian del .zip inicial subido en piazza, asi como tambien los ID, y ClientIDMode="Static"</t>
  </si>
  <si>
    <t>GLOBAL</t>
  </si>
  <si>
    <t>El buscador deberá ser desarrollado dentro de un ​user control​.</t>
  </si>
  <si>
    <t xml:space="preserve">Debe completar al menos uno de los 3 campos.  </t>
  </si>
  <si>
    <t>Validaciones</t>
  </si>
  <si>
    <t>Funcionalidad</t>
  </si>
  <si>
    <t>Requerido para TP1</t>
  </si>
  <si>
    <t>En caso de que haya reservas existentes la cochera no se deberá mostrar</t>
  </si>
  <si>
    <t>Funcional</t>
  </si>
  <si>
    <t xml:space="preserve">Estan todos los campos que pide el enunciado (tanto como para ingresar información como para visualizar). </t>
  </si>
  <si>
    <t>Estan todos los campos que pide el enunciado (tanto como para ingresar información como para visualizar). 
1. Donde quieren reservar una cochera, la fecha de llegada y la fecha de salida del lugar.
2. Por cada disponibilidad se deberá mostrar la siguiente información: precio, nombre y apellido del propietario, precio total por las horas que se desean reservar, la foto, el mapa del lugar donde está ubicado (utilizar la API de Google Maps) y la puntuación promedio</t>
  </si>
  <si>
    <t>En el caso de no encontrar cocheras disponibles, mostrar un mensaje “No se encontraron resultados”.</t>
  </si>
  <si>
    <t>Al hacer click, se le requerirá al usuario que se loguee/registre al sistema para luego ser enviado a la pantalla de reservar para la cochera seleccionada.  </t>
  </si>
  <si>
    <t>SI</t>
  </si>
  <si>
    <t>Utilizaron un framework CSS y la página tiene un lindo diseño.</t>
  </si>
  <si>
    <t>Se deberá enviar vía querystring (usar /clientes/reservar.aspx?idcochera=123) el identificador de cuál fue el espacio seleccionado por el cliente. Una vez que el cliente, se lo loguee exitosamente, será redirigido a la pantalla para poder realizar la reserva del espacio seleccionado</t>
  </si>
  <si>
    <t xml:space="preserve">El desarrollo del método para obtener el listado de cocheras disponibles deberá ser realizado a través de un web service /servicios/Cocheras.asmx ​con el método List​&lt;​cocheraDTO​&gt; ​ObtenerCocheras(ubicacion,fechaInicio,fechaFin)donde​cocheraDTO debe ser una nueva clase con las propiedades necesarias a visualizar en el navegador.  </t>
  </si>
  <si>
    <t xml:space="preserve">Menú y Master Pages </t>
  </si>
  <si>
    <t>Menu para Anónimos  ​(sin estar logueado), Inicio ​(​/default.aspx​),  Login ​(​/login.aspx​), Registración ​(/​registracion.aspx​)</t>
  </si>
  <si>
    <t xml:space="preserve">Menú Propietarios, Crear cochera​ (​/propietarios/cocheras.aspx​), Perfil ​(​/propietarios/perfil.aspx), Reservas ​(​/propietarios/reservas.aspx​). ​PÁGINA DE INICIO, Logout  </t>
  </si>
  <si>
    <t>Menú Clientes, Reservar cochera​ (​/clientes/reservar.aspx​), Mis reservas​ (​/clientes/reservas.aspx​). ​PÁGINA DE INICIO, Logout </t>
  </si>
  <si>
    <t xml:space="preserve">En ​Base.master ​se debe poner todo el html compartido (links a css, js, etc).  </t>
  </si>
  <si>
    <t>Login/Logout.</t>
  </si>
  <si>
    <t>General</t>
  </si>
  <si>
    <t>Al ingresar en el menú del sitio estará visible un linkbutton de logout que al clickearlo borrará los datos de sesión y redirigirá a la página de Inicio.</t>
  </si>
  <si>
    <t>Estan todos los campos que pide el enunciado (tanto como para ingresar información como para visualizar). 
1. La pantalla contendrá un campo email y contraseña para ingresar al sitio.</t>
  </si>
  <si>
    <t>Redirecciones</t>
  </si>
  <si>
    <t>En caso que el usuario que se loguea sea un perfil de propietario, el usuario debe ser redireccionado a la pantalla “Reservas”.</t>
  </si>
  <si>
    <t>En caso que el usuario logueado sea un cliente debe ser redireccionado a la pantalla “Mis Reservas”.</t>
  </si>
  <si>
    <t xml:space="preserve">Propietarios.master debe implementar la master Base.master, será implementada por las páginas asociados al propietario. </t>
  </si>
  <si>
    <t>En el code behind de Propietarios.master debe validar que el usuario esté logueado, caso contrario redirigir a la página de Login, y que sea Propietario, caso contrario redirige a la página de Inicio de su perfil.</t>
  </si>
  <si>
    <t xml:space="preserve">Clientes.master debe implementar la master Base.master y será implementada por las páginas asociados al cliente. </t>
  </si>
  <si>
    <t>En el code behind de Clientes.master debe validar que el usuario esté logueado, caso contrario redirigir a la página de Login, y que sea Cliente, caso contrario redirige a la página de Inicio de su perfil.</t>
  </si>
  <si>
    <t>Email - Requerido y Formato de email</t>
  </si>
  <si>
    <t>Contraseña - Requerido</t>
  </si>
  <si>
    <t>Botón “Ingresar”, en caso de que se haya accedido a la página de login a través de otra página, redirigir automáticamente, luego de hacer click en “Ingresar”</t>
  </si>
  <si>
    <t xml:space="preserve"> 
</t>
  </si>
  <si>
    <t>Mostrar mensaje “Usuario y/o Contraseña inválidos”, en caso de que no se el usuario o la combinación de usuario y contraseña ingresada.</t>
  </si>
  <si>
    <t>Registración.</t>
  </si>
  <si>
    <t>Estan todos los campos que pide el enunciado (tanto como para ingresar información como para visualizar). 
1. Los datos a registrar son: nombre, apellido, email, contraseña, confirmación de contraseña y perfil (cliente o propietario). Este último campo deberá ser implementado con radios button donde el value es para cliente 1 y propietario 2.</t>
  </si>
  <si>
    <t>Se debe validar todos los campos como obligatorios.</t>
  </si>
  <si>
    <t>Respecto a la contraseña debe estar ofuscado (tapado con caracteres). Debe cumplir con la condición de que tener como mínimo 8 caracteres, empezar con mayúscula y contener al menos 1 número (utilizar una expresión regular).</t>
  </si>
  <si>
    <t xml:space="preserve">se debe validar que los campos contraseña y confirmación de contraseña sean iguales. </t>
  </si>
  <si>
    <t>Además, se deberá validar que el email ya no se encuentre registrado en un usuario del sistema, en tal caso mostrar un mensaje “No se pudo completar la registración, existe otro usuario con el email ingresado.”</t>
  </si>
  <si>
    <t>En caso de que la registración ocurra exitosamente, mostrar por pantalla “Registración exitosa, diríjase al login” (en login utilizar un link &lt;a&gt; que dirija a la página de login).</t>
  </si>
  <si>
    <t xml:space="preserve">Crear cochera (Propietario). </t>
  </si>
  <si>
    <t>ubicación. Requerido</t>
  </si>
  <si>
    <t>fecha inicio</t>
  </si>
  <si>
    <t>fecha fin</t>
  </si>
  <si>
    <t>fecha inicio. Requerido</t>
  </si>
  <si>
    <t>fecha inicio. Validacion Formato Fecha</t>
  </si>
  <si>
    <t>fecha fin. Validacion Formato Fecha</t>
  </si>
  <si>
    <t>descripcion. Requerido</t>
  </si>
  <si>
    <t>latitud de ubicacion. Requerido</t>
  </si>
  <si>
    <t>fecha fin. Requerido</t>
  </si>
  <si>
    <t>latitud de ubicacion. Validacion Formato decimal</t>
  </si>
  <si>
    <t>longitud de ubicacion. Requerido</t>
  </si>
  <si>
    <t>longitud de ubicacion. Validacion Formato decimal</t>
  </si>
  <si>
    <t>metros cuadrados de la superficie. Requerido</t>
  </si>
  <si>
    <t>metros cuadrados de la superficie. Validacion Formato entero positivo</t>
  </si>
  <si>
    <t>tipo de vehículo (auto, pickup, camiones, moto). Requerido, se puede hacer seleccion multiple</t>
  </si>
  <si>
    <t>precio por hora. Requerido.</t>
  </si>
  <si>
    <t>precio por hora. Validacion Formato decimal</t>
  </si>
  <si>
    <t>foto de la cochera. Requerido</t>
  </si>
  <si>
    <t>En caso de que la creación ocurra exitosamente, mostrar por pantalla “Operación exitosa”.</t>
  </si>
  <si>
    <t>la fecha de inicio no puede ser mayor que la fecha de fin</t>
  </si>
  <si>
    <t>horario inicio. Requerido.</t>
  </si>
  <si>
    <t>horario inicio. Validacion Formato</t>
  </si>
  <si>
    <t>horario inicio no puede ser mayor al horario fin</t>
  </si>
  <si>
    <t>horario fin. Validacion Formato</t>
  </si>
  <si>
    <t>horario fin. Requerido.</t>
  </si>
  <si>
    <t>el precio de la cochera debe ser mayor a 0 (cero).</t>
  </si>
  <si>
    <t>los metros cuadrados no deben ser menores a 5.</t>
  </si>
  <si>
    <t>Perfil (Propietario)</t>
  </si>
  <si>
    <t>Nombre. Requerido</t>
  </si>
  <si>
    <t>Apellido. Requerido</t>
  </si>
  <si>
    <t>Contraseña. Requerido</t>
  </si>
  <si>
    <t xml:space="preserve">Respecto a la contraseña y confirmacion de contraseña deben estar ofuscados (tapado con caracteres). Debe cumplir con la condición de que tener como mínimo 8 caracteres, empezar con mayúscula y Contraseña contener al menos 1 número (utilizar una expresión regular). Además, se debe validar que los campos contraseña y confirmación de contraseña sean iguales. </t>
  </si>
  <si>
    <t>Email. Solo lectura. una vez registrado no se podrá modificar bajo ninguna circunstancia.</t>
  </si>
  <si>
    <t>Confirmacion de contraseña. Requerido</t>
  </si>
  <si>
    <t>Reservas (Propietario)</t>
  </si>
  <si>
    <t>El periodo de fechas a filtrar no puede ser mayor de 90 días. Se deberá validar y en caso que no se cumple notificar al usuario con un mensaje en pantalla “El periodo de fechas a filtrar no puede ser mayor de 90 días”.</t>
  </si>
  <si>
    <t>Fecha desde. Validar Formato Fecha</t>
  </si>
  <si>
    <t>Fecha hasta. Validar Formato Fecha</t>
  </si>
  <si>
    <t>Las reservas que aún no han sido efectivas (fechas futuras) deberán visualizarse con otro color que las distingan.</t>
  </si>
  <si>
    <t>Reservar cochera (Cliente)</t>
  </si>
  <si>
    <t>Se debe poder filtrar por fecha desde y fecha hasta, de todas las reservas de cocheras del usuario actual</t>
  </si>
  <si>
    <t xml:space="preserve">utilizar el user control planteado dentro del punto 5.1, para buscar por nombre de ubicación </t>
  </si>
  <si>
    <t>Estan todos los campos que pide el enunciado (tanto como para ingresar información como para visualizar). 
precio, nombre y apellido del propietario, precio por hora, la foto, el mapa del lugar donde está ubicado (utilizar la API de Google Maps) y la puntuación promedio.</t>
  </si>
  <si>
    <t>Confirmacion Reservar cochera (Cliente)</t>
  </si>
  <si>
    <t xml:space="preserve">Estan todos los campos que pide el enunciado (tanto como para ingresar información como para visualizar). 
- fecha inicio
- fecha fin
- hora de entrada.
- hora de salida
- ubicación.
- imagen de la cochera 
- precio por hora.
- precio total a abonar (solo lectura). </t>
  </si>
  <si>
    <t xml:space="preserve">Al cambiar alguno de estos campos: fecha inicio, fecha fin, hora entrada, hora salida y estando los 4 completos, calcular por javascript el precio total a abonar, una ayuda en pseudocódigo sería: 
 dias = DiferenciaDeDias(fecha fin,  fecha inicio)
 horas = DiferenciaDeHoras(hora salida, hora entrada)
 horas totales = horas * dias
 precio total = horas totales * precio hora
Ejemplo de como cambiar un span cuando cambia el valor en un input  https://jsfiddle.net/hozx9eq6/5/ </t>
  </si>
  <si>
    <t>hora de entrada</t>
  </si>
  <si>
    <t>hora de salida</t>
  </si>
  <si>
    <t>precio por hora (solo lectura)</t>
  </si>
  <si>
    <t>precio total a abonar (solo lectura)</t>
  </si>
  <si>
    <t>imagen cochera (solo lectura)</t>
  </si>
  <si>
    <t>ubicación (solo lectura)</t>
  </si>
  <si>
    <t>En caso de que la actualización de información ocurra exitosamente, mostrar por pantalla “Operación exitosa”.</t>
  </si>
  <si>
    <t xml:space="preserve">La misma pantalla de confirmación deberá ser usada para cuando el clientes es redirigido desde la pantalla principal. </t>
  </si>
  <si>
    <t>En caso de que el cliente tenga más de 2 reservas pendientes sin puntuar, no podrá realizar una nueva reserva hasta que les asigne puntuación.</t>
  </si>
  <si>
    <t>hora de entrada. Requerido</t>
  </si>
  <si>
    <t>hora de salida. Requerido</t>
  </si>
  <si>
    <t>hora de salida. Validacion Formato</t>
  </si>
  <si>
    <t>hora de entrada. Validacion Formato</t>
  </si>
  <si>
    <t>Mis reservas (Cliente)</t>
  </si>
  <si>
    <t>Estan todos los campos que pide el enunciado (tanto como para ingresar información como para visualizar). 
Los datos que se deberán mostrar por cada reserva son:
- fecha inicio.
- fecha fin
- horario
- precio total.
- puntuación (en caso de que la reserva aún no tenga puntuación, se deberá mostrar la opción de puntuar (que abrirá el popup definido en el punto 5.10). En caso de que la reserva sea futura no se deberá mostrar ninguna opción.</t>
  </si>
  <si>
    <t xml:space="preserve">Las reservas que ya han sido utilizadas (previas a la fecha actual) deberán estar en color gris. </t>
  </si>
  <si>
    <t>En caso de que la reserva sea futura no se deberá mostrar ninguna opción de puntuar</t>
  </si>
  <si>
    <t xml:space="preserve">En caso de que la reserva aún no tenga puntuación, se deberá mostrar la opción de puntuar (que abrirá el popup definido en el punto 5.10). </t>
  </si>
  <si>
    <t>Visualizar solo las reservas del usuario actual</t>
  </si>
  <si>
    <t xml:space="preserve">Ordenadas por fecha de inicio descendente </t>
  </si>
  <si>
    <t>Puntuación (Cliente)</t>
  </si>
  <si>
    <t>Sólo se podrán ser puntuadas las reservas que ya hayan sido utilizadas</t>
  </si>
  <si>
    <t>sólo podrá hacerlo una vez</t>
  </si>
  <si>
    <t>La opción de puntuación deberá estar en la misma pantalla del punto 5.9. No se deberá desarrollar en una nueva pantalla.</t>
  </si>
  <si>
    <t>La puntuación consistirá en una valoración del 1 al 5. Utilizar un DropDownList.</t>
  </si>
  <si>
    <t>En caso de que la puntuación ocurra exitosamente, actualizar el listado de mis reservas.</t>
  </si>
  <si>
    <t>Enviaron correctamente a los destinatarios profesores ( mpazwasiuchnik@unlam.edu.ar; pablokuko@gmail.com; pnsanchez@unlam.edu.ar;   )</t>
  </si>
  <si>
    <t>Copiaron en el mail al resto de los integrantes que participaron del tp (como CC)</t>
  </si>
  <si>
    <t>utilizaron el Asunto correctamente (2016-2C-TP-[Integrantes])</t>
  </si>
  <si>
    <t>Respondieron a las preguntas 
i. ¿Qué nota creen que deberían sacar en el tp? (1-10, donde para 7 debe estar toda la funcionalidad pedida) y ¿por qué?
ii. ¿Qué cosas creen que podrían mejorarse?
iii. ¿Qué les resultó más complicado?</t>
  </si>
  <si>
    <t>ENTREGA</t>
  </si>
  <si>
    <t>Si ingresa otro usuario o password mostrarán el mensaje correspondiente</t>
  </si>
  <si>
    <t>Si el usuario intenta acceder a una página que no le corresponde, por ejemplo propietario@gmail.com intenta acceder a una página dentro de /clientes/ deberá ser redirigido a su pagina de inicio (/propietarios/reservas.aspx), esta lógica deben agregarla en la Masterpage de Clientes.Master,  lo mismo si un cliente intenta acceder a una página de propietario, y esta lógica la introducen en Propietarios.Master</t>
  </si>
  <si>
    <t xml:space="preserve">Si el usuario desea acceder a una página que necesita estar logueado, guardar en session esta url, y redirigir al login, luego de que el usuario haya ingresado un login correcto (no hay Base de datos en la primer entrega), redirigir a la página deseada inicialmente. </t>
  </si>
  <si>
    <t>Ingresar con cliente@gmail.com, password "Password1" que será del tipo Cliente</t>
  </si>
  <si>
    <t>Ingresar con propietario@gmail.com,password "Password1" que será del tipo Propietario</t>
  </si>
  <si>
    <t>Global</t>
  </si>
  <si>
    <t>NO</t>
  </si>
  <si>
    <t>Para los casos, en los que el espacio tenga reservas ya finalizadas se deberá obtener cual es el promedio de la puntuación dada por los clientes y deberá ser mostrado en pantalla.</t>
  </si>
  <si>
    <t>Anonimo.master​ debe implementar la master Base.master y será implementada por la página de Inicio y Login.</t>
  </si>
  <si>
    <t>Estan todos los campos que pide el enunciado (tanto como para ingresar información como para visualizar). 
- filtro fecha desde
- filtro fecha hasta
Por cada cochera:
- fecha de inicio.
- fecha de fin.
- ubicacion de cochera
- cantidad de horas.
- usuario que reservo.
- puntuación de la cochera.
- total cobrado</t>
  </si>
  <si>
    <t>En el caso de no encontrar cocheras disponibles, mostrar un mensaje “No se encontraron resultados”. Para la primera entrega agregar que si se ingresa "San Justo" en ubicacion, muestre siempre, este mensaje, en caso de que ingrese "Haedo" que muestre los datos.</t>
  </si>
  <si>
    <t>BIEN</t>
  </si>
  <si>
    <t>NOTA APROX</t>
  </si>
  <si>
    <t>CORRECCION</t>
  </si>
  <si>
    <t>B</t>
  </si>
  <si>
    <t>M</t>
  </si>
  <si>
    <t>No utilizar estilos inline (atributo style=””) ni definir estilos dentro de una pagina (tags &lt;style&gt;).</t>
  </si>
  <si>
    <t>No utilizar JavaScript inline dentro de una página, se deberá referenciar a archivos js.
Todos los archivos .js deberán estar dentro de una carpeta.
Si se decide utilizar algún js que no es propio, el mismo deberá estar dentro de una subcarpeta.</t>
  </si>
  <si>
    <t>Utilizar la menor cantidad posible de código en los archivos aspx.cs, ascx.cs, master.cs, etc. e intentar que en los mismos haya llamadas a métodos dentro de otro proyecto que contenga  las reglas de negocio.</t>
  </si>
  <si>
    <t>PUNTOS REQUERIDOS</t>
  </si>
  <si>
    <t>Correccion (Bien, Mal)</t>
  </si>
  <si>
    <t>%</t>
  </si>
  <si>
    <t>Enviaron este excel marcando en Correccion, con B lo que pudieron hacer?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</si>
</sst>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u/>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wrapText="1"/>
    </xf>
    <xf numFmtId="0" fontId="0" fillId="0" borderId="1" xfId="0" applyBorder="1"/>
    <xf numFmtId="0" fontId="1" fillId="0" borderId="0" xfId="0" applyFont="1"/>
    <xf numFmtId="0" fontId="0" fillId="0" borderId="1" xfId="0" applyBorder="1" applyAlignment="1">
      <alignment vertical="center" wrapText="1"/>
    </xf>
    <xf numFmtId="0" fontId="0" fillId="0" borderId="1" xfId="0" applyBorder="1" applyAlignment="1">
      <alignment wrapText="1"/>
    </xf>
    <xf numFmtId="0" fontId="1" fillId="0" borderId="1" xfId="0" applyFont="1" applyBorder="1"/>
    <xf numFmtId="0" fontId="1" fillId="0" borderId="3" xfId="0" applyFont="1" applyBorder="1" applyAlignment="1">
      <alignment horizontal="left" vertical="center" wrapText="1"/>
    </xf>
    <xf numFmtId="0" fontId="0" fillId="0" borderId="3" xfId="0" applyBorder="1"/>
    <xf numFmtId="0" fontId="0" fillId="0" borderId="2" xfId="0" applyBorder="1" applyAlignment="1">
      <alignment wrapText="1"/>
    </xf>
    <xf numFmtId="0" fontId="1" fillId="0" borderId="3" xfId="0" applyFont="1" applyBorder="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10" fontId="0" fillId="0" borderId="0" xfId="0" applyNumberFormat="1"/>
    <xf numFmtId="0" fontId="4" fillId="0" borderId="1" xfId="0" applyFont="1" applyBorder="1" applyAlignment="1">
      <alignment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2" xfId="0" applyFont="1" applyFill="1" applyBorder="1" applyAlignment="1">
      <alignment horizontal="left" vertical="center" wrapText="1"/>
    </xf>
  </cellXfs>
  <cellStyles count="1">
    <cellStyle name="Normal" xfId="0" builtinId="0"/>
  </cellStyles>
  <dxfs count="13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1"/>
  <sheetViews>
    <sheetView tabSelected="1" workbookViewId="0">
      <pane xSplit="1" ySplit="1" topLeftCell="B48" activePane="bottomRight" state="frozen"/>
      <selection pane="topRight" activeCell="B1" sqref="B1"/>
      <selection pane="bottomLeft" activeCell="A2" sqref="A2"/>
      <selection pane="bottomRight" activeCell="F51" sqref="F51"/>
    </sheetView>
  </sheetViews>
  <sheetFormatPr baseColWidth="10" defaultColWidth="9.140625" defaultRowHeight="15" x14ac:dyDescent="0.25"/>
  <cols>
    <col min="1" max="1" width="4" style="2" bestFit="1" customWidth="1"/>
    <col min="2" max="2" width="4.42578125" style="2" customWidth="1"/>
    <col min="3" max="3" width="5.7109375" style="2" customWidth="1"/>
    <col min="4" max="4" width="84.5703125" style="5" customWidth="1"/>
    <col min="5" max="5" width="10.28515625" style="5" customWidth="1"/>
    <col min="6" max="6" width="10.5703125" style="5" customWidth="1"/>
    <col min="7" max="7" width="2.5703125" customWidth="1"/>
    <col min="8" max="8" width="8.5703125" customWidth="1"/>
    <col min="9" max="9" width="4.42578125" customWidth="1"/>
    <col min="10" max="10" width="5.42578125" customWidth="1"/>
    <col min="11" max="11" width="5" customWidth="1"/>
    <col min="12" max="12" width="3" customWidth="1"/>
    <col min="13" max="13" width="7.5703125" customWidth="1"/>
    <col min="14" max="14" width="7.7109375" customWidth="1"/>
    <col min="15" max="15" width="17.5703125" customWidth="1"/>
  </cols>
  <sheetData>
    <row r="1" spans="1:15" s="3" customFormat="1" ht="56.25" customHeight="1" x14ac:dyDescent="0.25">
      <c r="A1" s="12"/>
      <c r="B1" s="12"/>
      <c r="C1" s="12"/>
      <c r="D1" s="13" t="s">
        <v>7</v>
      </c>
      <c r="E1" s="13" t="s">
        <v>8</v>
      </c>
      <c r="F1" s="13" t="s">
        <v>145</v>
      </c>
      <c r="H1" s="13" t="s">
        <v>144</v>
      </c>
      <c r="I1">
        <f>COUNTIF(E:E, "SI")</f>
        <v>139</v>
      </c>
      <c r="J1" s="13" t="s">
        <v>136</v>
      </c>
      <c r="K1">
        <f>COUNTIF(F:F, "B")</f>
        <v>49</v>
      </c>
      <c r="L1" s="13" t="s">
        <v>146</v>
      </c>
      <c r="M1" s="14">
        <f>K1/I1</f>
        <v>0.35251798561151076</v>
      </c>
      <c r="N1" s="13" t="s">
        <v>137</v>
      </c>
      <c r="O1" s="1" t="str">
        <f>IF(M1 &gt;=95, "PUEDE RENDIR", IF(M1&gt;=0.75,"NO PUEDE RENDIR, DEBE REENTREGAR PARA RENDIR", "NO PUEDE RENDIR, REENTREGA PARA RENDIR EL RECUPERATORIO"))</f>
        <v>NO PUEDE RENDIR, REENTREGA PARA RENDIR EL RECUPERATORIO</v>
      </c>
    </row>
    <row r="2" spans="1:15" x14ac:dyDescent="0.25">
      <c r="A2" s="11">
        <v>0</v>
      </c>
      <c r="B2" s="19" t="s">
        <v>130</v>
      </c>
      <c r="C2" s="20"/>
      <c r="D2" s="20" t="s">
        <v>3</v>
      </c>
      <c r="E2" s="20"/>
      <c r="F2" s="21"/>
    </row>
    <row r="3" spans="1:15" ht="60" x14ac:dyDescent="0.25">
      <c r="A3" s="4"/>
      <c r="B3" s="4"/>
      <c r="C3" s="4"/>
      <c r="D3" s="4" t="s">
        <v>142</v>
      </c>
      <c r="E3" s="5" t="s">
        <v>15</v>
      </c>
      <c r="F3" s="5" t="s">
        <v>139</v>
      </c>
    </row>
    <row r="4" spans="1:15" ht="30" x14ac:dyDescent="0.25">
      <c r="A4" s="4"/>
      <c r="B4" s="4"/>
      <c r="C4" s="4"/>
      <c r="D4" s="4" t="s">
        <v>141</v>
      </c>
      <c r="E4" s="5" t="s">
        <v>15</v>
      </c>
      <c r="F4" s="5" t="s">
        <v>139</v>
      </c>
    </row>
    <row r="5" spans="1:15" ht="45" x14ac:dyDescent="0.25">
      <c r="A5" s="4"/>
      <c r="B5" s="4"/>
      <c r="C5" s="4"/>
      <c r="D5" s="4" t="s">
        <v>143</v>
      </c>
      <c r="E5" s="5" t="s">
        <v>15</v>
      </c>
      <c r="F5" s="9" t="s">
        <v>139</v>
      </c>
    </row>
    <row r="6" spans="1:15" x14ac:dyDescent="0.25">
      <c r="A6" s="11">
        <v>1</v>
      </c>
      <c r="B6" s="19" t="s">
        <v>0</v>
      </c>
      <c r="C6" s="20"/>
      <c r="D6" s="20"/>
      <c r="E6" s="20"/>
      <c r="F6" s="21"/>
    </row>
    <row r="7" spans="1:15" x14ac:dyDescent="0.25">
      <c r="A7" s="6"/>
      <c r="B7" s="10"/>
      <c r="C7" s="16" t="s">
        <v>25</v>
      </c>
      <c r="D7" s="17"/>
      <c r="E7" s="17" t="s">
        <v>15</v>
      </c>
      <c r="F7" s="18"/>
      <c r="J7" s="3"/>
    </row>
    <row r="8" spans="1:15" ht="15" customHeight="1" x14ac:dyDescent="0.25">
      <c r="D8" s="4" t="s">
        <v>1</v>
      </c>
      <c r="E8" s="5" t="s">
        <v>15</v>
      </c>
      <c r="F8" s="5" t="s">
        <v>139</v>
      </c>
    </row>
    <row r="9" spans="1:15" ht="30" x14ac:dyDescent="0.25">
      <c r="B9" s="6"/>
      <c r="C9" s="6"/>
      <c r="D9" s="4" t="s">
        <v>2</v>
      </c>
      <c r="E9" s="5" t="s">
        <v>15</v>
      </c>
      <c r="F9" s="5" t="s">
        <v>139</v>
      </c>
    </row>
    <row r="10" spans="1:15" x14ac:dyDescent="0.25">
      <c r="B10" s="6"/>
      <c r="C10" s="6"/>
      <c r="D10" s="4" t="s">
        <v>16</v>
      </c>
      <c r="E10" s="5" t="s">
        <v>15</v>
      </c>
    </row>
    <row r="11" spans="1:15" ht="90" x14ac:dyDescent="0.25">
      <c r="D11" s="5" t="s">
        <v>12</v>
      </c>
      <c r="E11" s="5" t="s">
        <v>15</v>
      </c>
      <c r="F11" s="5" t="s">
        <v>139</v>
      </c>
    </row>
    <row r="12" spans="1:15" x14ac:dyDescent="0.25">
      <c r="D12" s="5" t="s">
        <v>4</v>
      </c>
      <c r="E12" s="5" t="s">
        <v>15</v>
      </c>
      <c r="F12" s="5" t="s">
        <v>139</v>
      </c>
    </row>
    <row r="13" spans="1:15" x14ac:dyDescent="0.25">
      <c r="B13" s="8"/>
      <c r="C13" s="16" t="s">
        <v>6</v>
      </c>
      <c r="D13" s="17"/>
      <c r="E13" s="17"/>
      <c r="F13" s="18"/>
    </row>
    <row r="14" spans="1:15" x14ac:dyDescent="0.25">
      <c r="D14" s="5" t="s">
        <v>5</v>
      </c>
      <c r="E14" s="5" t="s">
        <v>15</v>
      </c>
    </row>
    <row r="15" spans="1:15" ht="15" customHeight="1" x14ac:dyDescent="0.25">
      <c r="B15" s="8"/>
      <c r="C15" s="16" t="s">
        <v>10</v>
      </c>
      <c r="D15" s="17"/>
      <c r="E15" s="17"/>
      <c r="F15" s="18"/>
    </row>
    <row r="16" spans="1:15" x14ac:dyDescent="0.25">
      <c r="D16" s="5" t="s">
        <v>9</v>
      </c>
      <c r="E16" s="5" t="s">
        <v>131</v>
      </c>
    </row>
    <row r="17" spans="1:6" ht="15" customHeight="1" x14ac:dyDescent="0.25">
      <c r="D17" s="5" t="s">
        <v>132</v>
      </c>
      <c r="E17" s="5" t="s">
        <v>131</v>
      </c>
    </row>
    <row r="18" spans="1:6" ht="30" x14ac:dyDescent="0.25">
      <c r="D18" s="5" t="s">
        <v>13</v>
      </c>
      <c r="E18" s="5" t="s">
        <v>15</v>
      </c>
    </row>
    <row r="19" spans="1:6" ht="30" x14ac:dyDescent="0.25">
      <c r="D19" s="5" t="s">
        <v>14</v>
      </c>
      <c r="E19" s="5" t="s">
        <v>15</v>
      </c>
    </row>
    <row r="20" spans="1:6" ht="60" x14ac:dyDescent="0.25">
      <c r="D20" s="5" t="s">
        <v>17</v>
      </c>
      <c r="E20" s="5" t="s">
        <v>131</v>
      </c>
    </row>
    <row r="21" spans="1:6" ht="60" x14ac:dyDescent="0.25">
      <c r="D21" s="5" t="s">
        <v>18</v>
      </c>
      <c r="E21" s="5" t="s">
        <v>131</v>
      </c>
    </row>
    <row r="22" spans="1:6" x14ac:dyDescent="0.25">
      <c r="A22" s="11">
        <v>2</v>
      </c>
      <c r="B22" s="19" t="s">
        <v>19</v>
      </c>
      <c r="C22" s="20"/>
      <c r="D22" s="20"/>
      <c r="E22" s="20"/>
      <c r="F22" s="21"/>
    </row>
    <row r="23" spans="1:6" ht="30" x14ac:dyDescent="0.25">
      <c r="D23" s="5" t="s">
        <v>20</v>
      </c>
      <c r="E23" s="5" t="s">
        <v>15</v>
      </c>
      <c r="F23" s="5" t="s">
        <v>139</v>
      </c>
    </row>
    <row r="24" spans="1:6" ht="15" customHeight="1" x14ac:dyDescent="0.25">
      <c r="D24" s="5" t="s">
        <v>21</v>
      </c>
      <c r="E24" s="5" t="s">
        <v>15</v>
      </c>
      <c r="F24" s="5" t="s">
        <v>139</v>
      </c>
    </row>
    <row r="25" spans="1:6" ht="30" x14ac:dyDescent="0.25">
      <c r="D25" s="5" t="s">
        <v>22</v>
      </c>
      <c r="E25" s="5" t="s">
        <v>15</v>
      </c>
      <c r="F25" s="5" t="s">
        <v>139</v>
      </c>
    </row>
    <row r="26" spans="1:6" x14ac:dyDescent="0.25">
      <c r="D26" s="5" t="s">
        <v>23</v>
      </c>
      <c r="E26" s="5" t="s">
        <v>15</v>
      </c>
      <c r="F26" s="5" t="s">
        <v>139</v>
      </c>
    </row>
    <row r="27" spans="1:6" ht="30" x14ac:dyDescent="0.25">
      <c r="D27" s="5" t="s">
        <v>133</v>
      </c>
      <c r="E27" s="5" t="s">
        <v>15</v>
      </c>
      <c r="F27" s="5" t="s">
        <v>139</v>
      </c>
    </row>
    <row r="28" spans="1:6" ht="30" x14ac:dyDescent="0.25">
      <c r="D28" s="5" t="s">
        <v>31</v>
      </c>
      <c r="E28" s="5" t="s">
        <v>15</v>
      </c>
      <c r="F28" s="5" t="s">
        <v>139</v>
      </c>
    </row>
    <row r="29" spans="1:6" ht="30" x14ac:dyDescent="0.25">
      <c r="D29" s="5" t="s">
        <v>33</v>
      </c>
      <c r="E29" s="5" t="s">
        <v>15</v>
      </c>
      <c r="F29" s="5" t="s">
        <v>139</v>
      </c>
    </row>
    <row r="30" spans="1:6" x14ac:dyDescent="0.25">
      <c r="B30" s="8"/>
      <c r="C30" s="16" t="s">
        <v>28</v>
      </c>
      <c r="D30" s="18"/>
    </row>
    <row r="31" spans="1:6" ht="45" x14ac:dyDescent="0.25">
      <c r="D31" s="9" t="s">
        <v>32</v>
      </c>
      <c r="E31" s="5" t="s">
        <v>15</v>
      </c>
    </row>
    <row r="32" spans="1:6" ht="45" x14ac:dyDescent="0.25">
      <c r="D32" s="9" t="s">
        <v>34</v>
      </c>
      <c r="E32" s="5" t="s">
        <v>15</v>
      </c>
    </row>
    <row r="33" spans="1:6" x14ac:dyDescent="0.25">
      <c r="A33" s="11">
        <v>3</v>
      </c>
      <c r="B33" s="19" t="s">
        <v>24</v>
      </c>
      <c r="C33" s="20"/>
      <c r="D33" s="20"/>
      <c r="E33" s="20"/>
      <c r="F33" s="21"/>
    </row>
    <row r="34" spans="1:6" ht="31.5" customHeight="1" x14ac:dyDescent="0.25">
      <c r="D34" s="4" t="s">
        <v>1</v>
      </c>
      <c r="E34" s="5" t="s">
        <v>15</v>
      </c>
      <c r="F34" s="5" t="s">
        <v>139</v>
      </c>
    </row>
    <row r="35" spans="1:6" ht="15" customHeight="1" x14ac:dyDescent="0.25">
      <c r="B35" s="6"/>
      <c r="C35" s="6"/>
      <c r="D35" s="4" t="s">
        <v>2</v>
      </c>
      <c r="E35" s="5" t="s">
        <v>15</v>
      </c>
      <c r="F35" s="5" t="s">
        <v>139</v>
      </c>
    </row>
    <row r="36" spans="1:6" x14ac:dyDescent="0.25">
      <c r="B36" s="6"/>
      <c r="C36" s="6"/>
      <c r="D36" s="4" t="s">
        <v>16</v>
      </c>
      <c r="E36" s="5" t="s">
        <v>15</v>
      </c>
    </row>
    <row r="37" spans="1:6" ht="45" x14ac:dyDescent="0.25">
      <c r="D37" s="5" t="s">
        <v>27</v>
      </c>
      <c r="E37" s="5" t="s">
        <v>15</v>
      </c>
      <c r="F37" s="5" t="s">
        <v>139</v>
      </c>
    </row>
    <row r="38" spans="1:6" ht="30" x14ac:dyDescent="0.25">
      <c r="D38" s="5" t="s">
        <v>26</v>
      </c>
      <c r="E38" s="5" t="s">
        <v>15</v>
      </c>
    </row>
    <row r="39" spans="1:6" x14ac:dyDescent="0.25">
      <c r="B39" s="8"/>
      <c r="C39" s="16" t="s">
        <v>28</v>
      </c>
      <c r="D39" s="17"/>
      <c r="E39" s="17"/>
      <c r="F39" s="18"/>
    </row>
    <row r="40" spans="1:6" x14ac:dyDescent="0.25">
      <c r="B40" s="8"/>
      <c r="C40" s="7"/>
      <c r="D40" s="5" t="s">
        <v>128</v>
      </c>
      <c r="E40" s="5" t="s">
        <v>15</v>
      </c>
      <c r="F40" s="5" t="s">
        <v>139</v>
      </c>
    </row>
    <row r="41" spans="1:6" ht="15" customHeight="1" x14ac:dyDescent="0.25">
      <c r="B41" s="8"/>
      <c r="C41" s="7"/>
      <c r="D41" s="5" t="s">
        <v>129</v>
      </c>
      <c r="E41" s="5" t="s">
        <v>15</v>
      </c>
      <c r="F41" s="5" t="s">
        <v>139</v>
      </c>
    </row>
    <row r="42" spans="1:6" ht="45" x14ac:dyDescent="0.25">
      <c r="B42" s="8"/>
      <c r="C42" s="7"/>
      <c r="D42" s="5" t="s">
        <v>127</v>
      </c>
      <c r="E42" s="5" t="s">
        <v>15</v>
      </c>
    </row>
    <row r="43" spans="1:6" x14ac:dyDescent="0.25">
      <c r="B43" s="8"/>
      <c r="C43" s="7"/>
      <c r="D43" s="5" t="s">
        <v>125</v>
      </c>
      <c r="E43" s="5" t="s">
        <v>15</v>
      </c>
      <c r="F43" s="5" t="s">
        <v>139</v>
      </c>
    </row>
    <row r="44" spans="1:6" ht="75" x14ac:dyDescent="0.25">
      <c r="B44" s="8"/>
      <c r="C44" s="7"/>
      <c r="D44" s="5" t="s">
        <v>126</v>
      </c>
      <c r="E44" s="5" t="s">
        <v>15</v>
      </c>
    </row>
    <row r="45" spans="1:6" ht="30" x14ac:dyDescent="0.25">
      <c r="D45" s="5" t="s">
        <v>29</v>
      </c>
      <c r="E45" s="5" t="s">
        <v>15</v>
      </c>
      <c r="F45" s="5" t="s">
        <v>139</v>
      </c>
    </row>
    <row r="46" spans="1:6" ht="30" x14ac:dyDescent="0.25">
      <c r="D46" s="5" t="s">
        <v>30</v>
      </c>
      <c r="E46" s="5" t="s">
        <v>15</v>
      </c>
      <c r="F46" s="5" t="s">
        <v>139</v>
      </c>
    </row>
    <row r="47" spans="1:6" ht="30" x14ac:dyDescent="0.25">
      <c r="B47" s="8"/>
      <c r="C47" s="7"/>
      <c r="D47" s="5" t="s">
        <v>37</v>
      </c>
      <c r="E47" s="5" t="s">
        <v>15</v>
      </c>
    </row>
    <row r="48" spans="1:6" x14ac:dyDescent="0.25">
      <c r="B48" s="8"/>
      <c r="C48" s="16" t="s">
        <v>6</v>
      </c>
      <c r="D48" s="17"/>
      <c r="E48" s="17"/>
      <c r="F48" s="18"/>
    </row>
    <row r="49" spans="1:6" x14ac:dyDescent="0.25">
      <c r="B49" s="8"/>
      <c r="C49" s="7"/>
      <c r="D49" s="5" t="s">
        <v>35</v>
      </c>
      <c r="E49" s="5" t="s">
        <v>15</v>
      </c>
    </row>
    <row r="50" spans="1:6" ht="15" customHeight="1" x14ac:dyDescent="0.25">
      <c r="B50" s="8"/>
      <c r="C50" s="7"/>
      <c r="D50" s="5" t="s">
        <v>36</v>
      </c>
      <c r="E50" s="5" t="s">
        <v>15</v>
      </c>
      <c r="F50" s="5" t="s">
        <v>139</v>
      </c>
    </row>
    <row r="51" spans="1:6" ht="30" x14ac:dyDescent="0.25">
      <c r="D51" s="5" t="s">
        <v>39</v>
      </c>
      <c r="E51" s="5" t="s">
        <v>15</v>
      </c>
      <c r="F51" s="5" t="s">
        <v>139</v>
      </c>
    </row>
    <row r="52" spans="1:6" x14ac:dyDescent="0.25">
      <c r="A52" s="11">
        <v>4</v>
      </c>
      <c r="B52" s="19" t="s">
        <v>40</v>
      </c>
      <c r="C52" s="20"/>
      <c r="D52" s="20" t="s">
        <v>38</v>
      </c>
      <c r="E52" s="20"/>
      <c r="F52" s="21"/>
    </row>
    <row r="53" spans="1:6" x14ac:dyDescent="0.25">
      <c r="D53" s="4" t="s">
        <v>1</v>
      </c>
      <c r="E53" s="5" t="s">
        <v>15</v>
      </c>
      <c r="F53" s="5" t="s">
        <v>139</v>
      </c>
    </row>
    <row r="54" spans="1:6" ht="15" customHeight="1" x14ac:dyDescent="0.25">
      <c r="B54" s="6"/>
      <c r="C54" s="6"/>
      <c r="D54" s="4" t="s">
        <v>2</v>
      </c>
      <c r="E54" s="5" t="s">
        <v>15</v>
      </c>
      <c r="F54" s="5" t="s">
        <v>139</v>
      </c>
    </row>
    <row r="55" spans="1:6" x14ac:dyDescent="0.25">
      <c r="B55" s="6"/>
      <c r="C55" s="6"/>
      <c r="D55" s="4" t="s">
        <v>16</v>
      </c>
      <c r="E55" s="5" t="s">
        <v>15</v>
      </c>
    </row>
    <row r="56" spans="1:6" ht="75" x14ac:dyDescent="0.25">
      <c r="D56" s="5" t="s">
        <v>41</v>
      </c>
      <c r="E56" s="5" t="s">
        <v>15</v>
      </c>
      <c r="F56" s="5" t="s">
        <v>139</v>
      </c>
    </row>
    <row r="57" spans="1:6" x14ac:dyDescent="0.25">
      <c r="C57" s="16" t="s">
        <v>6</v>
      </c>
      <c r="D57" s="17"/>
      <c r="E57" s="17"/>
      <c r="F57" s="18"/>
    </row>
    <row r="58" spans="1:6" x14ac:dyDescent="0.25">
      <c r="D58" s="5" t="s">
        <v>42</v>
      </c>
      <c r="E58" s="5" t="s">
        <v>15</v>
      </c>
      <c r="F58" s="5" t="s">
        <v>139</v>
      </c>
    </row>
    <row r="59" spans="1:6" ht="15" customHeight="1" x14ac:dyDescent="0.25">
      <c r="D59" s="5" t="s">
        <v>43</v>
      </c>
      <c r="E59" s="5" t="s">
        <v>15</v>
      </c>
      <c r="F59" s="5" t="s">
        <v>139</v>
      </c>
    </row>
    <row r="60" spans="1:6" x14ac:dyDescent="0.25">
      <c r="D60" s="5" t="s">
        <v>44</v>
      </c>
      <c r="E60" s="5" t="s">
        <v>15</v>
      </c>
      <c r="F60" s="5" t="s">
        <v>139</v>
      </c>
    </row>
    <row r="61" spans="1:6" ht="45" x14ac:dyDescent="0.25">
      <c r="D61" s="5" t="s">
        <v>45</v>
      </c>
      <c r="E61" s="5" t="s">
        <v>131</v>
      </c>
    </row>
    <row r="62" spans="1:6" x14ac:dyDescent="0.25">
      <c r="C62" s="16" t="s">
        <v>10</v>
      </c>
      <c r="D62" s="17"/>
      <c r="E62" s="17"/>
      <c r="F62" s="18"/>
    </row>
    <row r="63" spans="1:6" ht="30" x14ac:dyDescent="0.25">
      <c r="D63" s="5" t="s">
        <v>46</v>
      </c>
      <c r="E63" s="5" t="s">
        <v>15</v>
      </c>
      <c r="F63" s="5" t="s">
        <v>139</v>
      </c>
    </row>
    <row r="64" spans="1:6" ht="15" customHeight="1" x14ac:dyDescent="0.25">
      <c r="A64" s="11">
        <v>5</v>
      </c>
      <c r="B64" s="19" t="s">
        <v>47</v>
      </c>
      <c r="C64" s="20" t="s">
        <v>47</v>
      </c>
      <c r="D64" s="20"/>
      <c r="E64" s="20"/>
      <c r="F64" s="21"/>
    </row>
    <row r="65" spans="2:6" x14ac:dyDescent="0.25">
      <c r="D65" s="4" t="s">
        <v>1</v>
      </c>
      <c r="E65" s="5" t="s">
        <v>15</v>
      </c>
    </row>
    <row r="66" spans="2:6" ht="15" customHeight="1" x14ac:dyDescent="0.25">
      <c r="B66" s="6"/>
      <c r="C66" s="6"/>
      <c r="D66" s="4" t="s">
        <v>2</v>
      </c>
      <c r="E66" s="5" t="s">
        <v>15</v>
      </c>
    </row>
    <row r="67" spans="2:6" x14ac:dyDescent="0.25">
      <c r="B67" s="6"/>
      <c r="C67" s="6"/>
      <c r="D67" s="4" t="s">
        <v>16</v>
      </c>
      <c r="E67" s="5" t="s">
        <v>15</v>
      </c>
    </row>
    <row r="68" spans="2:6" ht="30" x14ac:dyDescent="0.25">
      <c r="D68" s="5" t="s">
        <v>11</v>
      </c>
      <c r="E68" s="5" t="s">
        <v>15</v>
      </c>
    </row>
    <row r="69" spans="2:6" x14ac:dyDescent="0.25">
      <c r="C69" s="16" t="s">
        <v>6</v>
      </c>
      <c r="D69" s="17"/>
      <c r="E69" s="17"/>
      <c r="F69" s="18"/>
    </row>
    <row r="70" spans="2:6" x14ac:dyDescent="0.25">
      <c r="D70" s="5" t="s">
        <v>48</v>
      </c>
      <c r="E70" s="5" t="s">
        <v>15</v>
      </c>
    </row>
    <row r="71" spans="2:6" ht="15" customHeight="1" x14ac:dyDescent="0.25">
      <c r="D71" s="5" t="s">
        <v>51</v>
      </c>
      <c r="E71" s="5" t="s">
        <v>15</v>
      </c>
    </row>
    <row r="72" spans="2:6" x14ac:dyDescent="0.25">
      <c r="D72" s="5" t="s">
        <v>52</v>
      </c>
      <c r="E72" s="5" t="s">
        <v>15</v>
      </c>
    </row>
    <row r="73" spans="2:6" x14ac:dyDescent="0.25">
      <c r="D73" s="5" t="s">
        <v>67</v>
      </c>
      <c r="E73" s="5" t="s">
        <v>15</v>
      </c>
    </row>
    <row r="74" spans="2:6" x14ac:dyDescent="0.25">
      <c r="D74" s="5" t="s">
        <v>68</v>
      </c>
      <c r="E74" s="5" t="s">
        <v>15</v>
      </c>
    </row>
    <row r="75" spans="2:6" x14ac:dyDescent="0.25">
      <c r="D75" s="5" t="s">
        <v>69</v>
      </c>
      <c r="E75" s="5" t="s">
        <v>15</v>
      </c>
    </row>
    <row r="76" spans="2:6" x14ac:dyDescent="0.25">
      <c r="D76" s="5" t="s">
        <v>70</v>
      </c>
      <c r="E76" s="5" t="s">
        <v>15</v>
      </c>
    </row>
    <row r="77" spans="2:6" x14ac:dyDescent="0.25">
      <c r="D77" s="5" t="s">
        <v>56</v>
      </c>
      <c r="E77" s="5" t="s">
        <v>15</v>
      </c>
    </row>
    <row r="78" spans="2:6" x14ac:dyDescent="0.25">
      <c r="D78" s="5" t="s">
        <v>53</v>
      </c>
      <c r="E78" s="5" t="s">
        <v>15</v>
      </c>
    </row>
    <row r="79" spans="2:6" x14ac:dyDescent="0.25">
      <c r="D79" s="5" t="s">
        <v>72</v>
      </c>
      <c r="E79" s="5" t="s">
        <v>15</v>
      </c>
    </row>
    <row r="80" spans="2:6" x14ac:dyDescent="0.25">
      <c r="D80" s="5" t="s">
        <v>71</v>
      </c>
      <c r="E80" s="5" t="s">
        <v>15</v>
      </c>
    </row>
    <row r="81" spans="1:6" x14ac:dyDescent="0.25">
      <c r="D81" s="5" t="s">
        <v>54</v>
      </c>
      <c r="E81" s="5" t="s">
        <v>15</v>
      </c>
    </row>
    <row r="82" spans="1:6" x14ac:dyDescent="0.25">
      <c r="D82" s="5" t="s">
        <v>55</v>
      </c>
      <c r="E82" s="5" t="s">
        <v>15</v>
      </c>
    </row>
    <row r="83" spans="1:6" x14ac:dyDescent="0.25">
      <c r="D83" s="5" t="s">
        <v>57</v>
      </c>
      <c r="E83" s="5" t="s">
        <v>15</v>
      </c>
    </row>
    <row r="84" spans="1:6" x14ac:dyDescent="0.25">
      <c r="D84" s="5" t="s">
        <v>58</v>
      </c>
      <c r="E84" s="5" t="s">
        <v>15</v>
      </c>
    </row>
    <row r="85" spans="1:6" x14ac:dyDescent="0.25">
      <c r="D85" s="5" t="s">
        <v>59</v>
      </c>
      <c r="E85" s="5" t="s">
        <v>15</v>
      </c>
    </row>
    <row r="86" spans="1:6" x14ac:dyDescent="0.25">
      <c r="D86" s="5" t="s">
        <v>60</v>
      </c>
      <c r="E86" s="5" t="s">
        <v>15</v>
      </c>
    </row>
    <row r="87" spans="1:6" x14ac:dyDescent="0.25">
      <c r="D87" s="5" t="s">
        <v>61</v>
      </c>
      <c r="E87" s="5" t="s">
        <v>15</v>
      </c>
    </row>
    <row r="88" spans="1:6" x14ac:dyDescent="0.25">
      <c r="D88" s="5" t="s">
        <v>74</v>
      </c>
      <c r="E88" s="5" t="s">
        <v>15</v>
      </c>
    </row>
    <row r="89" spans="1:6" ht="30" x14ac:dyDescent="0.25">
      <c r="D89" s="5" t="s">
        <v>62</v>
      </c>
      <c r="E89" s="5" t="s">
        <v>15</v>
      </c>
    </row>
    <row r="90" spans="1:6" x14ac:dyDescent="0.25">
      <c r="D90" s="5" t="s">
        <v>63</v>
      </c>
      <c r="E90" s="5" t="s">
        <v>15</v>
      </c>
    </row>
    <row r="91" spans="1:6" x14ac:dyDescent="0.25">
      <c r="D91" s="5" t="s">
        <v>64</v>
      </c>
      <c r="E91" s="5" t="s">
        <v>15</v>
      </c>
    </row>
    <row r="92" spans="1:6" x14ac:dyDescent="0.25">
      <c r="D92" s="5" t="s">
        <v>73</v>
      </c>
      <c r="E92" s="5" t="s">
        <v>15</v>
      </c>
    </row>
    <row r="93" spans="1:6" x14ac:dyDescent="0.25">
      <c r="D93" s="5" t="s">
        <v>65</v>
      </c>
      <c r="E93" s="5" t="s">
        <v>15</v>
      </c>
    </row>
    <row r="94" spans="1:6" x14ac:dyDescent="0.25">
      <c r="C94" s="16" t="s">
        <v>10</v>
      </c>
      <c r="D94" s="17"/>
      <c r="E94" s="17"/>
      <c r="F94" s="18"/>
    </row>
    <row r="95" spans="1:6" x14ac:dyDescent="0.25">
      <c r="D95" s="5" t="s">
        <v>66</v>
      </c>
      <c r="E95" s="5" t="s">
        <v>15</v>
      </c>
    </row>
    <row r="96" spans="1:6" ht="15" customHeight="1" x14ac:dyDescent="0.25">
      <c r="A96" s="11">
        <v>6</v>
      </c>
      <c r="B96" s="19" t="s">
        <v>75</v>
      </c>
      <c r="C96" s="20" t="s">
        <v>75</v>
      </c>
      <c r="D96" s="20"/>
      <c r="E96" s="20"/>
      <c r="F96" s="21"/>
    </row>
    <row r="97" spans="1:6" x14ac:dyDescent="0.25">
      <c r="D97" s="4" t="s">
        <v>1</v>
      </c>
      <c r="E97" s="5" t="s">
        <v>15</v>
      </c>
      <c r="F97" s="5" t="s">
        <v>139</v>
      </c>
    </row>
    <row r="98" spans="1:6" ht="15" customHeight="1" x14ac:dyDescent="0.25">
      <c r="B98" s="6"/>
      <c r="C98" s="6"/>
      <c r="D98" s="4" t="s">
        <v>2</v>
      </c>
      <c r="E98" s="5" t="s">
        <v>15</v>
      </c>
      <c r="F98" s="5" t="s">
        <v>139</v>
      </c>
    </row>
    <row r="99" spans="1:6" x14ac:dyDescent="0.25">
      <c r="B99" s="6"/>
      <c r="C99" s="6"/>
      <c r="D99" s="4" t="s">
        <v>16</v>
      </c>
      <c r="E99" s="5" t="s">
        <v>15</v>
      </c>
    </row>
    <row r="100" spans="1:6" ht="30" x14ac:dyDescent="0.25">
      <c r="D100" s="5" t="s">
        <v>11</v>
      </c>
      <c r="E100" s="5" t="s">
        <v>15</v>
      </c>
      <c r="F100" s="5" t="s">
        <v>139</v>
      </c>
    </row>
    <row r="101" spans="1:6" x14ac:dyDescent="0.25">
      <c r="C101" s="16" t="s">
        <v>6</v>
      </c>
      <c r="D101" s="17"/>
      <c r="E101" s="17"/>
      <c r="F101" s="18"/>
    </row>
    <row r="102" spans="1:6" x14ac:dyDescent="0.25">
      <c r="D102" s="5" t="s">
        <v>76</v>
      </c>
      <c r="E102" s="5" t="s">
        <v>15</v>
      </c>
      <c r="F102" s="5" t="s">
        <v>139</v>
      </c>
    </row>
    <row r="103" spans="1:6" ht="15" customHeight="1" x14ac:dyDescent="0.25">
      <c r="C103" s="8"/>
      <c r="D103" s="9" t="s">
        <v>77</v>
      </c>
      <c r="E103" s="5" t="s">
        <v>15</v>
      </c>
      <c r="F103" s="5" t="s">
        <v>139</v>
      </c>
    </row>
    <row r="104" spans="1:6" x14ac:dyDescent="0.25">
      <c r="C104" s="8"/>
      <c r="D104" s="9" t="s">
        <v>80</v>
      </c>
      <c r="E104" s="5" t="s">
        <v>15</v>
      </c>
      <c r="F104" s="5" t="s">
        <v>139</v>
      </c>
    </row>
    <row r="105" spans="1:6" x14ac:dyDescent="0.25">
      <c r="D105" s="5" t="s">
        <v>78</v>
      </c>
      <c r="E105" s="5" t="s">
        <v>15</v>
      </c>
      <c r="F105" s="5" t="s">
        <v>139</v>
      </c>
    </row>
    <row r="106" spans="1:6" x14ac:dyDescent="0.25">
      <c r="D106" s="5" t="s">
        <v>81</v>
      </c>
      <c r="E106" s="5" t="s">
        <v>15</v>
      </c>
      <c r="F106" s="5" t="s">
        <v>139</v>
      </c>
    </row>
    <row r="107" spans="1:6" ht="75" x14ac:dyDescent="0.25">
      <c r="D107" s="5" t="s">
        <v>79</v>
      </c>
      <c r="E107" s="5" t="s">
        <v>15</v>
      </c>
      <c r="F107" s="5" t="s">
        <v>139</v>
      </c>
    </row>
    <row r="108" spans="1:6" x14ac:dyDescent="0.25">
      <c r="C108" s="16" t="s">
        <v>10</v>
      </c>
      <c r="D108" s="17"/>
      <c r="E108" s="17"/>
      <c r="F108" s="18"/>
    </row>
    <row r="109" spans="1:6" x14ac:dyDescent="0.25">
      <c r="D109" s="5" t="s">
        <v>66</v>
      </c>
      <c r="E109" s="5" t="s">
        <v>15</v>
      </c>
    </row>
    <row r="110" spans="1:6" ht="15" customHeight="1" x14ac:dyDescent="0.25">
      <c r="A110" s="11">
        <v>7</v>
      </c>
      <c r="B110" s="19" t="s">
        <v>82</v>
      </c>
      <c r="C110" s="20" t="s">
        <v>82</v>
      </c>
      <c r="D110" s="20"/>
      <c r="E110" s="20"/>
      <c r="F110" s="21"/>
    </row>
    <row r="111" spans="1:6" x14ac:dyDescent="0.25">
      <c r="D111" s="4" t="s">
        <v>1</v>
      </c>
      <c r="E111" s="5" t="s">
        <v>15</v>
      </c>
      <c r="F111" s="5" t="s">
        <v>139</v>
      </c>
    </row>
    <row r="112" spans="1:6" ht="15" customHeight="1" x14ac:dyDescent="0.25">
      <c r="B112" s="6"/>
      <c r="C112" s="6"/>
      <c r="D112" s="4" t="s">
        <v>2</v>
      </c>
      <c r="E112" s="5" t="s">
        <v>15</v>
      </c>
      <c r="F112" s="5" t="s">
        <v>139</v>
      </c>
    </row>
    <row r="113" spans="1:6" x14ac:dyDescent="0.25">
      <c r="B113" s="6"/>
      <c r="C113" s="6"/>
      <c r="D113" s="4" t="s">
        <v>16</v>
      </c>
      <c r="E113" s="5" t="s">
        <v>15</v>
      </c>
    </row>
    <row r="114" spans="1:6" ht="180" x14ac:dyDescent="0.25">
      <c r="D114" s="5" t="s">
        <v>134</v>
      </c>
      <c r="E114" s="5" t="s">
        <v>15</v>
      </c>
      <c r="F114" s="5" t="s">
        <v>139</v>
      </c>
    </row>
    <row r="115" spans="1:6" ht="30" x14ac:dyDescent="0.25">
      <c r="D115" s="5" t="s">
        <v>88</v>
      </c>
      <c r="E115" s="5" t="s">
        <v>15</v>
      </c>
      <c r="F115" s="5" t="s">
        <v>139</v>
      </c>
    </row>
    <row r="116" spans="1:6" x14ac:dyDescent="0.25">
      <c r="C116" s="16" t="s">
        <v>6</v>
      </c>
      <c r="D116" s="17"/>
      <c r="E116" s="17"/>
      <c r="F116" s="18"/>
    </row>
    <row r="117" spans="1:6" ht="18.75" customHeight="1" x14ac:dyDescent="0.25">
      <c r="C117" s="7"/>
      <c r="D117" s="5" t="s">
        <v>84</v>
      </c>
      <c r="E117" s="5" t="s">
        <v>15</v>
      </c>
    </row>
    <row r="118" spans="1:6" ht="15" customHeight="1" x14ac:dyDescent="0.25">
      <c r="C118" s="7"/>
      <c r="D118" s="5" t="s">
        <v>85</v>
      </c>
      <c r="E118" s="5" t="s">
        <v>15</v>
      </c>
    </row>
    <row r="119" spans="1:6" ht="45" x14ac:dyDescent="0.25">
      <c r="D119" s="5" t="s">
        <v>83</v>
      </c>
      <c r="E119" s="5" t="s">
        <v>15</v>
      </c>
    </row>
    <row r="120" spans="1:6" x14ac:dyDescent="0.25">
      <c r="C120" s="16" t="s">
        <v>10</v>
      </c>
      <c r="D120" s="17"/>
      <c r="E120" s="17"/>
      <c r="F120" s="18"/>
    </row>
    <row r="121" spans="1:6" ht="30" x14ac:dyDescent="0.25">
      <c r="D121" s="5" t="s">
        <v>86</v>
      </c>
      <c r="E121" s="5" t="s">
        <v>15</v>
      </c>
    </row>
    <row r="122" spans="1:6" ht="15" customHeight="1" x14ac:dyDescent="0.25">
      <c r="A122" s="11">
        <v>8</v>
      </c>
      <c r="B122" s="19" t="s">
        <v>87</v>
      </c>
      <c r="C122" s="20" t="s">
        <v>87</v>
      </c>
      <c r="D122" s="20"/>
      <c r="E122" s="20"/>
      <c r="F122" s="21"/>
    </row>
    <row r="123" spans="1:6" x14ac:dyDescent="0.25">
      <c r="D123" s="4" t="s">
        <v>1</v>
      </c>
      <c r="E123" s="5" t="s">
        <v>15</v>
      </c>
    </row>
    <row r="124" spans="1:6" ht="15" customHeight="1" x14ac:dyDescent="0.25">
      <c r="B124" s="6"/>
      <c r="C124" s="6"/>
      <c r="D124" s="4" t="s">
        <v>2</v>
      </c>
      <c r="E124" s="5" t="s">
        <v>15</v>
      </c>
    </row>
    <row r="125" spans="1:6" x14ac:dyDescent="0.25">
      <c r="B125" s="6"/>
      <c r="C125" s="6"/>
      <c r="D125" s="4" t="s">
        <v>16</v>
      </c>
      <c r="E125" s="5" t="s">
        <v>15</v>
      </c>
    </row>
    <row r="126" spans="1:6" ht="60" x14ac:dyDescent="0.25">
      <c r="D126" s="5" t="s">
        <v>90</v>
      </c>
      <c r="E126" s="5" t="s">
        <v>15</v>
      </c>
    </row>
    <row r="127" spans="1:6" x14ac:dyDescent="0.25">
      <c r="D127" s="5" t="s">
        <v>89</v>
      </c>
      <c r="E127" s="5" t="s">
        <v>15</v>
      </c>
    </row>
    <row r="128" spans="1:6" x14ac:dyDescent="0.25">
      <c r="C128" s="16" t="s">
        <v>10</v>
      </c>
      <c r="D128" s="17"/>
      <c r="E128" s="17"/>
      <c r="F128" s="18"/>
    </row>
    <row r="129" spans="1:6" ht="45" x14ac:dyDescent="0.25">
      <c r="C129" s="7"/>
      <c r="D129" s="5" t="s">
        <v>135</v>
      </c>
      <c r="E129" s="5" t="s">
        <v>15</v>
      </c>
    </row>
    <row r="130" spans="1:6" ht="15" customHeight="1" x14ac:dyDescent="0.25">
      <c r="A130" s="11">
        <v>8.1</v>
      </c>
      <c r="B130" s="19" t="s">
        <v>91</v>
      </c>
      <c r="C130" s="20" t="s">
        <v>91</v>
      </c>
      <c r="D130" s="20"/>
      <c r="E130" s="20"/>
      <c r="F130" s="21"/>
    </row>
    <row r="131" spans="1:6" x14ac:dyDescent="0.25">
      <c r="D131" s="4" t="s">
        <v>1</v>
      </c>
      <c r="E131" s="5" t="s">
        <v>15</v>
      </c>
    </row>
    <row r="132" spans="1:6" ht="15" customHeight="1" x14ac:dyDescent="0.25">
      <c r="B132" s="6"/>
      <c r="C132" s="6"/>
      <c r="D132" s="4" t="s">
        <v>2</v>
      </c>
      <c r="E132" s="5" t="s">
        <v>15</v>
      </c>
    </row>
    <row r="133" spans="1:6" x14ac:dyDescent="0.25">
      <c r="B133" s="6"/>
      <c r="C133" s="6"/>
      <c r="D133" s="4" t="s">
        <v>16</v>
      </c>
      <c r="E133" s="5" t="s">
        <v>15</v>
      </c>
    </row>
    <row r="134" spans="1:6" ht="150" x14ac:dyDescent="0.25">
      <c r="D134" s="5" t="s">
        <v>92</v>
      </c>
      <c r="E134" s="5" t="s">
        <v>15</v>
      </c>
    </row>
    <row r="135" spans="1:6" x14ac:dyDescent="0.25">
      <c r="D135" s="5" t="s">
        <v>49</v>
      </c>
      <c r="E135" s="5" t="s">
        <v>15</v>
      </c>
    </row>
    <row r="136" spans="1:6" x14ac:dyDescent="0.25">
      <c r="D136" s="5" t="s">
        <v>50</v>
      </c>
      <c r="E136" s="5" t="s">
        <v>15</v>
      </c>
    </row>
    <row r="137" spans="1:6" x14ac:dyDescent="0.25">
      <c r="D137" s="5" t="s">
        <v>94</v>
      </c>
      <c r="E137" s="5" t="s">
        <v>15</v>
      </c>
    </row>
    <row r="138" spans="1:6" x14ac:dyDescent="0.25">
      <c r="D138" s="5" t="s">
        <v>95</v>
      </c>
      <c r="E138" s="5" t="s">
        <v>15</v>
      </c>
    </row>
    <row r="139" spans="1:6" x14ac:dyDescent="0.25">
      <c r="D139" s="5" t="s">
        <v>99</v>
      </c>
      <c r="E139" s="5" t="s">
        <v>15</v>
      </c>
    </row>
    <row r="140" spans="1:6" x14ac:dyDescent="0.25">
      <c r="D140" s="5" t="s">
        <v>98</v>
      </c>
      <c r="E140" s="5" t="s">
        <v>15</v>
      </c>
    </row>
    <row r="141" spans="1:6" x14ac:dyDescent="0.25">
      <c r="D141" s="5" t="s">
        <v>96</v>
      </c>
      <c r="E141" s="5" t="s">
        <v>15</v>
      </c>
    </row>
    <row r="142" spans="1:6" x14ac:dyDescent="0.25">
      <c r="D142" s="5" t="s">
        <v>97</v>
      </c>
      <c r="E142" s="5" t="s">
        <v>15</v>
      </c>
    </row>
    <row r="143" spans="1:6" ht="135" x14ac:dyDescent="0.25">
      <c r="D143" s="5" t="s">
        <v>93</v>
      </c>
      <c r="E143" s="15" t="s">
        <v>15</v>
      </c>
    </row>
    <row r="144" spans="1:6" x14ac:dyDescent="0.25">
      <c r="C144" s="16" t="s">
        <v>6</v>
      </c>
      <c r="D144" s="17"/>
      <c r="E144" s="17"/>
      <c r="F144" s="18"/>
    </row>
    <row r="145" spans="1:6" x14ac:dyDescent="0.25">
      <c r="D145" s="5" t="s">
        <v>51</v>
      </c>
      <c r="E145" s="5" t="s">
        <v>15</v>
      </c>
    </row>
    <row r="146" spans="1:6" ht="15" customHeight="1" x14ac:dyDescent="0.25">
      <c r="D146" s="5" t="s">
        <v>52</v>
      </c>
      <c r="E146" s="5" t="s">
        <v>15</v>
      </c>
    </row>
    <row r="147" spans="1:6" x14ac:dyDescent="0.25">
      <c r="D147" s="5" t="s">
        <v>56</v>
      </c>
      <c r="E147" s="5" t="s">
        <v>15</v>
      </c>
    </row>
    <row r="148" spans="1:6" x14ac:dyDescent="0.25">
      <c r="D148" s="5" t="s">
        <v>53</v>
      </c>
      <c r="E148" s="5" t="s">
        <v>15</v>
      </c>
    </row>
    <row r="149" spans="1:6" x14ac:dyDescent="0.25">
      <c r="D149" s="5" t="s">
        <v>103</v>
      </c>
      <c r="E149" s="5" t="s">
        <v>15</v>
      </c>
    </row>
    <row r="150" spans="1:6" x14ac:dyDescent="0.25">
      <c r="D150" s="5" t="s">
        <v>106</v>
      </c>
      <c r="E150" s="5" t="s">
        <v>15</v>
      </c>
    </row>
    <row r="151" spans="1:6" x14ac:dyDescent="0.25">
      <c r="D151" s="5" t="s">
        <v>104</v>
      </c>
      <c r="E151" s="5" t="s">
        <v>15</v>
      </c>
    </row>
    <row r="152" spans="1:6" x14ac:dyDescent="0.25">
      <c r="D152" s="5" t="s">
        <v>105</v>
      </c>
      <c r="E152" s="5" t="s">
        <v>15</v>
      </c>
    </row>
    <row r="153" spans="1:6" ht="30" x14ac:dyDescent="0.25">
      <c r="D153" s="5" t="s">
        <v>102</v>
      </c>
      <c r="E153" s="5" t="s">
        <v>131</v>
      </c>
    </row>
    <row r="154" spans="1:6" x14ac:dyDescent="0.25">
      <c r="C154" s="16" t="s">
        <v>10</v>
      </c>
      <c r="D154" s="17"/>
      <c r="E154" s="17"/>
      <c r="F154" s="18"/>
    </row>
    <row r="155" spans="1:6" ht="30" x14ac:dyDescent="0.25">
      <c r="D155" s="5" t="s">
        <v>100</v>
      </c>
      <c r="E155" s="5" t="s">
        <v>15</v>
      </c>
    </row>
    <row r="156" spans="1:6" ht="15" customHeight="1" x14ac:dyDescent="0.25">
      <c r="D156" s="5" t="s">
        <v>101</v>
      </c>
      <c r="E156" s="5" t="s">
        <v>15</v>
      </c>
    </row>
    <row r="157" spans="1:6" x14ac:dyDescent="0.25">
      <c r="A157" s="11">
        <v>9</v>
      </c>
      <c r="B157" s="19" t="s">
        <v>107</v>
      </c>
      <c r="C157" s="20" t="s">
        <v>107</v>
      </c>
      <c r="D157" s="20"/>
      <c r="E157" s="20"/>
      <c r="F157" s="21"/>
    </row>
    <row r="158" spans="1:6" x14ac:dyDescent="0.25">
      <c r="D158" s="4" t="s">
        <v>1</v>
      </c>
      <c r="E158" s="5" t="s">
        <v>15</v>
      </c>
    </row>
    <row r="159" spans="1:6" ht="15" customHeight="1" x14ac:dyDescent="0.25">
      <c r="B159" s="6"/>
      <c r="C159" s="6"/>
      <c r="D159" s="4" t="s">
        <v>2</v>
      </c>
      <c r="E159" s="5" t="s">
        <v>15</v>
      </c>
    </row>
    <row r="160" spans="1:6" x14ac:dyDescent="0.25">
      <c r="B160" s="6"/>
      <c r="C160" s="6"/>
      <c r="D160" s="4" t="s">
        <v>16</v>
      </c>
      <c r="E160" s="5" t="s">
        <v>15</v>
      </c>
    </row>
    <row r="161" spans="1:6" ht="150" x14ac:dyDescent="0.25">
      <c r="D161" s="5" t="s">
        <v>108</v>
      </c>
      <c r="E161" s="5" t="s">
        <v>15</v>
      </c>
    </row>
    <row r="162" spans="1:6" x14ac:dyDescent="0.25">
      <c r="D162" s="5" t="s">
        <v>112</v>
      </c>
      <c r="E162" s="5" t="s">
        <v>131</v>
      </c>
    </row>
    <row r="163" spans="1:6" x14ac:dyDescent="0.25">
      <c r="D163" s="5" t="s">
        <v>113</v>
      </c>
      <c r="E163" s="5" t="s">
        <v>131</v>
      </c>
    </row>
    <row r="164" spans="1:6" x14ac:dyDescent="0.25">
      <c r="D164" s="5" t="s">
        <v>109</v>
      </c>
      <c r="E164" s="5" t="s">
        <v>15</v>
      </c>
    </row>
    <row r="165" spans="1:6" ht="30" x14ac:dyDescent="0.25">
      <c r="D165" s="5" t="s">
        <v>111</v>
      </c>
      <c r="E165" s="5" t="s">
        <v>15</v>
      </c>
    </row>
    <row r="166" spans="1:6" x14ac:dyDescent="0.25">
      <c r="D166" s="5" t="s">
        <v>110</v>
      </c>
      <c r="E166" s="5" t="s">
        <v>131</v>
      </c>
    </row>
    <row r="167" spans="1:6" x14ac:dyDescent="0.25">
      <c r="A167" s="11">
        <v>10</v>
      </c>
      <c r="B167" s="19" t="s">
        <v>114</v>
      </c>
      <c r="C167" s="20" t="s">
        <v>114</v>
      </c>
      <c r="D167" s="20"/>
      <c r="E167" s="20"/>
      <c r="F167" s="21"/>
    </row>
    <row r="168" spans="1:6" x14ac:dyDescent="0.25">
      <c r="D168" s="4" t="s">
        <v>1</v>
      </c>
      <c r="E168" s="5" t="s">
        <v>15</v>
      </c>
    </row>
    <row r="169" spans="1:6" ht="15" customHeight="1" x14ac:dyDescent="0.25">
      <c r="B169" s="6"/>
      <c r="C169" s="6"/>
      <c r="D169" s="4" t="s">
        <v>2</v>
      </c>
      <c r="E169" s="5" t="s">
        <v>15</v>
      </c>
    </row>
    <row r="170" spans="1:6" x14ac:dyDescent="0.25">
      <c r="B170" s="6"/>
      <c r="C170" s="6"/>
      <c r="D170" s="4" t="s">
        <v>16</v>
      </c>
      <c r="E170" s="5" t="s">
        <v>15</v>
      </c>
    </row>
    <row r="171" spans="1:6" x14ac:dyDescent="0.25">
      <c r="D171" s="5" t="s">
        <v>115</v>
      </c>
      <c r="E171" s="5" t="s">
        <v>131</v>
      </c>
    </row>
    <row r="172" spans="1:6" x14ac:dyDescent="0.25">
      <c r="D172" s="5" t="s">
        <v>116</v>
      </c>
      <c r="E172" s="5" t="s">
        <v>131</v>
      </c>
    </row>
    <row r="173" spans="1:6" ht="30" x14ac:dyDescent="0.25">
      <c r="D173" s="5" t="s">
        <v>117</v>
      </c>
      <c r="E173" s="5" t="s">
        <v>15</v>
      </c>
    </row>
    <row r="174" spans="1:6" x14ac:dyDescent="0.25">
      <c r="D174" s="5" t="s">
        <v>118</v>
      </c>
      <c r="E174" s="5" t="s">
        <v>15</v>
      </c>
    </row>
    <row r="175" spans="1:6" x14ac:dyDescent="0.25">
      <c r="D175" s="5" t="s">
        <v>119</v>
      </c>
      <c r="E175" s="5" t="s">
        <v>131</v>
      </c>
    </row>
    <row r="176" spans="1:6" x14ac:dyDescent="0.25">
      <c r="A176" s="11">
        <v>11</v>
      </c>
      <c r="B176" s="19" t="s">
        <v>124</v>
      </c>
      <c r="C176" s="20" t="s">
        <v>124</v>
      </c>
      <c r="D176" s="20"/>
      <c r="E176" s="20"/>
      <c r="F176" s="21"/>
    </row>
    <row r="177" spans="4:6" ht="30" x14ac:dyDescent="0.25">
      <c r="D177" s="5" t="s">
        <v>120</v>
      </c>
      <c r="E177" s="5" t="s">
        <v>15</v>
      </c>
      <c r="F177" s="5" t="s">
        <v>139</v>
      </c>
    </row>
    <row r="178" spans="4:6" ht="15" customHeight="1" x14ac:dyDescent="0.25">
      <c r="D178" s="5" t="s">
        <v>121</v>
      </c>
      <c r="E178" s="5" t="s">
        <v>15</v>
      </c>
      <c r="F178" s="5" t="s">
        <v>139</v>
      </c>
    </row>
    <row r="179" spans="4:6" x14ac:dyDescent="0.25">
      <c r="D179" s="5" t="s">
        <v>122</v>
      </c>
      <c r="E179" s="5" t="s">
        <v>15</v>
      </c>
      <c r="F179" s="5" t="s">
        <v>139</v>
      </c>
    </row>
    <row r="180" spans="4:6" ht="75" x14ac:dyDescent="0.25">
      <c r="D180" s="5" t="s">
        <v>123</v>
      </c>
      <c r="E180" s="5" t="s">
        <v>15</v>
      </c>
      <c r="F180" s="5" t="s">
        <v>139</v>
      </c>
    </row>
    <row r="181" spans="4:6" x14ac:dyDescent="0.25">
      <c r="D181" s="5" t="s">
        <v>147</v>
      </c>
      <c r="E181" s="5" t="s">
        <v>15</v>
      </c>
      <c r="F181" s="5" t="s">
        <v>139</v>
      </c>
    </row>
  </sheetData>
  <mergeCells count="30">
    <mergeCell ref="B6:F6"/>
    <mergeCell ref="B2:F2"/>
    <mergeCell ref="B22:F22"/>
    <mergeCell ref="B33:F33"/>
    <mergeCell ref="B122:F122"/>
    <mergeCell ref="B96:F96"/>
    <mergeCell ref="B110:F110"/>
    <mergeCell ref="C94:F94"/>
    <mergeCell ref="C101:F101"/>
    <mergeCell ref="B52:F52"/>
    <mergeCell ref="B64:F64"/>
    <mergeCell ref="C30:D30"/>
    <mergeCell ref="C7:F7"/>
    <mergeCell ref="C39:F39"/>
    <mergeCell ref="C48:F48"/>
    <mergeCell ref="C57:F57"/>
    <mergeCell ref="C62:F62"/>
    <mergeCell ref="C13:F13"/>
    <mergeCell ref="C154:F154"/>
    <mergeCell ref="B167:F167"/>
    <mergeCell ref="B176:F176"/>
    <mergeCell ref="B157:F157"/>
    <mergeCell ref="C15:F15"/>
    <mergeCell ref="C69:F69"/>
    <mergeCell ref="B130:F130"/>
    <mergeCell ref="C108:F108"/>
    <mergeCell ref="C116:F116"/>
    <mergeCell ref="C120:F120"/>
    <mergeCell ref="C128:F128"/>
    <mergeCell ref="C144:F144"/>
  </mergeCells>
  <conditionalFormatting sqref="E16:E21 E149:E153 E1 E11:E12 E37:E38 E56 E100 E161:E166 E171:E175 E14 E23:E32 E40:E47 E63 E49:E51 E58:E61 E68 E81:E93 E70:E78 E102:E107 E117:E119 E121 E129 E95 E109 E114:E115 E134:E143 E155:E156 E3:E5 E126:E127 E177:E1048576">
    <cfRule type="cellIs" dxfId="134" priority="140" operator="equal">
      <formula>"SI"</formula>
    </cfRule>
  </conditionalFormatting>
  <conditionalFormatting sqref="E80">
    <cfRule type="cellIs" dxfId="133" priority="139" operator="equal">
      <formula>"SI"</formula>
    </cfRule>
  </conditionalFormatting>
  <conditionalFormatting sqref="E79">
    <cfRule type="cellIs" dxfId="132" priority="138" operator="equal">
      <formula>"SI"</formula>
    </cfRule>
  </conditionalFormatting>
  <conditionalFormatting sqref="E145:E148">
    <cfRule type="cellIs" dxfId="131" priority="137" operator="equal">
      <formula>"SI"</formula>
    </cfRule>
  </conditionalFormatting>
  <conditionalFormatting sqref="E8:E10">
    <cfRule type="cellIs" dxfId="130" priority="136" operator="equal">
      <formula>"SI"</formula>
    </cfRule>
  </conditionalFormatting>
  <conditionalFormatting sqref="E34:E36">
    <cfRule type="cellIs" dxfId="129" priority="135" operator="equal">
      <formula>"SI"</formula>
    </cfRule>
  </conditionalFormatting>
  <conditionalFormatting sqref="E53:E55">
    <cfRule type="cellIs" dxfId="128" priority="133" operator="equal">
      <formula>"SI"</formula>
    </cfRule>
  </conditionalFormatting>
  <conditionalFormatting sqref="E65:E67">
    <cfRule type="cellIs" dxfId="127" priority="132" operator="equal">
      <formula>"SI"</formula>
    </cfRule>
  </conditionalFormatting>
  <conditionalFormatting sqref="E97:E99">
    <cfRule type="cellIs" dxfId="126" priority="131" operator="equal">
      <formula>"SI"</formula>
    </cfRule>
  </conditionalFormatting>
  <conditionalFormatting sqref="E111:E113">
    <cfRule type="cellIs" dxfId="125" priority="130" operator="equal">
      <formula>"SI"</formula>
    </cfRule>
  </conditionalFormatting>
  <conditionalFormatting sqref="E123:E125">
    <cfRule type="cellIs" dxfId="124" priority="129" operator="equal">
      <formula>"SI"</formula>
    </cfRule>
  </conditionalFormatting>
  <conditionalFormatting sqref="E131:E133">
    <cfRule type="cellIs" dxfId="123" priority="128" operator="equal">
      <formula>"SI"</formula>
    </cfRule>
  </conditionalFormatting>
  <conditionalFormatting sqref="E158:E160">
    <cfRule type="cellIs" dxfId="122" priority="127" operator="equal">
      <formula>"SI"</formula>
    </cfRule>
  </conditionalFormatting>
  <conditionalFormatting sqref="E168:E170">
    <cfRule type="cellIs" dxfId="121" priority="126" operator="equal">
      <formula>"SI"</formula>
    </cfRule>
  </conditionalFormatting>
  <conditionalFormatting sqref="E70:E93 E117:E119 E95:E100 E102:E107 E109:E115 E129:E143 E145:E153 E1:E68 E121:E127 E155:E1048576">
    <cfRule type="cellIs" dxfId="120" priority="124" operator="equal">
      <formula>"NO"</formula>
    </cfRule>
  </conditionalFormatting>
  <conditionalFormatting sqref="E68">
    <cfRule type="cellIs" dxfId="119" priority="123" operator="equal">
      <formula>"SI"</formula>
    </cfRule>
  </conditionalFormatting>
  <conditionalFormatting sqref="E70">
    <cfRule type="cellIs" dxfId="118" priority="122" operator="equal">
      <formula>"SI"</formula>
    </cfRule>
  </conditionalFormatting>
  <conditionalFormatting sqref="E70">
    <cfRule type="cellIs" dxfId="117" priority="121" operator="equal">
      <formula>"SI"</formula>
    </cfRule>
  </conditionalFormatting>
  <conditionalFormatting sqref="E71">
    <cfRule type="cellIs" dxfId="116" priority="120" operator="equal">
      <formula>"SI"</formula>
    </cfRule>
  </conditionalFormatting>
  <conditionalFormatting sqref="E71">
    <cfRule type="cellIs" dxfId="115" priority="119" operator="equal">
      <formula>"SI"</formula>
    </cfRule>
  </conditionalFormatting>
  <conditionalFormatting sqref="E72">
    <cfRule type="cellIs" dxfId="114" priority="118" operator="equal">
      <formula>"SI"</formula>
    </cfRule>
  </conditionalFormatting>
  <conditionalFormatting sqref="E72">
    <cfRule type="cellIs" dxfId="113" priority="117" operator="equal">
      <formula>"SI"</formula>
    </cfRule>
  </conditionalFormatting>
  <conditionalFormatting sqref="E73">
    <cfRule type="cellIs" dxfId="112" priority="116" operator="equal">
      <formula>"SI"</formula>
    </cfRule>
  </conditionalFormatting>
  <conditionalFormatting sqref="E73">
    <cfRule type="cellIs" dxfId="111" priority="115" operator="equal">
      <formula>"SI"</formula>
    </cfRule>
  </conditionalFormatting>
  <conditionalFormatting sqref="E74">
    <cfRule type="cellIs" dxfId="110" priority="114" operator="equal">
      <formula>"SI"</formula>
    </cfRule>
  </conditionalFormatting>
  <conditionalFormatting sqref="E74">
    <cfRule type="cellIs" dxfId="109" priority="113" operator="equal">
      <formula>"SI"</formula>
    </cfRule>
  </conditionalFormatting>
  <conditionalFormatting sqref="E75">
    <cfRule type="cellIs" dxfId="108" priority="112" operator="equal">
      <formula>"SI"</formula>
    </cfRule>
  </conditionalFormatting>
  <conditionalFormatting sqref="E75">
    <cfRule type="cellIs" dxfId="107" priority="111" operator="equal">
      <formula>"SI"</formula>
    </cfRule>
  </conditionalFormatting>
  <conditionalFormatting sqref="E76">
    <cfRule type="cellIs" dxfId="106" priority="110" operator="equal">
      <formula>"SI"</formula>
    </cfRule>
  </conditionalFormatting>
  <conditionalFormatting sqref="E76">
    <cfRule type="cellIs" dxfId="105" priority="109" operator="equal">
      <formula>"SI"</formula>
    </cfRule>
  </conditionalFormatting>
  <conditionalFormatting sqref="E77">
    <cfRule type="cellIs" dxfId="104" priority="108" operator="equal">
      <formula>"SI"</formula>
    </cfRule>
  </conditionalFormatting>
  <conditionalFormatting sqref="E77">
    <cfRule type="cellIs" dxfId="103" priority="107" operator="equal">
      <formula>"SI"</formula>
    </cfRule>
  </conditionalFormatting>
  <conditionalFormatting sqref="E78">
    <cfRule type="cellIs" dxfId="102" priority="106" operator="equal">
      <formula>"SI"</formula>
    </cfRule>
  </conditionalFormatting>
  <conditionalFormatting sqref="E78">
    <cfRule type="cellIs" dxfId="101" priority="105" operator="equal">
      <formula>"SI"</formula>
    </cfRule>
  </conditionalFormatting>
  <conditionalFormatting sqref="E79">
    <cfRule type="cellIs" dxfId="100" priority="104" operator="equal">
      <formula>"SI"</formula>
    </cfRule>
  </conditionalFormatting>
  <conditionalFormatting sqref="E79">
    <cfRule type="cellIs" dxfId="99" priority="103" operator="equal">
      <formula>"SI"</formula>
    </cfRule>
  </conditionalFormatting>
  <conditionalFormatting sqref="E79">
    <cfRule type="cellIs" dxfId="98" priority="102" operator="equal">
      <formula>"SI"</formula>
    </cfRule>
  </conditionalFormatting>
  <conditionalFormatting sqref="E80">
    <cfRule type="cellIs" dxfId="97" priority="101" operator="equal">
      <formula>"SI"</formula>
    </cfRule>
  </conditionalFormatting>
  <conditionalFormatting sqref="E80">
    <cfRule type="cellIs" dxfId="96" priority="100" operator="equal">
      <formula>"SI"</formula>
    </cfRule>
  </conditionalFormatting>
  <conditionalFormatting sqref="E80">
    <cfRule type="cellIs" dxfId="95" priority="99" operator="equal">
      <formula>"SI"</formula>
    </cfRule>
  </conditionalFormatting>
  <conditionalFormatting sqref="E81">
    <cfRule type="cellIs" dxfId="94" priority="98" operator="equal">
      <formula>"SI"</formula>
    </cfRule>
  </conditionalFormatting>
  <conditionalFormatting sqref="E81">
    <cfRule type="cellIs" dxfId="93" priority="97" operator="equal">
      <formula>"SI"</formula>
    </cfRule>
  </conditionalFormatting>
  <conditionalFormatting sqref="E82">
    <cfRule type="cellIs" dxfId="92" priority="96" operator="equal">
      <formula>"SI"</formula>
    </cfRule>
  </conditionalFormatting>
  <conditionalFormatting sqref="E82">
    <cfRule type="cellIs" dxfId="91" priority="95" operator="equal">
      <formula>"SI"</formula>
    </cfRule>
  </conditionalFormatting>
  <conditionalFormatting sqref="E83">
    <cfRule type="cellIs" dxfId="90" priority="94" operator="equal">
      <formula>"SI"</formula>
    </cfRule>
  </conditionalFormatting>
  <conditionalFormatting sqref="E83">
    <cfRule type="cellIs" dxfId="89" priority="93" operator="equal">
      <formula>"SI"</formula>
    </cfRule>
  </conditionalFormatting>
  <conditionalFormatting sqref="E84">
    <cfRule type="cellIs" dxfId="88" priority="92" operator="equal">
      <formula>"SI"</formula>
    </cfRule>
  </conditionalFormatting>
  <conditionalFormatting sqref="E84">
    <cfRule type="cellIs" dxfId="87" priority="91" operator="equal">
      <formula>"SI"</formula>
    </cfRule>
  </conditionalFormatting>
  <conditionalFormatting sqref="E85">
    <cfRule type="cellIs" dxfId="86" priority="90" operator="equal">
      <formula>"SI"</formula>
    </cfRule>
  </conditionalFormatting>
  <conditionalFormatting sqref="E85">
    <cfRule type="cellIs" dxfId="85" priority="89" operator="equal">
      <formula>"SI"</formula>
    </cfRule>
  </conditionalFormatting>
  <conditionalFormatting sqref="E86">
    <cfRule type="cellIs" dxfId="84" priority="88" operator="equal">
      <formula>"SI"</formula>
    </cfRule>
  </conditionalFormatting>
  <conditionalFormatting sqref="E86">
    <cfRule type="cellIs" dxfId="83" priority="87" operator="equal">
      <formula>"SI"</formula>
    </cfRule>
  </conditionalFormatting>
  <conditionalFormatting sqref="E87">
    <cfRule type="cellIs" dxfId="82" priority="86" operator="equal">
      <formula>"SI"</formula>
    </cfRule>
  </conditionalFormatting>
  <conditionalFormatting sqref="E87">
    <cfRule type="cellIs" dxfId="81" priority="85" operator="equal">
      <formula>"SI"</formula>
    </cfRule>
  </conditionalFormatting>
  <conditionalFormatting sqref="E88">
    <cfRule type="cellIs" dxfId="80" priority="84" operator="equal">
      <formula>"SI"</formula>
    </cfRule>
  </conditionalFormatting>
  <conditionalFormatting sqref="E88">
    <cfRule type="cellIs" dxfId="79" priority="83" operator="equal">
      <formula>"SI"</formula>
    </cfRule>
  </conditionalFormatting>
  <conditionalFormatting sqref="E89">
    <cfRule type="cellIs" dxfId="78" priority="82" operator="equal">
      <formula>"SI"</formula>
    </cfRule>
  </conditionalFormatting>
  <conditionalFormatting sqref="E89">
    <cfRule type="cellIs" dxfId="77" priority="81" operator="equal">
      <formula>"SI"</formula>
    </cfRule>
  </conditionalFormatting>
  <conditionalFormatting sqref="E90">
    <cfRule type="cellIs" dxfId="76" priority="80" operator="equal">
      <formula>"SI"</formula>
    </cfRule>
  </conditionalFormatting>
  <conditionalFormatting sqref="E90">
    <cfRule type="cellIs" dxfId="75" priority="79" operator="equal">
      <formula>"SI"</formula>
    </cfRule>
  </conditionalFormatting>
  <conditionalFormatting sqref="E91">
    <cfRule type="cellIs" dxfId="74" priority="78" operator="equal">
      <formula>"SI"</formula>
    </cfRule>
  </conditionalFormatting>
  <conditionalFormatting sqref="E91">
    <cfRule type="cellIs" dxfId="73" priority="77" operator="equal">
      <formula>"SI"</formula>
    </cfRule>
  </conditionalFormatting>
  <conditionalFormatting sqref="E92">
    <cfRule type="cellIs" dxfId="72" priority="76" operator="equal">
      <formula>"SI"</formula>
    </cfRule>
  </conditionalFormatting>
  <conditionalFormatting sqref="E92">
    <cfRule type="cellIs" dxfId="71" priority="75" operator="equal">
      <formula>"SI"</formula>
    </cfRule>
  </conditionalFormatting>
  <conditionalFormatting sqref="E93">
    <cfRule type="cellIs" dxfId="70" priority="74" operator="equal">
      <formula>"SI"</formula>
    </cfRule>
  </conditionalFormatting>
  <conditionalFormatting sqref="E93">
    <cfRule type="cellIs" dxfId="69" priority="73" operator="equal">
      <formula>"SI"</formula>
    </cfRule>
  </conditionalFormatting>
  <conditionalFormatting sqref="E153">
    <cfRule type="cellIs" dxfId="68" priority="13" operator="equal">
      <formula>"SI"</formula>
    </cfRule>
  </conditionalFormatting>
  <conditionalFormatting sqref="E155">
    <cfRule type="cellIs" dxfId="67" priority="12" operator="equal">
      <formula>"SI"</formula>
    </cfRule>
  </conditionalFormatting>
  <conditionalFormatting sqref="E69">
    <cfRule type="cellIs" dxfId="66" priority="70" operator="equal">
      <formula>"NO"</formula>
    </cfRule>
  </conditionalFormatting>
  <conditionalFormatting sqref="E94">
    <cfRule type="cellIs" dxfId="65" priority="69" operator="equal">
      <formula>"NO"</formula>
    </cfRule>
  </conditionalFormatting>
  <conditionalFormatting sqref="E101">
    <cfRule type="cellIs" dxfId="64" priority="68" operator="equal">
      <formula>"NO"</formula>
    </cfRule>
  </conditionalFormatting>
  <conditionalFormatting sqref="E108">
    <cfRule type="cellIs" dxfId="63" priority="67" operator="equal">
      <formula>"NO"</formula>
    </cfRule>
  </conditionalFormatting>
  <conditionalFormatting sqref="E116">
    <cfRule type="cellIs" dxfId="62" priority="66" operator="equal">
      <formula>"NO"</formula>
    </cfRule>
  </conditionalFormatting>
  <conditionalFormatting sqref="E120">
    <cfRule type="cellIs" dxfId="61" priority="65" operator="equal">
      <formula>"NO"</formula>
    </cfRule>
  </conditionalFormatting>
  <conditionalFormatting sqref="E128">
    <cfRule type="cellIs" dxfId="60" priority="64" operator="equal">
      <formula>"NO"</formula>
    </cfRule>
  </conditionalFormatting>
  <conditionalFormatting sqref="E144">
    <cfRule type="cellIs" dxfId="59" priority="63" operator="equal">
      <formula>"NO"</formula>
    </cfRule>
  </conditionalFormatting>
  <conditionalFormatting sqref="E154">
    <cfRule type="cellIs" dxfId="58" priority="62" operator="equal">
      <formula>"NO"</formula>
    </cfRule>
  </conditionalFormatting>
  <conditionalFormatting sqref="E95">
    <cfRule type="cellIs" dxfId="57" priority="61" operator="equal">
      <formula>"SI"</formula>
    </cfRule>
  </conditionalFormatting>
  <conditionalFormatting sqref="E95">
    <cfRule type="cellIs" dxfId="56" priority="60" operator="equal">
      <formula>"SI"</formula>
    </cfRule>
  </conditionalFormatting>
  <conditionalFormatting sqref="E100">
    <cfRule type="cellIs" dxfId="55" priority="59" operator="equal">
      <formula>"SI"</formula>
    </cfRule>
  </conditionalFormatting>
  <conditionalFormatting sqref="E102">
    <cfRule type="cellIs" dxfId="54" priority="58" operator="equal">
      <formula>"SI"</formula>
    </cfRule>
  </conditionalFormatting>
  <conditionalFormatting sqref="E103">
    <cfRule type="cellIs" dxfId="53" priority="57" operator="equal">
      <formula>"SI"</formula>
    </cfRule>
  </conditionalFormatting>
  <conditionalFormatting sqref="E104">
    <cfRule type="cellIs" dxfId="52" priority="56" operator="equal">
      <formula>"SI"</formula>
    </cfRule>
  </conditionalFormatting>
  <conditionalFormatting sqref="E105">
    <cfRule type="cellIs" dxfId="51" priority="55" operator="equal">
      <formula>"SI"</formula>
    </cfRule>
  </conditionalFormatting>
  <conditionalFormatting sqref="E106">
    <cfRule type="cellIs" dxfId="50" priority="54" operator="equal">
      <formula>"SI"</formula>
    </cfRule>
  </conditionalFormatting>
  <conditionalFormatting sqref="E106:E107">
    <cfRule type="cellIs" dxfId="49" priority="53" operator="equal">
      <formula>"SI"</formula>
    </cfRule>
  </conditionalFormatting>
  <conditionalFormatting sqref="E109">
    <cfRule type="cellIs" dxfId="48" priority="52" operator="equal">
      <formula>"SI"</formula>
    </cfRule>
  </conditionalFormatting>
  <conditionalFormatting sqref="E109">
    <cfRule type="cellIs" dxfId="47" priority="51" operator="equal">
      <formula>"SI"</formula>
    </cfRule>
  </conditionalFormatting>
  <conditionalFormatting sqref="E114">
    <cfRule type="cellIs" dxfId="46" priority="50" operator="equal">
      <formula>"SI"</formula>
    </cfRule>
  </conditionalFormatting>
  <conditionalFormatting sqref="E126">
    <cfRule type="cellIs" dxfId="45" priority="49" operator="equal">
      <formula>"SI"</formula>
    </cfRule>
  </conditionalFormatting>
  <conditionalFormatting sqref="E127">
    <cfRule type="cellIs" dxfId="44" priority="48" operator="equal">
      <formula>"SI"</formula>
    </cfRule>
  </conditionalFormatting>
  <conditionalFormatting sqref="E129">
    <cfRule type="cellIs" dxfId="43" priority="47" operator="equal">
      <formula>"SI"</formula>
    </cfRule>
  </conditionalFormatting>
  <conditionalFormatting sqref="E134">
    <cfRule type="cellIs" dxfId="42" priority="46" operator="equal">
      <formula>"SI"</formula>
    </cfRule>
  </conditionalFormatting>
  <conditionalFormatting sqref="E135">
    <cfRule type="cellIs" dxfId="41" priority="45" operator="equal">
      <formula>"SI"</formula>
    </cfRule>
  </conditionalFormatting>
  <conditionalFormatting sqref="E136">
    <cfRule type="cellIs" dxfId="40" priority="44" operator="equal">
      <formula>"SI"</formula>
    </cfRule>
  </conditionalFormatting>
  <conditionalFormatting sqref="E138">
    <cfRule type="cellIs" dxfId="39" priority="43" operator="equal">
      <formula>"SI"</formula>
    </cfRule>
  </conditionalFormatting>
  <conditionalFormatting sqref="E138">
    <cfRule type="cellIs" dxfId="38" priority="42" operator="equal">
      <formula>"SI"</formula>
    </cfRule>
  </conditionalFormatting>
  <conditionalFormatting sqref="E137">
    <cfRule type="cellIs" dxfId="37" priority="41" operator="equal">
      <formula>"SI"</formula>
    </cfRule>
  </conditionalFormatting>
  <conditionalFormatting sqref="E139">
    <cfRule type="cellIs" dxfId="36" priority="40" operator="equal">
      <formula>"SI"</formula>
    </cfRule>
  </conditionalFormatting>
  <conditionalFormatting sqref="E140">
    <cfRule type="cellIs" dxfId="35" priority="39" operator="equal">
      <formula>"SI"</formula>
    </cfRule>
  </conditionalFormatting>
  <conditionalFormatting sqref="E141">
    <cfRule type="cellIs" dxfId="34" priority="38" operator="equal">
      <formula>"SI"</formula>
    </cfRule>
  </conditionalFormatting>
  <conditionalFormatting sqref="E142">
    <cfRule type="cellIs" dxfId="33" priority="37" operator="equal">
      <formula>"SI"</formula>
    </cfRule>
  </conditionalFormatting>
  <conditionalFormatting sqref="E143">
    <cfRule type="cellIs" dxfId="32" priority="36" operator="equal">
      <formula>"SI"</formula>
    </cfRule>
  </conditionalFormatting>
  <conditionalFormatting sqref="E145">
    <cfRule type="cellIs" dxfId="31" priority="35" operator="equal">
      <formula>"SI"</formula>
    </cfRule>
  </conditionalFormatting>
  <conditionalFormatting sqref="E145">
    <cfRule type="cellIs" dxfId="30" priority="34" operator="equal">
      <formula>"SI"</formula>
    </cfRule>
  </conditionalFormatting>
  <conditionalFormatting sqref="E146">
    <cfRule type="cellIs" dxfId="29" priority="33" operator="equal">
      <formula>"SI"</formula>
    </cfRule>
  </conditionalFormatting>
  <conditionalFormatting sqref="E146">
    <cfRule type="cellIs" dxfId="28" priority="32" operator="equal">
      <formula>"SI"</formula>
    </cfRule>
  </conditionalFormatting>
  <conditionalFormatting sqref="E147">
    <cfRule type="cellIs" dxfId="27" priority="31" operator="equal">
      <formula>"SI"</formula>
    </cfRule>
  </conditionalFormatting>
  <conditionalFormatting sqref="E147">
    <cfRule type="cellIs" dxfId="26" priority="30" operator="equal">
      <formula>"SI"</formula>
    </cfRule>
  </conditionalFormatting>
  <conditionalFormatting sqref="E148">
    <cfRule type="cellIs" dxfId="25" priority="29" operator="equal">
      <formula>"SI"</formula>
    </cfRule>
  </conditionalFormatting>
  <conditionalFormatting sqref="E148">
    <cfRule type="cellIs" dxfId="24" priority="28" operator="equal">
      <formula>"SI"</formula>
    </cfRule>
  </conditionalFormatting>
  <conditionalFormatting sqref="E149">
    <cfRule type="cellIs" dxfId="23" priority="27" operator="equal">
      <formula>"SI"</formula>
    </cfRule>
  </conditionalFormatting>
  <conditionalFormatting sqref="E149">
    <cfRule type="cellIs" dxfId="22" priority="26" operator="equal">
      <formula>"SI"</formula>
    </cfRule>
  </conditionalFormatting>
  <conditionalFormatting sqref="E149">
    <cfRule type="cellIs" dxfId="21" priority="25" operator="equal">
      <formula>"SI"</formula>
    </cfRule>
  </conditionalFormatting>
  <conditionalFormatting sqref="E150">
    <cfRule type="cellIs" dxfId="20" priority="24" operator="equal">
      <formula>"SI"</formula>
    </cfRule>
  </conditionalFormatting>
  <conditionalFormatting sqref="E150">
    <cfRule type="cellIs" dxfId="19" priority="23" operator="equal">
      <formula>"SI"</formula>
    </cfRule>
  </conditionalFormatting>
  <conditionalFormatting sqref="E150">
    <cfRule type="cellIs" dxfId="18" priority="22" operator="equal">
      <formula>"SI"</formula>
    </cfRule>
  </conditionalFormatting>
  <conditionalFormatting sqref="E151">
    <cfRule type="cellIs" dxfId="17" priority="21" operator="equal">
      <formula>"SI"</formula>
    </cfRule>
  </conditionalFormatting>
  <conditionalFormatting sqref="E151">
    <cfRule type="cellIs" dxfId="16" priority="20" operator="equal">
      <formula>"SI"</formula>
    </cfRule>
  </conditionalFormatting>
  <conditionalFormatting sqref="E151">
    <cfRule type="cellIs" dxfId="15" priority="19" operator="equal">
      <formula>"SI"</formula>
    </cfRule>
  </conditionalFormatting>
  <conditionalFormatting sqref="E152">
    <cfRule type="cellIs" dxfId="14" priority="18" operator="equal">
      <formula>"SI"</formula>
    </cfRule>
  </conditionalFormatting>
  <conditionalFormatting sqref="E152">
    <cfRule type="cellIs" dxfId="13" priority="17" operator="equal">
      <formula>"SI"</formula>
    </cfRule>
  </conditionalFormatting>
  <conditionalFormatting sqref="E152">
    <cfRule type="cellIs" dxfId="12" priority="16" operator="equal">
      <formula>"SI"</formula>
    </cfRule>
  </conditionalFormatting>
  <conditionalFormatting sqref="E153">
    <cfRule type="cellIs" dxfId="11" priority="15" operator="equal">
      <formula>"SI"</formula>
    </cfRule>
  </conditionalFormatting>
  <conditionalFormatting sqref="E153">
    <cfRule type="cellIs" dxfId="10" priority="14" operator="equal">
      <formula>"SI"</formula>
    </cfRule>
  </conditionalFormatting>
  <conditionalFormatting sqref="E155">
    <cfRule type="cellIs" dxfId="9" priority="11" operator="equal">
      <formula>"SI"</formula>
    </cfRule>
  </conditionalFormatting>
  <conditionalFormatting sqref="F1:F1048576">
    <cfRule type="cellIs" dxfId="8" priority="8" operator="equal">
      <formula>"R"</formula>
    </cfRule>
    <cfRule type="cellIs" dxfId="7" priority="9" operator="equal">
      <formula>"B"</formula>
    </cfRule>
    <cfRule type="cellIs" dxfId="6" priority="10" operator="equal">
      <formula>"M"</formula>
    </cfRule>
  </conditionalFormatting>
  <conditionalFormatting sqref="M1">
    <cfRule type="cellIs" dxfId="5" priority="5" operator="lessThan">
      <formula>75</formula>
    </cfRule>
    <cfRule type="cellIs" dxfId="4" priority="6" operator="between">
      <formula>75</formula>
      <formula>90</formula>
    </cfRule>
    <cfRule type="cellIs" dxfId="3" priority="7" operator="greaterThanOrEqual">
      <formula>95</formula>
    </cfRule>
  </conditionalFormatting>
  <conditionalFormatting sqref="O1">
    <cfRule type="cellIs" dxfId="2" priority="1" operator="equal">
      <formula>"PUEDE RENDIR"</formula>
    </cfRule>
    <cfRule type="cellIs" dxfId="1" priority="2" operator="equal">
      <formula>"NO PUEDE RENDIR, DEBE REENTREGAR PARA RENDIR"</formula>
    </cfRule>
  </conditionalFormatting>
  <pageMargins left="0.7" right="0.7" top="0.75" bottom="0.75" header="0.3" footer="0.3"/>
  <pageSetup orientation="portrait" horizontalDpi="4294967295" verticalDpi="4294967295"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FE6F8E72-CA9F-42E0-AB3B-ECD7B6E20260}">
            <xm:f>NOT(ISERROR(SEARCH("RECUPERATORIO",O1)))</xm:f>
            <xm:f>"RECUPERATORIO"</xm:f>
            <x14:dxf>
              <font>
                <color rgb="FF9C0006"/>
              </font>
              <fill>
                <patternFill>
                  <bgColor rgb="FFFFC7CE"/>
                </patternFill>
              </fill>
            </x14:dxf>
          </x14:cfRule>
          <xm:sqref>O1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Sheet3!$A$2:$A$3</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XFD3"/>
    </sheetView>
  </sheetViews>
  <sheetFormatPr baseColWidth="10" defaultColWidth="9.140625" defaultRowHeight="15" x14ac:dyDescent="0.25"/>
  <sheetData>
    <row r="1" spans="1:1" x14ac:dyDescent="0.25">
      <c r="A1" t="s">
        <v>138</v>
      </c>
    </row>
    <row r="2" spans="1:1" x14ac:dyDescent="0.25">
      <c r="A2" t="s">
        <v>139</v>
      </c>
    </row>
    <row r="3" spans="1:1" x14ac:dyDescent="0.25">
      <c r="A3"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Sanchez</dc:creator>
  <cp:lastModifiedBy>User</cp:lastModifiedBy>
  <dcterms:created xsi:type="dcterms:W3CDTF">2015-05-20T21:35:40Z</dcterms:created>
  <dcterms:modified xsi:type="dcterms:W3CDTF">2016-10-04T07:07:12Z</dcterms:modified>
</cp:coreProperties>
</file>