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E5F1EE03-E714-4A08-8ABA-4D45F433167D}" xr6:coauthVersionLast="46" xr6:coauthVersionMax="47" xr10:uidLastSave="{00000000-0000-0000-0000-000000000000}"/>
  <bookViews>
    <workbookView xWindow="-108" yWindow="-108" windowWidth="23256" windowHeight="12576" xr2:uid="{EC262E73-C69C-4C2A-8A9A-BDDEF9F428A1}"/>
  </bookViews>
  <sheets>
    <sheet name="Payments_forecast" sheetId="6" r:id="rId1"/>
    <sheet name="PIVOT" sheetId="4" r:id="rId2"/>
    <sheet name="Payments_clean" sheetId="1" r:id="rId3"/>
    <sheet name="Duration" sheetId="5" r:id="rId4"/>
    <sheet name="BIC" sheetId="3" r:id="rId5"/>
  </sheets>
  <definedNames>
    <definedName name="_xlnm._FilterDatabase" localSheetId="2" hidden="1">Payments_clean!$A$1:$P$91</definedName>
    <definedName name="_xlnm._FilterDatabase" localSheetId="0" hidden="1">Payments_forecast!$A$1:$P$91</definedName>
    <definedName name="_xlnm.Print_Area" localSheetId="2">Table1[#All]</definedName>
    <definedName name="_xlnm.Print_Area" localSheetId="0">Payments_forecast!$A$1:$S$101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<sst xmlns="http://schemas.openxmlformats.org/spreadsheetml/2006/main" count="2144" uniqueCount="160">
  <si>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</si>
  <si>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</si>
  <si>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</si>
  <si>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</si>
  <si>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</si>
  <si>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</si>
  <si>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</si>
  <si>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</si>
  <si>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</si>
  <si>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</si>
  <si>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</si>
  <si>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</si>
  <si>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</si>
  <si>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</si>
  <si>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</si>
  <si>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</si>
  <si>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</si>
  <si>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</si>
  <si>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</si>
  <si>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</si>
  <si>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</si>
  <si>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</si>
  <si>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</si>
  <si>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</si>
  <si>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</si>
  <si>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</si>
  <si>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</si>
  <si>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</si>
  <si>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</si>
  <si>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</si>
  <si>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</si>
  <si>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</si>
  <si>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</si>
  <si>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</si>
  <si>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</si>
  <si>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</si>
  <si>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</si>
  <si>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</si>
  <si>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</si>
  <si>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</si>
  <si>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</si>
  <si>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</si>
  <si>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</si>
  <si>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</si>
  <si>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</si>
  <si>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</si>
  <si>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</si>
  <si>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</si>
  <si>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</si>
  <si>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</si>
  <si>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</si>
  <si>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</si>
  <si>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</si>
  <si>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</si>
  <si>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</si>
  <si>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</si>
  <si>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</si>
  <si>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</si>
  <si>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</si>
  <si>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</si>
  <si>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</si>
  <si>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</si>
  <si>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</si>
  <si>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</si>
  <si>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</si>
  <si>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</si>
  <si>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</si>
  <si>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</si>
  <si>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</si>
  <si>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</si>
  <si>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</si>
  <si>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</si>
  <si>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</si>
  <si>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</si>
  <si>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</si>
  <si>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</si>
  <si>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</si>
  <si>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</si>
  <si>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</si>
  <si>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</si>
  <si>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</si>
  <si>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</si>
  <si>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</si>
  <si>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Date-Time</t>
  </si>
  <si>
    <t>Beta CorpREF0013326</t>
  </si>
  <si>
    <t>Beta CorpREF00112000</t>
  </si>
  <si>
    <t>Beta CorpREF001DEMO1100</t>
  </si>
  <si>
    <t>ACME TWO SCRLREF1115643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</si>
  <si>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</si>
  <si>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</si>
  <si>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</si>
  <si>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</si>
  <si>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</si>
  <si>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</si>
  <si>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</si>
  <si>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</si>
  <si>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</si>
  <si>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</si>
  <si>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</si>
  <si>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</si>
  <si>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</si>
  <si>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</si>
  <si>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</si>
  <si>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</si>
  <si>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</si>
  <si>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</si>
  <si>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</si>
  <si>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</si>
  <si>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</si>
  <si>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</si>
  <si>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</si>
  <si>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</si>
  <si>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</si>
  <si>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</si>
  <si>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</si>
  <si>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</si>
  <si>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</si>
  <si>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</si>
  <si>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</si>
  <si>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</si>
  <si>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</si>
  <si>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</si>
  <si>
    <t>BIC_Bank</t>
  </si>
  <si>
    <t>BIC_Country</t>
  </si>
  <si>
    <t>BIC_Location</t>
  </si>
  <si>
    <t>BIC</t>
  </si>
  <si>
    <t>BANK_NAME</t>
  </si>
  <si>
    <t>CITY</t>
  </si>
  <si>
    <t>COUNTRY</t>
  </si>
  <si>
    <t>JPMORGAN CHASE BANK, N.A.</t>
  </si>
  <si>
    <t>NEW YORK</t>
  </si>
  <si>
    <t>United States</t>
  </si>
  <si>
    <t>MORA BANC GRUP SA</t>
  </si>
  <si>
    <t>ANDORRA LA VELLA</t>
  </si>
  <si>
    <t>Andorra</t>
  </si>
  <si>
    <t>QUANZHOU</t>
  </si>
  <si>
    <t>China</t>
  </si>
  <si>
    <t>CREDIT AGRICOLE SA</t>
  </si>
  <si>
    <t>MONTROUGE</t>
  </si>
  <si>
    <t>France</t>
  </si>
  <si>
    <t>GBD-BANK</t>
  </si>
  <si>
    <t>MINSK</t>
  </si>
  <si>
    <t>Belarus</t>
  </si>
  <si>
    <t>BRISBANE</t>
  </si>
  <si>
    <t>Australia</t>
  </si>
  <si>
    <t>TIRANA</t>
  </si>
  <si>
    <t>Albania</t>
  </si>
  <si>
    <t>BANCO DE SAN JUAN SA</t>
  </si>
  <si>
    <t>SAN JUAN</t>
  </si>
  <si>
    <t>Argentina</t>
  </si>
  <si>
    <t>FIRST INV BANK-ALBANIA SH.A</t>
  </si>
  <si>
    <t>FUJIAN NA RUR COMM BANK CL</t>
  </si>
  <si>
    <t>TAISHIN INT BANK CL</t>
  </si>
  <si>
    <t>Start_date</t>
  </si>
  <si>
    <t>End_date</t>
  </si>
  <si>
    <t>ACME TWO SCRLREF1113000</t>
  </si>
  <si>
    <t>Start_time</t>
  </si>
  <si>
    <t>ACME INVEST.REF211100001</t>
  </si>
  <si>
    <t>Duration_days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</si>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</sst>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/m/yy\ h:mm;@"/>
    <numFmt numFmtId="166" formatCode="[$-40C]mmmm\-yy;@"/>
    <numFmt numFmtId="167" formatCode="[$-40C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3" fillId="0" borderId="0" xfId="2" applyNumberFormat="1" applyFont="1"/>
    <xf numFmtId="0" fontId="3" fillId="0" borderId="0" xfId="2" quotePrefix="1" applyNumberFormat="1" applyFont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166" fontId="1" fillId="2" borderId="0" xfId="1" applyNumberFormat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</cellXfs>
  <cellStyles count="3">
    <cellStyle name="40% - Accent3" xfId="1" builtinId="39"/>
    <cellStyle name="Normal" xfId="0" builtinId="0"/>
    <cellStyle name="Normal 2" xfId="2" xr:uid="{0B708C48-1F28-48E7-8A68-43EA13C77928}"/>
  </cellStyles>
  <dxfs count="15">
    <dxf>
      <numFmt numFmtId="165" formatCode="d/m/yy\ h:mm;@"/>
    </dxf>
    <dxf>
      <numFmt numFmtId="2" formatCode="0.00"/>
    </dxf>
    <dxf>
      <numFmt numFmtId="165" formatCode="d/m/yy\ h:mm;@"/>
    </dxf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2" formatCode="0.00"/>
    </dxf>
    <dxf>
      <numFmt numFmtId="165" formatCode="d/m/yy\ h:mm;@"/>
    </dxf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3.185918171293" createdVersion="6" refreshedVersion="6" minRefreshableVersion="3" recordCount="90" xr:uid="{FE7D8202-2288-48B3-BF10-B6873F222E81}">
  <cacheSource type="worksheet">
    <worksheetSource name="_xlnm.Print_Area" sheet="Payments_clean"/>
  </cacheSource>
  <cacheFields count="25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PRIVATE."/>
        <s v="ACME INVEST."/>
        <s v="ACME TRAD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 count="32">
        <n v="3326"/>
        <n v="12000"/>
        <n v="1100"/>
        <n v="3000"/>
        <n v="5643"/>
        <n v="2100"/>
        <n v="23900"/>
        <n v="7890"/>
        <n v="10000"/>
        <n v="11000"/>
        <n v="1000000"/>
        <n v="67569"/>
        <n v="4569"/>
        <n v="12400"/>
        <n v="456"/>
        <n v="17430"/>
        <n v="3100"/>
        <n v="5188"/>
        <n v="238"/>
        <n v="348"/>
        <n v="120"/>
        <n v="6720"/>
        <n v="6709"/>
        <n v="800"/>
        <n v="900"/>
        <n v="1025"/>
        <n v="87600"/>
        <n v="1600"/>
        <n v="2345"/>
        <n v="4537"/>
        <n v="12100"/>
        <n v="30000" u="1"/>
      </sharedItems>
    </cacheField>
    <cacheField name="Currency" numFmtId="0">
      <sharedItems count="2">
        <s v="USD"/>
        <s v="EUR"/>
      </sharedItems>
    </cacheField>
    <cacheField name="Bank" numFmtId="0">
      <sharedItems/>
    </cacheField>
    <cacheField name="BIC_Bank" numFmtId="0">
      <sharedItems/>
    </cacheField>
    <cacheField name="BIC_Country" numFmtId="0">
      <sharedItems/>
    </cacheField>
    <cacheField name="BIC_Location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50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1T00:00:00"/>
        <d v="2021-12-20T00:00:00"/>
        <d v="2021-03-18T00:00:00"/>
        <d v="2021-03-23T00:00:00"/>
      </sharedItems>
      <fieldGroup par="22" base="11">
        <rangePr groupBy="months" startDate="2020-11-20T00:00:00" endDate="2022-01-12T00:00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1/2022"/>
        </groupItems>
      </fieldGroup>
    </cacheField>
    <cacheField name="Time (local)" numFmtId="164">
      <sharedItems containsSemiMixedTypes="0" containsNonDate="0" containsDate="1" containsString="0" minDate="1899-12-30T08:12:00" maxDate="2013-10-02T00:00:00"/>
    </cacheField>
    <cacheField name="Date-Time" numFmtId="165">
      <sharedItems containsSemiMixedTypes="0" containsNonDate="0" containsDate="1" containsString="0" minDate="2020-11-20T09:12:00" maxDate="2022-01-11T18:21:00" count="88">
        <d v="2022-01-10T12:43:00"/>
        <d v="2022-01-11T14:32:00"/>
        <d v="2022-01-11T18:21:00"/>
        <d v="2021-10-05T12:43:00"/>
        <d v="2021-10-05T14:32:00"/>
        <d v="2021-10-07T18:21:00"/>
        <d v="2021-02-07T15:43:00"/>
        <d v="2021-02-08T17:21:00"/>
        <d v="2021-04-20T12:34:00"/>
        <d v="2021-03-20T13:14:00"/>
        <d v="2021-03-21T12:34:00"/>
        <d v="2021-04-19T13:14:00"/>
        <d v="2021-03-22T14:12:00"/>
        <d v="2021-03-22T17:10:00"/>
        <d v="2021-07-11T10:11:00"/>
        <d v="2021-07-11T17:34:00"/>
        <d v="2021-03-16T10:11:00"/>
        <d v="2021-03-16T17:34:00"/>
        <d v="2021-04-11T12:34:00"/>
        <d v="2021-04-11T17:12:00"/>
        <d v="2021-04-13T18:10:00"/>
        <d v="2021-01-21T09:45:00"/>
        <d v="2021-01-27T12:48:00"/>
        <d v="2021-03-16T08:15:00"/>
        <d v="2021-03-17T15:45:00"/>
        <d v="2021-03-16T09:16:00"/>
        <d v="2021-03-16T12:32:00"/>
        <d v="2021-02-13T09:16:00"/>
        <d v="2021-02-14T12:32:00"/>
        <d v="2021-11-02T08:34:00"/>
        <d v="2021-11-03T12:40:00"/>
        <d v="2021-11-03T17:34:00"/>
        <d v="2021-01-13T11:23:00"/>
        <d v="2021-01-13T12:45:00"/>
        <d v="2021-01-21T09:54:00"/>
        <d v="2021-01-22T17:32:00"/>
        <d v="2021-02-21T10:23:00"/>
        <d v="2021-02-21T11:43:00"/>
        <d v="2021-02-21T17:02:00"/>
        <d v="2021-09-15T10:23:00"/>
        <d v="2021-09-16T11:43:00"/>
        <d v="2021-09-16T17:02:00"/>
        <d v="2021-02-26T12:43:00"/>
        <d v="2021-02-26T15:41:00"/>
        <d v="2021-02-26T18:10:00"/>
        <d v="2021-07-11T12:43:00"/>
        <d v="2021-07-12T15:41:00"/>
        <d v="2021-07-13T18:10:00"/>
        <d v="2021-03-01T14:23:00"/>
        <d v="2021-03-01T19:12:00"/>
        <d v="2021-03-01T11:23:00"/>
        <d v="2021-03-01T18:10:00"/>
        <d v="2021-03-02T12:12:00"/>
        <d v="2021-03-02T13:43:00"/>
        <d v="2021-03-02T14:32:00"/>
        <d v="2021-03-03T15:34:00"/>
        <d v="2021-03-03T18:10:00"/>
        <d v="2021-01-14T15:43:00"/>
        <d v="2021-01-15T12:43:00"/>
        <d v="2021-01-15T18:10:00"/>
        <d v="2021-01-15T08:34:00"/>
        <d v="2021-01-15T12:39:00"/>
        <d v="2021-01-05T12:12:00"/>
        <d v="2021-01-05T12:19:00"/>
        <d v="2021-01-05T17:20:00"/>
        <d v="2021-01-28T13:23:00"/>
        <d v="2021-01-28T19:10:00"/>
        <d v="2021-01-13T14:32:00"/>
        <d v="2020-11-20T09:12:00"/>
        <d v="2020-11-22T17:10:00"/>
        <d v="2021-11-22T11:12:00"/>
        <d v="2021-11-24T14:44:00"/>
        <d v="2021-11-20T10:23:00"/>
        <d v="2021-11-21T11:32:00"/>
        <d v="2020-11-21T11:23:00"/>
        <d v="2020-11-21T14:12:00"/>
        <d v="2020-11-20T11:19:00"/>
        <d v="2020-11-20T21:10:00"/>
        <d v="2020-11-27T09:45:00"/>
        <d v="2020-11-27T18:20:00"/>
        <d v="2021-12-19T10:12:00"/>
        <d v="2021-12-21T00:00:00"/>
        <d v="2021-12-20T13:29:00"/>
        <d v="2021-03-16T00:00:00"/>
        <d v="2021-03-16T12:45:00"/>
        <d v="2021-03-18T14:15:00"/>
        <d v="2021-03-23T08:12:00"/>
        <d v="2021-03-23T12:34:00"/>
      </sharedItems>
      <fieldGroup par="20" base="13">
        <rangePr groupBy="months" startDate="2020-11-20T09:12:00" endDate="2022-01-11T18:21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/01/2022"/>
        </groupItems>
      </fieldGroup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  <cacheField name="Unique_Ref" numFmtId="0">
      <sharedItems count="39">
        <s v="Beta CorpREF0013326"/>
        <s v="Beta CorpREF00112000"/>
        <s v="Beta CorpREF001DEMO1100"/>
        <s v="ACME TWO SCRLREF1113000"/>
        <s v="ACME TWO SCRLREF1115643"/>
        <s v="HAMILTON LTD.REF2012100"/>
        <s v="ACME TRUST.REF2112000"/>
        <s v="ACME TRUST.REF2123900"/>
        <s v="ACME PRIVATE.REF2117890"/>
        <s v="ACME INVEST.REF21110000"/>
        <s v="ACME INVEST.REF211100001"/>
        <s v="ACME TRADE.REF21111000"/>
        <s v="ACME TRADE.REF21112000"/>
        <s v="ACME PRIVATE.REF2111000000"/>
        <s v="DELTA INC REFD1009267569"/>
        <s v="TRADE INC REFD1019267569"/>
        <s v="ALT INC REFD2021024569"/>
        <s v="ALT INC REFD20210212400"/>
        <s v="ALT-2 INC REFD202103456"/>
        <s v="ALT-2 INC REFD20210317430"/>
        <s v="SIGMA INC REFD543103456"/>
        <s v="QUATRO INC REFD5431043100"/>
        <s v="CARGO INC REFD5431051100"/>
        <s v="TRADE INC REFD5431051100"/>
        <s v="CRETA SUPPORTREFDEM00915188"/>
        <s v="BRITA SUPPORTREFDEM012238"/>
        <s v="SOCIETE GEN SAREFDEM1591348"/>
        <s v="CROCTUS NYREFDEM5591120"/>
        <s v="CROSSSUPPORT SAREFDEM55916720"/>
        <s v="CANONIC REFDEM99926709"/>
        <s v="ICRETA NV.REFDEMO01800"/>
        <s v="BETA NV.REFDEMO01900"/>
        <s v="Beta NV.REFDEMO011025"/>
        <s v="ISUPPLIER1 US.REFDEMO0187600"/>
        <s v="IntellectEU NV.REFDEMO021025"/>
        <s v="ISUPPLIER2 PL.REFDEMO9011600"/>
        <s v="ACME ONE CORP. REFTEST012345"/>
        <s v="ACME ONE CORP. REFTEST014537"/>
        <s v="ZERO LTD.REFZ99912100"/>
      </sharedItems>
    </cacheField>
    <cacheField name="Start_time" numFmtId="165">
      <sharedItems containsSemiMixedTypes="0" containsNonDate="0" containsDate="1" containsString="0" minDate="2020-11-20T09:12:00" maxDate="2022-01-10T12:43:00"/>
    </cacheField>
    <cacheField name="Duration_days" numFmtId="2">
      <sharedItems containsSemiMixedTypes="0" containsString="0" containsNumber="1" minValue="0" maxValue="6.1270833333328483"/>
    </cacheField>
    <cacheField name="Month" numFmtId="167">
      <sharedItems containsSemiMixedTypes="0" containsNonDate="0" containsDate="1" containsString="0" minDate="2020-11-20T00:00:00" maxDate="2022-01-12T00:00:00" count="50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1T00:00:00"/>
        <d v="2021-12-20T00:00:00"/>
        <d v="2021-03-18T00:00:00"/>
        <d v="2021-03-23T00:00:00"/>
      </sharedItems>
      <fieldGroup par="24" base="18">
        <rangePr groupBy="months" startDate="2020-11-20T00:00:00" endDate="2022-01-12T00:00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1/2022"/>
        </groupItems>
      </fieldGroup>
    </cacheField>
    <cacheField name="Quarters" numFmtId="0" databaseField="0">
      <fieldGroup base="13">
        <rangePr groupBy="quarters" startDate="2020-11-20T09:12:00" endDate="2022-01-11T18:21:00"/>
        <groupItems count="6">
          <s v="&lt;20/11/2020"/>
          <s v="Qtr1"/>
          <s v="Qtr2"/>
          <s v="Qtr3"/>
          <s v="Qtr4"/>
          <s v="&gt;11/01/2022"/>
        </groupItems>
      </fieldGroup>
    </cacheField>
    <cacheField name="Years" numFmtId="0" databaseField="0">
      <fieldGroup base="13">
        <rangePr groupBy="years" startDate="2020-11-20T09:12:00" endDate="2022-01-11T18:21:00"/>
        <groupItems count="5">
          <s v="&lt;20/11/2020"/>
          <s v="2020"/>
          <s v="2021"/>
          <s v="2022"/>
          <s v="&gt;11/01/2022"/>
        </groupItems>
      </fieldGroup>
    </cacheField>
    <cacheField name="Quarters2" numFmtId="0" databaseField="0">
      <fieldGroup base="11">
        <rangePr groupBy="quarters" startDate="2020-11-20T00:00:00" endDate="2022-01-12T00:00:00"/>
        <groupItems count="6">
          <s v="&lt;20/11/2020"/>
          <s v="Qtr1"/>
          <s v="Qtr2"/>
          <s v="Qtr3"/>
          <s v="Qtr4"/>
          <s v="&gt;12/01/2022"/>
        </groupItems>
      </fieldGroup>
    </cacheField>
    <cacheField name="Years2" numFmtId="0" databaseField="0">
      <fieldGroup base="11">
        <rangePr groupBy="years" startDate="2020-11-20T00:00:00" endDate="2022-01-12T00:00:00"/>
        <groupItems count="5">
          <s v="&lt;20/11/2020"/>
          <s v="2020"/>
          <s v="2021"/>
          <s v="2022"/>
          <s v="&gt;12/01/2022"/>
        </groupItems>
      </fieldGroup>
    </cacheField>
    <cacheField name="Quarters3" numFmtId="0" databaseField="0">
      <fieldGroup base="18">
        <rangePr groupBy="quarters" startDate="2020-11-20T00:00:00" endDate="2022-01-12T00:00:00"/>
        <groupItems count="6">
          <s v="&lt;20/11/2020"/>
          <s v="Qtr1"/>
          <s v="Qtr2"/>
          <s v="Qtr3"/>
          <s v="Qtr4"/>
          <s v="&gt;12/01/2022"/>
        </groupItems>
      </fieldGroup>
    </cacheField>
    <cacheField name="Years3" numFmtId="0" databaseField="0">
      <fieldGroup base="18">
        <rangePr groupBy="years" startDate="2020-11-20T00:00:00" endDate="2022-01-12T00:00:00"/>
        <groupItems count="5">
          <s v="&lt;20/11/2020"/>
          <s v="2020"/>
          <s v="2021"/>
          <s v="2022"/>
          <s v="&gt;1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s v="REF001"/>
    <x v="0"/>
    <x v="0"/>
    <s v="CHASUS3AXXX"/>
    <s v="JPMORGAN CHASE BANK, N.A."/>
    <s v="United States"/>
    <s v="NEW YORK"/>
    <n v="0.01"/>
    <x v="0"/>
    <d v="1899-12-30T12:43:00"/>
    <x v="0"/>
    <x v="0"/>
    <x v="0"/>
    <d v="2022-01-10T12:43:00"/>
    <n v="0"/>
    <x v="0"/>
  </r>
  <r>
    <s v="Alpha Inc"/>
    <x v="0"/>
    <s v="fin.101"/>
    <s v="REF001"/>
    <x v="0"/>
    <x v="0"/>
    <s v="CHASUS3AXXX"/>
    <s v="JPMORGAN CHASE BANK, N.A."/>
    <s v="United States"/>
    <s v="NEW YORK"/>
    <n v="0.02"/>
    <x v="1"/>
    <d v="1899-12-30T14:32:00"/>
    <x v="1"/>
    <x v="1"/>
    <x v="0"/>
    <d v="2022-01-10T12:43:00"/>
    <n v="1.0756944444437977"/>
    <x v="1"/>
  </r>
  <r>
    <s v="Alpha Inc"/>
    <x v="0"/>
    <s v="fin.101"/>
    <s v="REF001"/>
    <x v="0"/>
    <x v="1"/>
    <s v="BINAADADXXX"/>
    <s v="MORA BANC GRUP SA"/>
    <s v="Andorra"/>
    <s v="ANDORRA LA VELLA"/>
    <n v="0.01"/>
    <x v="1"/>
    <d v="1899-12-30T18:21:00"/>
    <x v="2"/>
    <x v="1"/>
    <x v="0"/>
    <d v="2022-01-10T12:43:00"/>
    <n v="1.2347222222160781"/>
    <x v="1"/>
  </r>
  <r>
    <s v="Alpha Inc"/>
    <x v="0"/>
    <s v="fin.101"/>
    <s v="REF001"/>
    <x v="1"/>
    <x v="0"/>
    <s v="CHASUS3AXXX"/>
    <s v="JPMORGAN CHASE BANK, N.A."/>
    <s v="United States"/>
    <s v="NEW YORK"/>
    <n v="0.01"/>
    <x v="2"/>
    <d v="1899-12-30T12:43:00"/>
    <x v="3"/>
    <x v="0"/>
    <x v="1"/>
    <d v="2021-10-05T12:43:00"/>
    <n v="0"/>
    <x v="2"/>
  </r>
  <r>
    <s v="Alpha Inc"/>
    <x v="0"/>
    <s v="fin.101"/>
    <s v="REF001"/>
    <x v="1"/>
    <x v="0"/>
    <s v="CHASUS3AXXX"/>
    <s v="JPMORGAN CHASE BANK, N.A."/>
    <s v="United States"/>
    <s v="NEW YORK"/>
    <n v="0.02"/>
    <x v="2"/>
    <d v="1899-12-30T14:32:00"/>
    <x v="4"/>
    <x v="1"/>
    <x v="1"/>
    <d v="2021-10-05T12:43:00"/>
    <n v="7.5694444443797693E-2"/>
    <x v="2"/>
  </r>
  <r>
    <s v="Alpha Inc"/>
    <x v="0"/>
    <s v="fin.101"/>
    <s v="REF001"/>
    <x v="1"/>
    <x v="1"/>
    <s v="BINAADADXXX"/>
    <s v="MORA BANC GRUP SA"/>
    <s v="Andorra"/>
    <s v="ANDORRA LA VELLA"/>
    <n v="0.01"/>
    <x v="3"/>
    <d v="1899-12-30T18:21:00"/>
    <x v="5"/>
    <x v="1"/>
    <x v="1"/>
    <d v="2021-10-05T12:43:00"/>
    <n v="2.2347222222160781"/>
    <x v="3"/>
  </r>
  <r>
    <s v="Alpha Inc"/>
    <x v="0"/>
    <s v="fin.101"/>
    <s v="REF001DEMO"/>
    <x v="2"/>
    <x v="0"/>
    <s v="CHASUS3AXXX"/>
    <s v="JPMORGAN CHASE BANK, N.A."/>
    <s v="United States"/>
    <s v="NEW YORK"/>
    <n v="0.02"/>
    <x v="4"/>
    <d v="1899-12-30T15:43:00"/>
    <x v="6"/>
    <x v="0"/>
    <x v="2"/>
    <d v="2021-02-07T15:43:00"/>
    <n v="0"/>
    <x v="4"/>
  </r>
  <r>
    <s v="Alpha Inc"/>
    <x v="0"/>
    <s v="fin.101"/>
    <s v="REF001DEMO"/>
    <x v="2"/>
    <x v="0"/>
    <s v="FNROCNBQXXX"/>
    <s v="FUJIAN NA RUR COMM BANK CL"/>
    <s v="China"/>
    <s v="QUANZHOU"/>
    <n v="0.01"/>
    <x v="5"/>
    <d v="1899-12-30T17:21:00"/>
    <x v="7"/>
    <x v="2"/>
    <x v="2"/>
    <d v="2021-02-07T15:43:00"/>
    <n v="1.0680555555518367"/>
    <x v="5"/>
  </r>
  <r>
    <s v="Alpha Inc"/>
    <x v="1"/>
    <s v="fin.101"/>
    <s v="REF111"/>
    <x v="3"/>
    <x v="0"/>
    <s v="BINAADADXXX"/>
    <s v="MORA BANC GRUP SA"/>
    <s v="Andorra"/>
    <s v="ANDORRA LA VELLA"/>
    <n v="0.01"/>
    <x v="6"/>
    <d v="1899-12-30T12:34:00"/>
    <x v="8"/>
    <x v="2"/>
    <x v="3"/>
    <d v="2021-04-19T13:14:00"/>
    <n v="0.97222222221898846"/>
    <x v="6"/>
  </r>
  <r>
    <s v="Alpha Inc"/>
    <x v="1"/>
    <s v="fin.101"/>
    <s v="REF111"/>
    <x v="4"/>
    <x v="0"/>
    <s v="CHASUS3AXXX"/>
    <s v="JPMORGAN CHASE BANK, N.A."/>
    <s v="United States"/>
    <s v="NEW YORK"/>
    <n v="0.02"/>
    <x v="7"/>
    <d v="1899-12-30T13:14:00"/>
    <x v="9"/>
    <x v="0"/>
    <x v="4"/>
    <d v="2021-03-20T13:14:00"/>
    <n v="0"/>
    <x v="7"/>
  </r>
  <r>
    <s v="Alpha Inc"/>
    <x v="1"/>
    <s v="fin.101"/>
    <s v="REF111"/>
    <x v="4"/>
    <x v="0"/>
    <s v="BINAADADXXX"/>
    <s v="MORA BANC GRUP SA"/>
    <s v="Andorra"/>
    <s v="ANDORRA LA VELLA"/>
    <n v="0.01"/>
    <x v="8"/>
    <d v="1899-12-30T12:34:00"/>
    <x v="10"/>
    <x v="2"/>
    <x v="4"/>
    <d v="2021-03-20T13:14:00"/>
    <n v="0.97222222221898846"/>
    <x v="8"/>
  </r>
  <r>
    <s v="Alpha Inc"/>
    <x v="1"/>
    <s v="fin.101"/>
    <s v="REF111"/>
    <x v="3"/>
    <x v="0"/>
    <s v="CHASUS3AXXX"/>
    <s v="JPMORGAN CHASE BANK, N.A."/>
    <s v="United States"/>
    <s v="NEW YORK"/>
    <n v="0.02"/>
    <x v="9"/>
    <d v="1899-12-30T13:14:00"/>
    <x v="11"/>
    <x v="0"/>
    <x v="3"/>
    <d v="2021-04-19T13:14:00"/>
    <n v="0"/>
    <x v="9"/>
  </r>
  <r>
    <s v="Alpha Inc"/>
    <x v="2"/>
    <s v="fin.101"/>
    <s v="REF201"/>
    <x v="5"/>
    <x v="0"/>
    <s v="CHASUS3AXXX"/>
    <s v="JPMORGAN CHASE BANK, N.A."/>
    <s v="United States"/>
    <s v="NEW YORK"/>
    <n v="0.02"/>
    <x v="10"/>
    <d v="1899-12-30T14:12:00"/>
    <x v="12"/>
    <x v="0"/>
    <x v="5"/>
    <d v="2021-03-22T14:12:00"/>
    <n v="0"/>
    <x v="10"/>
  </r>
  <r>
    <s v="Alpha Inc"/>
    <x v="2"/>
    <s v="fin.101"/>
    <s v="REF201"/>
    <x v="5"/>
    <x v="0"/>
    <s v="FNROCNBQXXX"/>
    <s v="FUJIAN NA RUR COMM BANK CL"/>
    <s v="China"/>
    <s v="QUANZHOU"/>
    <n v="0.02"/>
    <x v="10"/>
    <d v="1899-12-30T17:10:00"/>
    <x v="13"/>
    <x v="2"/>
    <x v="5"/>
    <d v="2021-03-22T14:12:00"/>
    <n v="0.12361111111385981"/>
    <x v="10"/>
  </r>
  <r>
    <s v="Alpha Inc"/>
    <x v="3"/>
    <s v="fin.101"/>
    <s v="REF21"/>
    <x v="1"/>
    <x v="0"/>
    <s v="CHASUS3AXXX"/>
    <s v="JPMORGAN CHASE BANK, N.A."/>
    <s v="United States"/>
    <s v="NEW YORK"/>
    <n v="0.02"/>
    <x v="11"/>
    <d v="1899-12-30T10:11:00"/>
    <x v="14"/>
    <x v="0"/>
    <x v="6"/>
    <d v="2021-07-11T10:11:00"/>
    <n v="0"/>
    <x v="11"/>
  </r>
  <r>
    <s v="Alpha Inc"/>
    <x v="3"/>
    <s v="fin.101"/>
    <s v="REF21"/>
    <x v="1"/>
    <x v="1"/>
    <s v="AGRIFRPPXXX"/>
    <s v="CREDIT AGRICOLE SA"/>
    <s v="France"/>
    <s v="MONTROUGE"/>
    <n v="0.03"/>
    <x v="11"/>
    <d v="1899-12-30T17:34:00"/>
    <x v="15"/>
    <x v="3"/>
    <x v="6"/>
    <d v="2021-07-11T10:11:00"/>
    <n v="0.30763888888759539"/>
    <x v="11"/>
  </r>
  <r>
    <s v="Alpha Inc"/>
    <x v="3"/>
    <s v="fin.101"/>
    <s v="REF21"/>
    <x v="6"/>
    <x v="0"/>
    <s v="CHASUS3AXXX"/>
    <s v="JPMORGAN CHASE BANK, N.A."/>
    <s v="United States"/>
    <s v="NEW YORK"/>
    <n v="0.02"/>
    <x v="12"/>
    <d v="1899-12-30T10:11:00"/>
    <x v="16"/>
    <x v="0"/>
    <x v="7"/>
    <d v="2021-03-16T10:11:00"/>
    <n v="0"/>
    <x v="12"/>
  </r>
  <r>
    <s v="Alpha Inc"/>
    <x v="3"/>
    <s v="fin.101"/>
    <s v="REF21"/>
    <x v="6"/>
    <x v="1"/>
    <s v="AGRIFRPPXXX"/>
    <s v="CREDIT AGRICOLE SA"/>
    <s v="France"/>
    <s v="MONTROUGE"/>
    <n v="0.03"/>
    <x v="12"/>
    <d v="1899-12-30T17:34:00"/>
    <x v="17"/>
    <x v="3"/>
    <x v="7"/>
    <d v="2021-03-16T10:11:00"/>
    <n v="0.30763888888759539"/>
    <x v="12"/>
  </r>
  <r>
    <s v="Alpha Inc"/>
    <x v="4"/>
    <s v="fin.101"/>
    <s v="REF211"/>
    <x v="7"/>
    <x v="0"/>
    <s v="CHASUS3AXXX"/>
    <s v="JPMORGAN CHASE BANK, N.A."/>
    <s v="United States"/>
    <s v="NEW YORK"/>
    <n v="0.01"/>
    <x v="13"/>
    <d v="1899-12-30T12:34:00"/>
    <x v="18"/>
    <x v="0"/>
    <x v="8"/>
    <d v="2021-04-11T12:34:00"/>
    <n v="0"/>
    <x v="13"/>
  </r>
  <r>
    <s v="Alpha Inc"/>
    <x v="4"/>
    <s v="fin.101"/>
    <s v="REF211"/>
    <x v="7"/>
    <x v="1"/>
    <s v="AGRIFRPPXXX"/>
    <s v="CREDIT AGRICOLE SA"/>
    <s v="France"/>
    <s v="MONTROUGE"/>
    <n v="1.4999999999999999E-2"/>
    <x v="13"/>
    <d v="1899-12-30T17:12:00"/>
    <x v="19"/>
    <x v="1"/>
    <x v="8"/>
    <d v="2021-04-11T12:34:00"/>
    <n v="0.19305555555911269"/>
    <x v="13"/>
  </r>
  <r>
    <s v="Alpha Inc"/>
    <x v="4"/>
    <s v="fin.101"/>
    <s v="REF211"/>
    <x v="7"/>
    <x v="1"/>
    <s v="REDJBY22XXX"/>
    <s v="GBD-BANK"/>
    <s v="Belarus"/>
    <s v="MINSK"/>
    <n v="1.4999999999999999E-2"/>
    <x v="14"/>
    <d v="1899-12-30T18:10:00"/>
    <x v="20"/>
    <x v="2"/>
    <x v="8"/>
    <d v="2021-04-11T12:34:00"/>
    <n v="2.2333333333372138"/>
    <x v="14"/>
  </r>
  <r>
    <s v="Alpha Inc"/>
    <x v="5"/>
    <s v="fin.101"/>
    <s v="REF211"/>
    <x v="8"/>
    <x v="0"/>
    <s v="CHASUS3AXXX"/>
    <s v="JPMORGAN CHASE BANK, N.A."/>
    <s v="United States"/>
    <s v="NEW YORK"/>
    <n v="0.02"/>
    <x v="15"/>
    <d v="1899-12-30T09:45:00"/>
    <x v="21"/>
    <x v="0"/>
    <x v="9"/>
    <d v="2021-01-21T09:45:00"/>
    <n v="0"/>
    <x v="15"/>
  </r>
  <r>
    <s v="Alpha Inc"/>
    <x v="5"/>
    <s v="fin.101"/>
    <s v="REF211"/>
    <x v="8"/>
    <x v="0"/>
    <s v="BINAADADXXX"/>
    <s v="MORA BANC GRUP SA"/>
    <s v="Andorra"/>
    <s v="ANDORRA LA VELLA"/>
    <n v="1.4999999999999999E-2"/>
    <x v="16"/>
    <d v="1899-12-30T12:48:00"/>
    <x v="22"/>
    <x v="2"/>
    <x v="9"/>
    <d v="2021-01-21T09:45:00"/>
    <n v="6.1270833333328483"/>
    <x v="16"/>
  </r>
  <r>
    <s v="Alpha Inc"/>
    <x v="5"/>
    <s v="fin.101"/>
    <s v="REF211"/>
    <x v="8"/>
    <x v="0"/>
    <s v="CHASUS3AXXX"/>
    <s v="JPMORGAN CHASE BANK, N.A."/>
    <s v="United States"/>
    <s v="NEW YORK"/>
    <n v="0.02"/>
    <x v="12"/>
    <d v="1899-12-30T08:15:00"/>
    <x v="23"/>
    <x v="0"/>
    <x v="10"/>
    <d v="2021-03-16T08:15:00"/>
    <n v="0"/>
    <x v="12"/>
  </r>
  <r>
    <s v="Alpha Inc"/>
    <x v="5"/>
    <s v="fin.101"/>
    <s v="REF211"/>
    <x v="8"/>
    <x v="0"/>
    <s v="BINAADADXXX"/>
    <s v="MORA BANC GRUP SA"/>
    <s v="Andorra"/>
    <s v="ANDORRA LA VELLA"/>
    <n v="1.4999999999999999E-2"/>
    <x v="17"/>
    <d v="1899-12-30T15:45:00"/>
    <x v="24"/>
    <x v="2"/>
    <x v="10"/>
    <d v="2021-03-16T08:15:00"/>
    <n v="1.3125"/>
    <x v="17"/>
  </r>
  <r>
    <s v="Alpha Inc"/>
    <x v="6"/>
    <s v="fin.101"/>
    <s v="REF211"/>
    <x v="9"/>
    <x v="0"/>
    <s v="CHASUS3AXXX"/>
    <s v="JPMORGAN CHASE BANK, N.A."/>
    <s v="United States"/>
    <s v="NEW YORK"/>
    <n v="0.02"/>
    <x v="12"/>
    <d v="1899-12-30T09:16:00"/>
    <x v="25"/>
    <x v="0"/>
    <x v="11"/>
    <d v="2021-03-16T09:16:00"/>
    <n v="0"/>
    <x v="12"/>
  </r>
  <r>
    <s v="Alpha Inc"/>
    <x v="6"/>
    <s v="fin.101"/>
    <s v="REF211"/>
    <x v="9"/>
    <x v="0"/>
    <s v="AGRIFRPPXXX"/>
    <s v="CREDIT AGRICOLE SA"/>
    <s v="France"/>
    <s v="MONTROUGE"/>
    <n v="0.01"/>
    <x v="12"/>
    <d v="1899-12-30T12:32:00"/>
    <x v="26"/>
    <x v="2"/>
    <x v="11"/>
    <d v="2021-03-16T09:16:00"/>
    <n v="0.13611111111094942"/>
    <x v="12"/>
  </r>
  <r>
    <s v="Alpha Inc"/>
    <x v="6"/>
    <s v="fin.101"/>
    <s v="REF211"/>
    <x v="1"/>
    <x v="0"/>
    <s v="CHASUS3AXXX"/>
    <s v="JPMORGAN CHASE BANK, N.A."/>
    <s v="United States"/>
    <s v="NEW YORK"/>
    <n v="0.02"/>
    <x v="18"/>
    <d v="1899-12-30T09:16:00"/>
    <x v="27"/>
    <x v="0"/>
    <x v="12"/>
    <d v="2021-02-13T09:16:00"/>
    <n v="0"/>
    <x v="18"/>
  </r>
  <r>
    <s v="Alpha Inc"/>
    <x v="6"/>
    <s v="fin.101"/>
    <s v="REF211"/>
    <x v="1"/>
    <x v="0"/>
    <s v="AGRIFRPPXXX"/>
    <s v="CREDIT AGRICOLE SA"/>
    <s v="France"/>
    <s v="MONTROUGE"/>
    <n v="0.01"/>
    <x v="19"/>
    <d v="1899-12-30T12:32:00"/>
    <x v="28"/>
    <x v="2"/>
    <x v="12"/>
    <d v="2021-02-13T09:16:00"/>
    <n v="1.1361111111109494"/>
    <x v="19"/>
  </r>
  <r>
    <s v="Alpha Inc"/>
    <x v="4"/>
    <s v="fin.101"/>
    <s v="REF211"/>
    <x v="10"/>
    <x v="0"/>
    <s v="CHASUS3AXXX"/>
    <s v="JPMORGAN CHASE BANK, N.A."/>
    <s v="United States"/>
    <s v="NEW YORK"/>
    <n v="0.01"/>
    <x v="20"/>
    <d v="1899-12-30T08:34:00"/>
    <x v="29"/>
    <x v="0"/>
    <x v="13"/>
    <d v="2021-11-02T08:34:00"/>
    <n v="0"/>
    <x v="20"/>
  </r>
  <r>
    <s v="Alpha Inc"/>
    <x v="4"/>
    <s v="fin.101"/>
    <s v="REF211"/>
    <x v="10"/>
    <x v="1"/>
    <s v="AGRIFRPPXXX"/>
    <s v="CREDIT AGRICOLE SA"/>
    <s v="France"/>
    <s v="MONTROUGE"/>
    <n v="1.4999999999999999E-2"/>
    <x v="21"/>
    <d v="1899-12-30T12:40:00"/>
    <x v="30"/>
    <x v="1"/>
    <x v="13"/>
    <d v="2021-11-02T08:34:00"/>
    <n v="1.1708333333372138"/>
    <x v="21"/>
  </r>
  <r>
    <s v="Alpha Inc"/>
    <x v="4"/>
    <s v="fin.101"/>
    <s v="REF211"/>
    <x v="10"/>
    <x v="1"/>
    <s v="REDJBY22XXX"/>
    <s v="GBD-BANK"/>
    <s v="Belarus"/>
    <s v="MINSK"/>
    <n v="1.4999999999999999E-2"/>
    <x v="21"/>
    <d v="1899-12-30T17:34:00"/>
    <x v="31"/>
    <x v="2"/>
    <x v="13"/>
    <d v="2021-11-02T08:34:00"/>
    <n v="1.375"/>
    <x v="21"/>
  </r>
  <r>
    <s v="Alpha Inc"/>
    <x v="7"/>
    <s v="fin.101"/>
    <s v="REFD10092"/>
    <x v="11"/>
    <x v="1"/>
    <s v="CHASUS3AXXX"/>
    <s v="JPMORGAN CHASE BANK, N.A."/>
    <s v="United States"/>
    <s v="NEW YORK"/>
    <n v="0.01"/>
    <x v="22"/>
    <d v="1899-12-30T11:23:00"/>
    <x v="32"/>
    <x v="0"/>
    <x v="14"/>
    <d v="2021-01-13T11:23:00"/>
    <n v="0"/>
    <x v="22"/>
  </r>
  <r>
    <s v="Alpha Inc"/>
    <x v="7"/>
    <s v="fin.101"/>
    <s v="REFD10092"/>
    <x v="11"/>
    <x v="1"/>
    <s v="REDJBY22XXX"/>
    <s v="GBD-BANK"/>
    <s v="Belarus"/>
    <s v="MINSK"/>
    <n v="0.01"/>
    <x v="22"/>
    <d v="1899-12-30T12:45:00"/>
    <x v="33"/>
    <x v="2"/>
    <x v="14"/>
    <d v="2021-01-13T11:23:00"/>
    <n v="5.694444444088731E-2"/>
    <x v="22"/>
  </r>
  <r>
    <s v="Alpha Inc"/>
    <x v="8"/>
    <s v="fin.101"/>
    <s v="REFD10192"/>
    <x v="11"/>
    <x v="1"/>
    <s v="CHASUS3AXXX"/>
    <s v="JPMORGAN CHASE BANK, N.A."/>
    <s v="United States"/>
    <s v="NEW YORK"/>
    <n v="0.01"/>
    <x v="15"/>
    <d v="1899-12-30T09:54:00"/>
    <x v="34"/>
    <x v="0"/>
    <x v="15"/>
    <d v="2021-01-21T09:54:00"/>
    <n v="0"/>
    <x v="15"/>
  </r>
  <r>
    <s v="Alpha Inc"/>
    <x v="8"/>
    <s v="fin.101"/>
    <s v="REFD10192"/>
    <x v="11"/>
    <x v="1"/>
    <s v="BINAADADXXX"/>
    <s v="MORA BANC GRUP SA"/>
    <s v="Andorra"/>
    <s v="ANDORRA LA VELLA"/>
    <n v="0.08"/>
    <x v="23"/>
    <d v="1899-12-30T17:32:00"/>
    <x v="35"/>
    <x v="2"/>
    <x v="15"/>
    <d v="2021-01-21T09:54:00"/>
    <n v="1.3180555555591127"/>
    <x v="23"/>
  </r>
  <r>
    <s v="Alpha Inc"/>
    <x v="9"/>
    <s v="fin.101"/>
    <s v="REFD202102"/>
    <x v="12"/>
    <x v="0"/>
    <s v="CHASUS3AXXX"/>
    <s v="JPMORGAN CHASE BANK, N.A."/>
    <s v="United States"/>
    <s v="NEW YORK"/>
    <n v="0.02"/>
    <x v="24"/>
    <d v="1899-12-30T10:23:00"/>
    <x v="36"/>
    <x v="0"/>
    <x v="16"/>
    <d v="2021-02-21T10:23:00"/>
    <n v="0"/>
    <x v="24"/>
  </r>
  <r>
    <s v="Alpha Inc"/>
    <x v="9"/>
    <s v="fin.101"/>
    <s v="REFD202102"/>
    <x v="12"/>
    <x v="0"/>
    <s v="AGRIFRPPXXX"/>
    <s v="CREDIT AGRICOLE SA"/>
    <s v="France"/>
    <s v="MONTROUGE"/>
    <n v="0.01"/>
    <x v="24"/>
    <d v="1899-12-30T11:43:00"/>
    <x v="37"/>
    <x v="4"/>
    <x v="16"/>
    <d v="2021-02-21T10:23:00"/>
    <n v="5.5555555554747116E-2"/>
    <x v="24"/>
  </r>
  <r>
    <s v="Alpha Inc"/>
    <x v="9"/>
    <s v="fin.101"/>
    <s v="REFD202102"/>
    <x v="12"/>
    <x v="0"/>
    <s v="REDJBY22XXX"/>
    <s v="GBD-BANK"/>
    <s v="Belarus"/>
    <s v="MINSK"/>
    <n v="0.08"/>
    <x v="24"/>
    <d v="1899-12-30T17:02:00"/>
    <x v="38"/>
    <x v="4"/>
    <x v="16"/>
    <d v="2021-02-21T10:23:00"/>
    <n v="0.27708333333430346"/>
    <x v="24"/>
  </r>
  <r>
    <s v="Alpha Inc"/>
    <x v="9"/>
    <s v="fin.101"/>
    <s v="REFD202102"/>
    <x v="13"/>
    <x v="0"/>
    <s v="CHASUS3AXXX"/>
    <s v="JPMORGAN CHASE BANK, N.A."/>
    <s v="United States"/>
    <s v="NEW YORK"/>
    <n v="0.02"/>
    <x v="25"/>
    <d v="1899-12-30T10:23:00"/>
    <x v="39"/>
    <x v="0"/>
    <x v="17"/>
    <d v="2021-09-15T10:23:00"/>
    <n v="0"/>
    <x v="25"/>
  </r>
  <r>
    <s v="Alpha Inc"/>
    <x v="9"/>
    <s v="fin.101"/>
    <s v="REFD202102"/>
    <x v="13"/>
    <x v="0"/>
    <s v="AGRIFRPPXXX"/>
    <s v="CREDIT AGRICOLE SA"/>
    <s v="France"/>
    <s v="MONTROUGE"/>
    <n v="0.01"/>
    <x v="26"/>
    <d v="1899-12-30T11:43:00"/>
    <x v="40"/>
    <x v="4"/>
    <x v="17"/>
    <d v="2021-09-15T10:23:00"/>
    <n v="1.0555555555547471"/>
    <x v="26"/>
  </r>
  <r>
    <s v="Alpha Inc"/>
    <x v="9"/>
    <s v="fin.101"/>
    <s v="REFD202102"/>
    <x v="13"/>
    <x v="0"/>
    <s v="REDJBY22XXX"/>
    <s v="GBD-BANK"/>
    <s v="Belarus"/>
    <s v="MINSK"/>
    <n v="0.08"/>
    <x v="26"/>
    <d v="1899-12-30T17:02:00"/>
    <x v="41"/>
    <x v="4"/>
    <x v="17"/>
    <d v="2021-09-15T10:23:00"/>
    <n v="1.2770833333343035"/>
    <x v="26"/>
  </r>
  <r>
    <s v="Alpha Inc"/>
    <x v="10"/>
    <s v="fin.101"/>
    <s v="REFD202103"/>
    <x v="14"/>
    <x v="0"/>
    <s v="CHASUS3AXXX"/>
    <s v="JPMORGAN CHASE BANK, N.A."/>
    <s v="United States"/>
    <s v="NEW YORK"/>
    <n v="0.01"/>
    <x v="27"/>
    <d v="1899-12-30T12:43:00"/>
    <x v="42"/>
    <x v="0"/>
    <x v="18"/>
    <d v="2021-02-26T12:43:00"/>
    <n v="0"/>
    <x v="27"/>
  </r>
  <r>
    <s v="Alpha Inc"/>
    <x v="10"/>
    <s v="fin.101"/>
    <s v="REFD202103"/>
    <x v="14"/>
    <x v="0"/>
    <s v="CHASUS3AXXX"/>
    <s v="JPMORGAN CHASE BANK, N.A."/>
    <s v="United States"/>
    <s v="NEW YORK"/>
    <n v="0.02"/>
    <x v="27"/>
    <d v="1899-12-30T15:41:00"/>
    <x v="43"/>
    <x v="1"/>
    <x v="18"/>
    <d v="2021-02-26T12:43:00"/>
    <n v="0.12361111110658385"/>
    <x v="27"/>
  </r>
  <r>
    <s v="Alpha Inc"/>
    <x v="10"/>
    <s v="fin.101"/>
    <s v="REFD202103"/>
    <x v="14"/>
    <x v="0"/>
    <s v="CHASUS3AXXX"/>
    <s v="JPMORGAN CHASE BANK, N.A."/>
    <s v="United States"/>
    <s v="NEW YORK"/>
    <n v="0.01"/>
    <x v="27"/>
    <d v="1899-12-30T18:10:00"/>
    <x v="44"/>
    <x v="3"/>
    <x v="18"/>
    <d v="2021-02-26T12:43:00"/>
    <n v="0.22708333333139308"/>
    <x v="27"/>
  </r>
  <r>
    <s v="Alpha Inc"/>
    <x v="10"/>
    <s v="fin.101"/>
    <s v="REFD202103"/>
    <x v="15"/>
    <x v="0"/>
    <s v="CHASUS3AXXX"/>
    <s v="JPMORGAN CHASE BANK, N.A."/>
    <s v="United States"/>
    <s v="NEW YORK"/>
    <n v="0.01"/>
    <x v="11"/>
    <d v="1899-12-30T12:43:00"/>
    <x v="45"/>
    <x v="0"/>
    <x v="19"/>
    <d v="2021-07-11T12:43:00"/>
    <n v="0"/>
    <x v="11"/>
  </r>
  <r>
    <s v="Alpha Inc"/>
    <x v="10"/>
    <s v="fin.101"/>
    <s v="REFD202103"/>
    <x v="15"/>
    <x v="0"/>
    <s v="CHASUS3AXXX"/>
    <s v="JPMORGAN CHASE BANK, N.A."/>
    <s v="United States"/>
    <s v="NEW YORK"/>
    <n v="0.02"/>
    <x v="28"/>
    <d v="1899-12-30T15:41:00"/>
    <x v="46"/>
    <x v="1"/>
    <x v="19"/>
    <d v="2021-07-11T12:43:00"/>
    <n v="1.1236111111065838"/>
    <x v="28"/>
  </r>
  <r>
    <s v="Alpha Inc"/>
    <x v="10"/>
    <s v="fin.101"/>
    <s v="REFD202103"/>
    <x v="15"/>
    <x v="0"/>
    <s v="CHASUS3AXXX"/>
    <s v="JPMORGAN CHASE BANK, N.A."/>
    <s v="United States"/>
    <s v="NEW YORK"/>
    <n v="0.01"/>
    <x v="29"/>
    <d v="1899-12-30T18:10:00"/>
    <x v="47"/>
    <x v="3"/>
    <x v="19"/>
    <d v="2021-07-11T12:43:00"/>
    <n v="2.2270833333313931"/>
    <x v="29"/>
  </r>
  <r>
    <s v="Alpha Inc"/>
    <x v="11"/>
    <s v="fin.101"/>
    <s v="REFD543103"/>
    <x v="14"/>
    <x v="0"/>
    <s v="CHASUS3AXXX"/>
    <s v="JPMORGAN CHASE BANK, N.A."/>
    <s v="United States"/>
    <s v="NEW YORK"/>
    <n v="0.02"/>
    <x v="30"/>
    <d v="1899-12-30T14:23:00"/>
    <x v="48"/>
    <x v="0"/>
    <x v="20"/>
    <d v="2021-03-01T14:23:00"/>
    <n v="0"/>
    <x v="30"/>
  </r>
  <r>
    <s v="Alpha Inc"/>
    <x v="11"/>
    <s v="fin.101"/>
    <s v="REFD543103"/>
    <x v="14"/>
    <x v="0"/>
    <s v="REDJBY22XXX"/>
    <s v="GBD-BANK"/>
    <s v="Belarus"/>
    <s v="MINSK"/>
    <n v="0.01"/>
    <x v="30"/>
    <d v="1899-12-30T19:12:00"/>
    <x v="49"/>
    <x v="2"/>
    <x v="20"/>
    <d v="2021-03-01T14:23:00"/>
    <n v="0.20069444444379769"/>
    <x v="30"/>
  </r>
  <r>
    <s v="Alpha Inc"/>
    <x v="12"/>
    <s v="fin.101"/>
    <s v="REFD543104"/>
    <x v="16"/>
    <x v="0"/>
    <s v="CHASUS3AXXX"/>
    <s v="JPMORGAN CHASE BANK, N.A."/>
    <s v="United States"/>
    <s v="NEW YORK"/>
    <n v="0.01"/>
    <x v="30"/>
    <d v="1899-12-30T11:23:00"/>
    <x v="50"/>
    <x v="0"/>
    <x v="21"/>
    <d v="2021-03-01T11:23:00"/>
    <n v="0"/>
    <x v="30"/>
  </r>
  <r>
    <s v="Alpha Inc"/>
    <x v="12"/>
    <s v="fin.101"/>
    <s v="REFD543104"/>
    <x v="16"/>
    <x v="0"/>
    <s v="TSIBAU44XXX"/>
    <s v="TAISHIN INT BANK CL"/>
    <s v="Australia"/>
    <s v="BRISBANE"/>
    <n v="0.08"/>
    <x v="30"/>
    <d v="1899-12-30T18:10:00"/>
    <x v="51"/>
    <x v="3"/>
    <x v="21"/>
    <d v="2021-03-01T11:23:00"/>
    <n v="0.28263888888614019"/>
    <x v="30"/>
  </r>
  <r>
    <s v="Alpha Inc"/>
    <x v="13"/>
    <s v="fin.101"/>
    <s v="REFD543105"/>
    <x v="2"/>
    <x v="0"/>
    <s v="CHASUS3AXXX"/>
    <s v="JPMORGAN CHASE BANK, N.A."/>
    <s v="United States"/>
    <s v="NEW YORK"/>
    <n v="0.08"/>
    <x v="31"/>
    <d v="1899-12-30T12:12:00"/>
    <x v="52"/>
    <x v="0"/>
    <x v="22"/>
    <d v="2021-03-02T12:12:00"/>
    <n v="0"/>
    <x v="31"/>
  </r>
  <r>
    <s v="Alpha Inc"/>
    <x v="13"/>
    <s v="fin.101"/>
    <s v="REFD543105"/>
    <x v="2"/>
    <x v="0"/>
    <s v="FNROCNBQXXX"/>
    <s v="FUJIAN NA RUR COMM BANK CL"/>
    <s v="China"/>
    <s v="QUANZHOU"/>
    <n v="0.01"/>
    <x v="31"/>
    <d v="1899-12-30T13:43:00"/>
    <x v="53"/>
    <x v="1"/>
    <x v="22"/>
    <d v="2021-03-02T12:12:00"/>
    <n v="6.3194444446708076E-2"/>
    <x v="31"/>
  </r>
  <r>
    <s v="Alpha Inc"/>
    <x v="8"/>
    <s v="fin.101"/>
    <s v="REFD543105"/>
    <x v="2"/>
    <x v="0"/>
    <s v="CHASUS3AXXX"/>
    <s v="JPMORGAN CHASE BANK, N.A."/>
    <s v="United States"/>
    <s v="NEW YORK"/>
    <n v="0.01"/>
    <x v="31"/>
    <d v="1899-12-30T14:32:00"/>
    <x v="54"/>
    <x v="0"/>
    <x v="23"/>
    <d v="2021-03-02T14:32:00"/>
    <n v="0"/>
    <x v="31"/>
  </r>
  <r>
    <s v="Alpha Inc"/>
    <x v="8"/>
    <s v="fin.101"/>
    <s v="REFD543105"/>
    <x v="2"/>
    <x v="0"/>
    <s v="REDJBY22XXX"/>
    <s v="GBD-BANK"/>
    <s v="Belarus"/>
    <s v="MINSK"/>
    <n v="0.01"/>
    <x v="32"/>
    <d v="1899-12-30T15:34:00"/>
    <x v="55"/>
    <x v="1"/>
    <x v="23"/>
    <d v="2021-03-02T14:32:00"/>
    <n v="1.0430555555503815"/>
    <x v="32"/>
  </r>
  <r>
    <s v="Alpha Inc"/>
    <x v="13"/>
    <s v="fin.101"/>
    <s v="REFD543105"/>
    <x v="2"/>
    <x v="0"/>
    <s v="FNROCNBQXXX"/>
    <s v="FUJIAN NA RUR COMM BANK CL"/>
    <s v="China"/>
    <s v="QUANZHOU"/>
    <n v="0.02"/>
    <x v="32"/>
    <d v="1899-12-30T18:10:00"/>
    <x v="56"/>
    <x v="2"/>
    <x v="23"/>
    <d v="2021-03-02T14:32:00"/>
    <n v="1.1513888888875954"/>
    <x v="32"/>
  </r>
  <r>
    <s v="Alpha Inc"/>
    <x v="14"/>
    <s v="fin.101"/>
    <s v="REFDEM0091"/>
    <x v="17"/>
    <x v="1"/>
    <s v="CHASUS3AXXX"/>
    <s v="JPMORGAN CHASE BANK, N.A."/>
    <s v="United States"/>
    <s v="NEW YORK"/>
    <n v="0.01"/>
    <x v="33"/>
    <d v="1899-12-30T15:43:00"/>
    <x v="57"/>
    <x v="0"/>
    <x v="24"/>
    <d v="2021-01-14T15:43:00"/>
    <n v="0"/>
    <x v="33"/>
  </r>
  <r>
    <s v="Alpha Inc"/>
    <x v="14"/>
    <s v="fin.101"/>
    <s v="REFDEM0091"/>
    <x v="17"/>
    <x v="1"/>
    <s v="TSIBAU44XXX"/>
    <s v="TAISHIN INT BANK CL"/>
    <s v="Australia"/>
    <s v="BRISBANE"/>
    <n v="0.01"/>
    <x v="33"/>
    <d v="1899-12-30T15:43:00"/>
    <x v="57"/>
    <x v="2"/>
    <x v="24"/>
    <d v="2021-01-14T15:43:00"/>
    <n v="0"/>
    <x v="33"/>
  </r>
  <r>
    <s v="Alpha Inc"/>
    <x v="15"/>
    <s v="fin.101"/>
    <s v="REFDEM012"/>
    <x v="18"/>
    <x v="0"/>
    <s v="CHASUS3AXXX"/>
    <s v="JPMORGAN CHASE BANK, N.A."/>
    <s v="United States"/>
    <s v="NEW YORK"/>
    <n v="0.08"/>
    <x v="34"/>
    <d v="1899-12-30T12:43:00"/>
    <x v="58"/>
    <x v="5"/>
    <x v="24"/>
    <d v="2021-01-14T15:43:00"/>
    <n v="0.875"/>
    <x v="34"/>
  </r>
  <r>
    <s v="Alpha Inc"/>
    <x v="15"/>
    <s v="fin.101"/>
    <s v="REFDEM012"/>
    <x v="18"/>
    <x v="0"/>
    <s v="CHASUS3AXXX"/>
    <s v="JPMORGAN CHASE BANK, N.A."/>
    <s v="United States"/>
    <s v="NEW YORK"/>
    <n v="0.08"/>
    <x v="34"/>
    <d v="1899-12-30T18:10:00"/>
    <x v="59"/>
    <x v="0"/>
    <x v="25"/>
    <d v="2021-01-15T18:10:00"/>
    <n v="0"/>
    <x v="34"/>
  </r>
  <r>
    <s v="Alpha Inc"/>
    <x v="16"/>
    <s v="fin.101"/>
    <s v="REFDEM1591"/>
    <x v="19"/>
    <x v="1"/>
    <s v="CHASUS3AXXX"/>
    <s v="JPMORGAN CHASE BANK, N.A."/>
    <s v="United States"/>
    <s v="NEW YORK"/>
    <n v="7.0000000000000007E-2"/>
    <x v="34"/>
    <d v="1899-12-30T08:34:00"/>
    <x v="60"/>
    <x v="0"/>
    <x v="26"/>
    <d v="2021-01-15T08:34:00"/>
    <n v="0"/>
    <x v="34"/>
  </r>
  <r>
    <s v="Alpha Inc"/>
    <x v="16"/>
    <s v="fin.101"/>
    <s v="REFDEM1591"/>
    <x v="19"/>
    <x v="1"/>
    <s v="TSIBAU44XXX"/>
    <s v="TAISHIN INT BANK CL"/>
    <s v="Australia"/>
    <s v="BRISBANE"/>
    <n v="0.01"/>
    <x v="34"/>
    <d v="1899-12-30T12:39:00"/>
    <x v="61"/>
    <x v="2"/>
    <x v="26"/>
    <d v="2021-01-15T08:34:00"/>
    <n v="0.17013888889050577"/>
    <x v="34"/>
  </r>
  <r>
    <s v="Alpha Inc"/>
    <x v="17"/>
    <s v="fin.101"/>
    <s v="REFDEM5591"/>
    <x v="20"/>
    <x v="0"/>
    <s v="CHASUS3AXXX"/>
    <s v="JPMORGAN CHASE BANK, N.A."/>
    <s v="United States"/>
    <s v="NEW YORK"/>
    <n v="0.01"/>
    <x v="35"/>
    <d v="1899-12-30T12:12:00"/>
    <x v="62"/>
    <x v="0"/>
    <x v="27"/>
    <d v="2021-01-05T12:12:00"/>
    <n v="0"/>
    <x v="35"/>
  </r>
  <r>
    <s v="Alpha Inc"/>
    <x v="17"/>
    <s v="fin.101"/>
    <s v="REFDEM5591"/>
    <x v="20"/>
    <x v="0"/>
    <s v="FINVALTRXXX"/>
    <s v="FIRST INV BANK-ALBANIA SH.A"/>
    <s v="Albania"/>
    <s v="TIRANA"/>
    <n v="0.01"/>
    <x v="35"/>
    <d v="1899-12-30T12:19:00"/>
    <x v="63"/>
    <x v="1"/>
    <x v="27"/>
    <d v="2021-01-05T12:12:00"/>
    <n v="4.8611111124046147E-3"/>
    <x v="35"/>
  </r>
  <r>
    <s v="Alpha Inc"/>
    <x v="17"/>
    <s v="fin.101"/>
    <s v="REFDEM5591"/>
    <x v="20"/>
    <x v="0"/>
    <s v="TSIBAU44XXX"/>
    <s v="TAISHIN INT BANK CL"/>
    <s v="Australia"/>
    <s v="BRISBANE"/>
    <n v="0.01"/>
    <x v="35"/>
    <d v="1899-12-30T17:20:00"/>
    <x v="64"/>
    <x v="3"/>
    <x v="27"/>
    <d v="2021-01-05T12:12:00"/>
    <n v="0.21388888888759539"/>
    <x v="35"/>
  </r>
  <r>
    <s v="Alpha Inc"/>
    <x v="18"/>
    <s v="fin.101"/>
    <s v="REFDEM5591"/>
    <x v="21"/>
    <x v="1"/>
    <s v="CHASUS3AXXX"/>
    <s v="JPMORGAN CHASE BANK, N.A."/>
    <s v="United States"/>
    <s v="NEW YORK"/>
    <n v="0.02"/>
    <x v="36"/>
    <d v="1899-12-30T13:23:00"/>
    <x v="65"/>
    <x v="0"/>
    <x v="28"/>
    <d v="2021-01-28T13:23:00"/>
    <n v="0"/>
    <x v="36"/>
  </r>
  <r>
    <s v="Alpha Inc"/>
    <x v="18"/>
    <s v="fin.101"/>
    <s v="REFDEM5591"/>
    <x v="21"/>
    <x v="1"/>
    <s v="FNROCNBQXXX"/>
    <s v="FUJIAN NA RUR COMM BANK CL"/>
    <s v="China"/>
    <s v="QUANZHOU"/>
    <n v="0.02"/>
    <x v="36"/>
    <d v="1899-12-30T19:10:00"/>
    <x v="66"/>
    <x v="2"/>
    <x v="28"/>
    <d v="2021-01-28T13:23:00"/>
    <n v="0.24097222222189885"/>
    <x v="36"/>
  </r>
  <r>
    <s v="Alpha Inc"/>
    <x v="19"/>
    <s v="fin.101"/>
    <s v="REFDEM9992"/>
    <x v="22"/>
    <x v="0"/>
    <s v="CHASUS3AXXX"/>
    <s v="JPMORGAN CHASE BANK, N.A."/>
    <s v="United States"/>
    <s v="NEW YORK"/>
    <n v="0.01"/>
    <x v="22"/>
    <d v="1899-12-30T14:32:00"/>
    <x v="67"/>
    <x v="0"/>
    <x v="29"/>
    <d v="2021-01-13T14:32:00"/>
    <n v="0"/>
    <x v="22"/>
  </r>
  <r>
    <s v="Alpha Inc"/>
    <x v="19"/>
    <s v="fin.101"/>
    <s v="REFDEM9992"/>
    <x v="22"/>
    <x v="1"/>
    <s v="FINVALTRXXX"/>
    <s v="FIRST INV BANK-ALBANIA SH.A"/>
    <s v="Albania"/>
    <s v="TIRANA"/>
    <n v="0.03"/>
    <x v="22"/>
    <d v="1899-12-30T14:32:00"/>
    <x v="67"/>
    <x v="2"/>
    <x v="29"/>
    <d v="2021-01-13T14:32:00"/>
    <n v="0"/>
    <x v="22"/>
  </r>
  <r>
    <s v="Alpha Inc"/>
    <x v="20"/>
    <s v="fin.101"/>
    <s v="REFDEMO01"/>
    <x v="23"/>
    <x v="0"/>
    <s v="CHASUS3AXXX"/>
    <s v="JPMORGAN CHASE BANK, N.A."/>
    <s v="United States"/>
    <s v="NEW YORK"/>
    <n v="0.01"/>
    <x v="37"/>
    <d v="1899-12-30T09:12:00"/>
    <x v="68"/>
    <x v="0"/>
    <x v="30"/>
    <d v="2020-11-20T09:12:00"/>
    <n v="0"/>
    <x v="37"/>
  </r>
  <r>
    <s v="Alpha Inc"/>
    <x v="20"/>
    <s v="fin.101"/>
    <s v="REFDEMO01"/>
    <x v="23"/>
    <x v="0"/>
    <s v="TSIBAU44XXX"/>
    <s v="TAISHIN INT BANK CL"/>
    <s v="Australia"/>
    <s v="BRISBANE"/>
    <n v="0.01"/>
    <x v="38"/>
    <d v="1899-12-30T17:10:00"/>
    <x v="69"/>
    <x v="2"/>
    <x v="30"/>
    <d v="2020-11-20T09:12:00"/>
    <n v="2.3319444444496185"/>
    <x v="38"/>
  </r>
  <r>
    <s v="Alpha Inc"/>
    <x v="21"/>
    <s v="fin.101"/>
    <s v="REFDEMO01"/>
    <x v="24"/>
    <x v="0"/>
    <s v="CHASUS3AXXX"/>
    <s v="JPMORGAN CHASE BANK, N.A."/>
    <s v="United States"/>
    <s v="NEW YORK"/>
    <n v="0.01"/>
    <x v="39"/>
    <d v="1899-12-30T11:12:00"/>
    <x v="70"/>
    <x v="0"/>
    <x v="31"/>
    <d v="2021-11-22T11:12:00"/>
    <n v="0"/>
    <x v="39"/>
  </r>
  <r>
    <s v="Alpha Inc"/>
    <x v="21"/>
    <s v="fin.101"/>
    <s v="REFDEMO01"/>
    <x v="24"/>
    <x v="0"/>
    <s v="REDJBY22XXX"/>
    <s v="GBD-BANK"/>
    <s v="Belarus"/>
    <s v="MINSK"/>
    <n v="0.01"/>
    <x v="40"/>
    <d v="1899-12-30T14:44:00"/>
    <x v="71"/>
    <x v="2"/>
    <x v="31"/>
    <d v="2021-11-22T11:12:00"/>
    <n v="2.1472222222218988"/>
    <x v="40"/>
  </r>
  <r>
    <s v="Alpha Inc"/>
    <x v="21"/>
    <s v="fin.101"/>
    <s v="REFDEMO01"/>
    <x v="25"/>
    <x v="0"/>
    <s v="CHASUS3AXXX"/>
    <s v="JPMORGAN CHASE BANK, N.A."/>
    <s v="United States"/>
    <s v="NEW YORK"/>
    <n v="0.02"/>
    <x v="41"/>
    <d v="1899-12-30T10:23:00"/>
    <x v="72"/>
    <x v="0"/>
    <x v="32"/>
    <d v="2021-11-20T10:23:00"/>
    <n v="0"/>
    <x v="41"/>
  </r>
  <r>
    <s v="Alpha Inc"/>
    <x v="21"/>
    <s v="fin.101"/>
    <s v="REFDEMO01"/>
    <x v="25"/>
    <x v="0"/>
    <s v="REDJBY22XXX"/>
    <s v="GBD-BANK"/>
    <s v="Belarus"/>
    <s v="MINSK"/>
    <n v="0.01"/>
    <x v="42"/>
    <d v="1899-12-30T11:32:00"/>
    <x v="73"/>
    <x v="2"/>
    <x v="32"/>
    <d v="2021-11-20T10:23:00"/>
    <n v="1.0479166666700621"/>
    <x v="42"/>
  </r>
  <r>
    <s v="Alpha Inc"/>
    <x v="22"/>
    <s v="fin.101"/>
    <s v="REFDEMO01"/>
    <x v="26"/>
    <x v="0"/>
    <s v="CHASUS3AXXX"/>
    <s v="JPMORGAN CHASE BANK, N.A."/>
    <s v="United States"/>
    <s v="NEW YORK"/>
    <n v="0.01"/>
    <x v="43"/>
    <d v="1899-12-30T11:23:00"/>
    <x v="74"/>
    <x v="0"/>
    <x v="33"/>
    <d v="2020-11-21T11:23:00"/>
    <n v="0"/>
    <x v="43"/>
  </r>
  <r>
    <s v="Alpha Inc"/>
    <x v="22"/>
    <s v="fin.101"/>
    <s v="REFDEMO01"/>
    <x v="26"/>
    <x v="0"/>
    <s v="FNROCNBQXXX"/>
    <s v="FUJIAN NA RUR COMM BANK CL"/>
    <s v="China"/>
    <s v="QUANZHOU"/>
    <n v="0.01"/>
    <x v="43"/>
    <d v="1899-12-30T14:12:00"/>
    <x v="75"/>
    <x v="2"/>
    <x v="33"/>
    <d v="2020-11-21T11:23:00"/>
    <n v="0.11736111110803904"/>
    <x v="43"/>
  </r>
  <r>
    <s v="Alpha Inc"/>
    <x v="23"/>
    <s v="fin.101"/>
    <s v="REFDEMO02"/>
    <x v="25"/>
    <x v="0"/>
    <s v="CHASUS3AXXX"/>
    <s v="JPMORGAN CHASE BANK, N.A."/>
    <s v="United States"/>
    <s v="NEW YORK"/>
    <n v="0.08"/>
    <x v="37"/>
    <d v="1899-12-30T11:19:00"/>
    <x v="76"/>
    <x v="0"/>
    <x v="34"/>
    <d v="2020-11-20T11:19:00"/>
    <n v="0"/>
    <x v="37"/>
  </r>
  <r>
    <s v="Alpha Inc"/>
    <x v="23"/>
    <s v="fin.101"/>
    <s v="REFDEMO02"/>
    <x v="25"/>
    <x v="0"/>
    <s v="REDJBY22XXX"/>
    <s v="GBD-BANK"/>
    <s v="Belarus"/>
    <s v="MINSK"/>
    <n v="0.08"/>
    <x v="37"/>
    <d v="1899-12-30T21:10:00"/>
    <x v="77"/>
    <x v="2"/>
    <x v="34"/>
    <d v="2020-11-20T11:19:00"/>
    <n v="0.41041666666569654"/>
    <x v="37"/>
  </r>
  <r>
    <s v="Alpha Inc"/>
    <x v="24"/>
    <s v="fin.101"/>
    <s v="REFDEMO901"/>
    <x v="27"/>
    <x v="0"/>
    <s v="CHASUS3AXXX"/>
    <s v="JPMORGAN CHASE BANK, N.A."/>
    <s v="United States"/>
    <s v="NEW YORK"/>
    <n v="0.04"/>
    <x v="44"/>
    <d v="1899-12-30T09:45:00"/>
    <x v="78"/>
    <x v="0"/>
    <x v="35"/>
    <d v="2020-11-27T09:45:00"/>
    <n v="0"/>
    <x v="44"/>
  </r>
  <r>
    <s v="Alpha Inc"/>
    <x v="24"/>
    <s v="fin.101"/>
    <s v="REFDEMO901"/>
    <x v="27"/>
    <x v="0"/>
    <s v="TSIBAU44XXX"/>
    <s v="TAISHIN INT BANK CL"/>
    <s v="Australia"/>
    <s v="BRISBANE"/>
    <n v="0.01"/>
    <x v="44"/>
    <d v="1899-12-30T18:20:00"/>
    <x v="79"/>
    <x v="2"/>
    <x v="35"/>
    <d v="2020-11-27T09:45:00"/>
    <n v="0.35763888889050577"/>
    <x v="44"/>
  </r>
  <r>
    <s v="Alpha Inc"/>
    <x v="25"/>
    <s v="fin.101"/>
    <s v="REFTEST01"/>
    <x v="28"/>
    <x v="0"/>
    <s v="CHASUS3AXXX"/>
    <s v="JPMORGAN CHASE BANK, N.A."/>
    <s v="United States"/>
    <s v="NEW YORK"/>
    <n v="0.02"/>
    <x v="45"/>
    <d v="1899-12-30T10:12:00"/>
    <x v="80"/>
    <x v="0"/>
    <x v="36"/>
    <d v="2021-12-19T10:12:00"/>
    <n v="0"/>
    <x v="45"/>
  </r>
  <r>
    <s v="Alpha Inc"/>
    <x v="25"/>
    <s v="fin.101"/>
    <s v="REFTEST01"/>
    <x v="28"/>
    <x v="0"/>
    <s v="BSJUARBJXXX"/>
    <s v="BANCO DE SAN JUAN SA"/>
    <s v="Argentina"/>
    <s v="SAN JUAN"/>
    <n v="0.02"/>
    <x v="46"/>
    <d v="1900-01-01T00:00:00"/>
    <x v="81"/>
    <x v="2"/>
    <x v="36"/>
    <d v="2021-12-19T10:12:00"/>
    <n v="1.5749999999970896"/>
    <x v="46"/>
  </r>
  <r>
    <s v="Alpha Inc"/>
    <x v="25"/>
    <s v="fin.101"/>
    <s v="REFTEST01"/>
    <x v="28"/>
    <x v="0"/>
    <s v="BINAADADXXX"/>
    <s v="MORA BANC GRUP SA"/>
    <s v="Andorra"/>
    <s v="ANDORRA LA VELLA"/>
    <n v="0.01"/>
    <x v="47"/>
    <d v="1899-12-30T13:29:00"/>
    <x v="82"/>
    <x v="1"/>
    <x v="36"/>
    <d v="2021-12-19T10:12:00"/>
    <n v="1.1368055555503815"/>
    <x v="47"/>
  </r>
  <r>
    <s v="Alpha Inc"/>
    <x v="25"/>
    <s v="fin.101"/>
    <s v="REFTEST01"/>
    <x v="29"/>
    <x v="0"/>
    <s v="CHASUS3AXXX"/>
    <s v="JPMORGAN CHASE BANK, N.A."/>
    <s v="United States"/>
    <s v="NEW YORK"/>
    <n v="0.02"/>
    <x v="12"/>
    <d v="2013-10-01T00:00:00"/>
    <x v="83"/>
    <x v="0"/>
    <x v="37"/>
    <d v="2021-03-16T00:00:00"/>
    <n v="0"/>
    <x v="12"/>
  </r>
  <r>
    <s v="Alpha Inc"/>
    <x v="25"/>
    <s v="fin.101"/>
    <s v="REFTEST01"/>
    <x v="29"/>
    <x v="0"/>
    <s v="BINAADADXXX"/>
    <s v="MORA BANC GRUP SA"/>
    <s v="Andorra"/>
    <s v="ANDORRA LA VELLA"/>
    <n v="0.01"/>
    <x v="12"/>
    <d v="1899-12-30T12:45:00"/>
    <x v="84"/>
    <x v="1"/>
    <x v="37"/>
    <d v="2021-03-16T00:00:00"/>
    <n v="0.53125"/>
    <x v="12"/>
  </r>
  <r>
    <s v="Alpha Inc"/>
    <x v="25"/>
    <s v="fin.101"/>
    <s v="REFTEST01"/>
    <x v="29"/>
    <x v="0"/>
    <s v="BSJUARBJXXX"/>
    <s v="BANCO DE SAN JUAN SA"/>
    <s v="Argentina"/>
    <s v="SAN JUAN"/>
    <n v="0.02"/>
    <x v="48"/>
    <d v="1899-12-30T14:15:00"/>
    <x v="85"/>
    <x v="2"/>
    <x v="37"/>
    <d v="2021-03-16T00:00:00"/>
    <n v="2.59375"/>
    <x v="48"/>
  </r>
  <r>
    <s v="Alpha Inc"/>
    <x v="26"/>
    <s v="fin.101"/>
    <s v="REFZ999"/>
    <x v="30"/>
    <x v="0"/>
    <s v="CHASUS3AXXX"/>
    <s v="JPMORGAN CHASE BANK, N.A."/>
    <s v="United States"/>
    <s v="NEW YORK"/>
    <n v="0.08"/>
    <x v="49"/>
    <d v="1899-12-30T08:12:00"/>
    <x v="86"/>
    <x v="0"/>
    <x v="38"/>
    <d v="2021-03-23T08:12:00"/>
    <n v="0"/>
    <x v="49"/>
  </r>
  <r>
    <s v="Alpha Inc"/>
    <x v="26"/>
    <s v="fin.101"/>
    <s v="REFZ999"/>
    <x v="30"/>
    <x v="0"/>
    <s v="REDJBY22XXX"/>
    <s v="GBD-BANK"/>
    <s v="Belarus"/>
    <s v="MINSK"/>
    <n v="0.08"/>
    <x v="49"/>
    <d v="1899-12-30T12:34:00"/>
    <x v="87"/>
    <x v="2"/>
    <x v="38"/>
    <d v="2021-03-23T08:12:00"/>
    <n v="0.18194444444088731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039FA-B6D7-425B-8C2D-57784D0F2AF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46" firstHeaderRow="1" firstDataRow="2" firstDataCol="1"/>
  <pivotFields count="25">
    <pivotField showAll="0"/>
    <pivotField outline="0" showAll="0" defaultSubtotal="0">
      <items count="27">
        <item x="5"/>
        <item x="25"/>
        <item x="4"/>
        <item x="6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outline="0" showAll="0" defaultSubtotal="0"/>
    <pivotField showAll="0">
      <items count="33">
        <item x="28"/>
        <item x="3"/>
        <item x="7"/>
        <item x="1"/>
        <item x="13"/>
        <item x="15"/>
        <item m="1" x="31"/>
        <item x="0"/>
        <item x="2"/>
        <item x="4"/>
        <item x="5"/>
        <item x="6"/>
        <item x="8"/>
        <item x="10"/>
        <item x="9"/>
        <item x="11"/>
        <item x="12"/>
        <item x="14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9"/>
        <item x="30"/>
        <item t="default"/>
      </items>
    </pivotField>
    <pivotField showAll="0">
      <items count="3">
        <item x="1"/>
        <item x="0"/>
        <item t="default"/>
      </items>
    </pivotField>
    <pivotField outline="0" showAll="0" defaultSubtota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dataField="1" showAll="0">
      <items count="7">
        <item x="0"/>
        <item x="3"/>
        <item x="2"/>
        <item x="1"/>
        <item x="4"/>
        <item x="5"/>
        <item t="default"/>
      </items>
    </pivotField>
    <pivotField axis="axisRow" showAll="0">
      <items count="40">
        <item x="9"/>
        <item x="10"/>
        <item x="36"/>
        <item x="37"/>
        <item x="13"/>
        <item x="8"/>
        <item x="11"/>
        <item x="12"/>
        <item x="6"/>
        <item x="7"/>
        <item x="3"/>
        <item x="4"/>
        <item x="17"/>
        <item x="16"/>
        <item x="19"/>
        <item x="18"/>
        <item x="1"/>
        <item x="0"/>
        <item x="2"/>
        <item x="32"/>
        <item x="31"/>
        <item x="25"/>
        <item x="29"/>
        <item x="22"/>
        <item x="24"/>
        <item x="27"/>
        <item x="28"/>
        <item x="14"/>
        <item x="5"/>
        <item x="30"/>
        <item x="34"/>
        <item x="33"/>
        <item x="35"/>
        <item x="21"/>
        <item x="20"/>
        <item x="26"/>
        <item x="15"/>
        <item x="23"/>
        <item x="38"/>
        <item t="default"/>
      </items>
    </pivotField>
    <pivotField numFmtId="165" showAll="0"/>
    <pivotField numFmtId="2"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14" subtotal="count" baseField="0" baseItem="0"/>
  </dataFields>
  <formats count="2">
    <format dxfId="8">
      <pivotArea dataOnly="0" fieldPosition="0">
        <references count="1">
          <reference field="15" count="2">
            <x v="12"/>
            <x v="13"/>
          </reference>
        </references>
      </pivotArea>
    </format>
    <format dxfId="7">
      <pivotArea dataOnly="0" fieldPosition="0">
        <references count="1">
          <reference field="15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AA75F-31DB-4ED9-BB40-2B306F96DD35}" name="Table14" displayName="Table14" ref="A1:R91" totalsRowShown="0">
  <autoFilter ref="A1:R91" xr:uid="{193B71A7-6D10-47CD-A9B7-B6CF6DD4F518}"/>
  <sortState xmlns:xlrd2="http://schemas.microsoft.com/office/spreadsheetml/2017/richdata2" ref="A2:P91">
    <sortCondition ref="D2:D91"/>
    <sortCondition ref="E2:E91"/>
    <sortCondition ref="N2:N91"/>
  </sortState>
  <tableColumns count="18">
    <tableColumn id="1" xr3:uid="{231D1B19-D2B4-44A8-A35E-6AAD403DF74B}" name="Debtor"/>
    <tableColumn id="2" xr3:uid="{0590AF97-211B-4BBA-9C46-0B3ADDB2B76A}" name="Creditor"/>
    <tableColumn id="3" xr3:uid="{021A5FF2-CCFF-4988-908C-4006BFBF330C}" name="Type"/>
    <tableColumn id="4" xr3:uid="{0A6D348F-DAD9-482F-A685-DB412D49B114}" name="Reference"/>
    <tableColumn id="5" xr3:uid="{6BD54F79-F8B7-4BA2-BA62-B050F8572C8C}" name="Initial Amount"/>
    <tableColumn id="6" xr3:uid="{E89498A1-D8CB-4444-A98B-BA13E1057B26}" name="Currency"/>
    <tableColumn id="7" xr3:uid="{5F5F91EB-38E5-4AFB-AE19-204E596809FB}" name="Bank"/>
    <tableColumn id="16" xr3:uid="{72111F0D-A6D6-40F2-B2CD-BEF6A4FDC2B2}" name="BIC_Bank"/>
    <tableColumn id="10" xr3:uid="{536DF63B-7F01-42D2-BBCD-3FEF5BED86A9}" name="BIC_Country"/>
    <tableColumn id="15" xr3:uid="{01C062DF-2C76-4256-B83A-B74DF98D0E7B}" name="BIC_Location"/>
    <tableColumn id="8" xr3:uid="{6ED88545-179F-45F4-8803-E7DFB29D9606}" name="Charges"/>
    <tableColumn id="9" xr3:uid="{A1B6B01D-24E3-40D2-B6B0-27C6D4C17445}" name="Date" dataDxfId="14"/>
    <tableColumn id="11" xr3:uid="{4F3ACB28-FC7F-4F52-9A7B-AA093AB8BF4B}" name="Time (local)" dataDxfId="13"/>
    <tableColumn id="14" xr3:uid="{FBFA26EF-9E99-4488-AF0B-A9A747C59602}" name="Date-Time" dataDxfId="12"/>
    <tableColumn id="12" xr3:uid="{36C52DCE-A075-4286-9B35-5E0D2CF3A514}" name="Status"/>
    <tableColumn id="13" xr3:uid="{A9A60077-0CBE-476E-8807-1E0CB0BF9805}" name="Unique_Ref" dataDxfId="11"/>
    <tableColumn id="19" xr3:uid="{713C8544-1864-4B30-97E2-70CCC09FD9B8}" name="Start_time" dataDxfId="10"/>
    <tableColumn id="24" xr3:uid="{D30196EB-8417-45E8-B214-678E0E600FC0}" name="Duration_days" dataDxfId="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R91" totalsRowShown="0">
  <autoFilter ref="A1:R91" xr:uid="{193B71A7-6D10-47CD-A9B7-B6CF6DD4F518}"/>
  <tableColumns count="18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16" xr3:uid="{FB516482-33A9-4066-883E-3E9D07FDBC50}" name="BIC_Bank"/>
    <tableColumn id="10" xr3:uid="{7777CE65-7436-4DB3-BA74-D75D8B108C02}" name="BIC_Country"/>
    <tableColumn id="15" xr3:uid="{A719F3D0-339A-4CBD-B9E0-F0D26ACF2342}" name="BIC_Location"/>
    <tableColumn id="8" xr3:uid="{9FE0F7A5-58EF-4863-A9D1-1C66E8AD213D}" name="Charges"/>
    <tableColumn id="9" xr3:uid="{0F5F4C44-58EE-461D-99BD-9065104240C9}" name="Date" dataDxfId="6"/>
    <tableColumn id="11" xr3:uid="{87008F66-CA80-4820-AD11-8D9F1BCB341D}" name="Time (local)" dataDxfId="5"/>
    <tableColumn id="14" xr3:uid="{72B68412-4B91-41A6-AACB-168227A5F484}" name="Date-Time" dataDxfId="4"/>
    <tableColumn id="12" xr3:uid="{5EF95A3D-4C8E-4476-95A5-718A576B10D9}" name="Status"/>
    <tableColumn id="13" xr3:uid="{67E7DDFA-4BD5-40DE-B764-59D6D882B98A}" name="Unique_Ref" dataDxfId="3"/>
    <tableColumn id="19" xr3:uid="{5C5EBB4C-8B78-4180-B4E9-E96CA09E0792}" name="Start_time" dataDxfId="2"/>
    <tableColumn id="24" xr3:uid="{3FAFF8E9-665A-4F31-98CB-19AF910F6D17}" name="Duration_days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2DE0C-A4EB-424D-891D-7682CDCD2CDB}" name="Table2" displayName="Table2" ref="A1:C39" totalsRowShown="0">
  <autoFilter ref="A1:C39" xr:uid="{CE33C19A-159B-4379-8DFC-981EFB7CC664}"/>
  <tableColumns count="3">
    <tableColumn id="1" xr3:uid="{5895FE6D-3470-406B-8C77-307F60626389}" name="Unique_Ref"/>
    <tableColumn id="2" xr3:uid="{BFFA7F9E-C0DE-45A7-8E42-BB36846517B7}" name="Start_date" dataDxfId="0"/>
    <tableColumn id="3" xr3:uid="{ED006BF9-C134-4322-93C0-20425BBFEE11}" name="End_dat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5E6C-D24C-498D-9F12-BF0D9398947C}">
  <dimension ref="A1:S91"/>
  <sheetViews>
    <sheetView tabSelected="1" view="pageBreakPreview" topLeftCell="I1" zoomScaleSheetLayoutView="100" workbookViewId="0">
      <selection activeCell="S1" sqref="S1:S1048576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54.5546875" customWidth="1"/>
    <col min="9" max="9" width="14.21875" bestFit="1" customWidth="1"/>
    <col min="10" max="10" width="17.44140625" bestFit="1" customWidth="1"/>
    <col min="12" max="12" width="10.5546875" bestFit="1" customWidth="1"/>
    <col min="13" max="13" width="11.21875" style="2" bestFit="1" customWidth="1"/>
    <col min="14" max="14" width="12.6640625" style="1" bestFit="1" customWidth="1"/>
    <col min="15" max="15" width="13.6640625" style="1" bestFit="1" customWidth="1"/>
    <col min="16" max="16" width="11.44140625" bestFit="1" customWidth="1"/>
    <col min="17" max="17" width="31.88671875" customWidth="1"/>
    <col min="18" max="18" width="13.6640625" style="4" bestFit="1" customWidth="1"/>
    <col min="19" max="19" width="12.33203125" style="14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7</v>
      </c>
      <c r="L1" s="2" t="s">
        <v>8</v>
      </c>
      <c r="M1" s="1" t="s">
        <v>9</v>
      </c>
      <c r="N1" s="1" t="s">
        <v>83</v>
      </c>
      <c r="O1" t="s">
        <v>10</v>
      </c>
      <c r="P1" t="s">
        <v>121</v>
      </c>
      <c r="Q1" s="1" t="s">
        <v>156</v>
      </c>
      <c r="R1" t="s">
        <v>158</v>
      </c>
      <c r="S1" s="14" t="s">
        <v>8</v>
      </c>
    </row>
    <row r="2" spans="1:19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129</v>
      </c>
      <c r="I2" t="s">
        <v>131</v>
      </c>
      <c r="J2" t="s">
        <v>130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84</v>
      </c>
      <c r="Q2" s="8">
        <v>44571.529861111114</v>
      </c>
      <c r="R2" s="13">
        <v>0</v>
      </c>
      <c r="S2" s="14">
        <v>44571</v>
      </c>
    </row>
    <row r="3" spans="1:19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129</v>
      </c>
      <c r="I3" t="s">
        <v>131</v>
      </c>
      <c r="J3" t="s">
        <v>130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84</v>
      </c>
      <c r="Q3" s="8">
        <v>44571.529861111114</v>
      </c>
      <c r="R3" s="13">
        <v>1.0756944444437977</v>
      </c>
      <c r="S3" s="14">
        <v>44572</v>
      </c>
    </row>
    <row r="4" spans="1:19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132</v>
      </c>
      <c r="I4" t="s">
        <v>134</v>
      </c>
      <c r="J4" t="s">
        <v>133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84</v>
      </c>
      <c r="Q4" s="8">
        <v>44571.529861111114</v>
      </c>
      <c r="R4" s="13">
        <v>1.2347222222160781</v>
      </c>
      <c r="S4" s="14">
        <v>44572</v>
      </c>
    </row>
    <row r="5" spans="1:19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129</v>
      </c>
      <c r="I5" t="s">
        <v>131</v>
      </c>
      <c r="J5" t="s">
        <v>130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85</v>
      </c>
      <c r="Q5" s="8">
        <v>44474.529861111114</v>
      </c>
      <c r="R5" s="13">
        <v>0</v>
      </c>
      <c r="S5" s="14">
        <v>44474</v>
      </c>
    </row>
    <row r="6" spans="1:19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129</v>
      </c>
      <c r="I6" t="s">
        <v>131</v>
      </c>
      <c r="J6" t="s">
        <v>130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85</v>
      </c>
      <c r="Q6" s="8">
        <v>44474.529861111114</v>
      </c>
      <c r="R6" s="13">
        <v>7.5694444443797693E-2</v>
      </c>
      <c r="S6" s="14">
        <v>44474</v>
      </c>
    </row>
    <row r="7" spans="1:19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132</v>
      </c>
      <c r="I7" t="s">
        <v>134</v>
      </c>
      <c r="J7" t="s">
        <v>133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85</v>
      </c>
      <c r="Q7" s="8">
        <v>44474.529861111114</v>
      </c>
      <c r="R7" s="13">
        <v>2.2347222222160781</v>
      </c>
      <c r="S7" s="14">
        <v>44476</v>
      </c>
    </row>
    <row r="8" spans="1:19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129</v>
      </c>
      <c r="I8" t="s">
        <v>131</v>
      </c>
      <c r="J8" t="s">
        <v>130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86</v>
      </c>
      <c r="Q8" s="8">
        <v>44234.654861111114</v>
      </c>
      <c r="R8" s="13">
        <v>0</v>
      </c>
      <c r="S8" s="14">
        <v>44234</v>
      </c>
    </row>
    <row r="9" spans="1:19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151</v>
      </c>
      <c r="I9" t="s">
        <v>136</v>
      </c>
      <c r="J9" t="s">
        <v>135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86</v>
      </c>
      <c r="Q9" s="8">
        <v>44234.654861111114</v>
      </c>
      <c r="R9" s="13">
        <v>1.0680555555518367</v>
      </c>
      <c r="S9" s="14">
        <v>44235</v>
      </c>
    </row>
    <row r="10" spans="1:19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132</v>
      </c>
      <c r="I10" t="s">
        <v>134</v>
      </c>
      <c r="J10" t="s">
        <v>133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155</v>
      </c>
      <c r="Q10" s="8">
        <v>44305.551388888889</v>
      </c>
      <c r="R10" s="13">
        <v>0.97222222221898846</v>
      </c>
      <c r="S10" s="14">
        <v>44306</v>
      </c>
    </row>
    <row r="11" spans="1:19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129</v>
      </c>
      <c r="I11" t="s">
        <v>131</v>
      </c>
      <c r="J11" t="s">
        <v>130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87</v>
      </c>
      <c r="Q11" s="8">
        <v>44275.551388888889</v>
      </c>
      <c r="R11" s="13">
        <v>0</v>
      </c>
      <c r="S11" s="14">
        <v>44275</v>
      </c>
    </row>
    <row r="12" spans="1:19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132</v>
      </c>
      <c r="I12" t="s">
        <v>134</v>
      </c>
      <c r="J12" t="s">
        <v>133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87</v>
      </c>
      <c r="Q12" s="8">
        <v>44275.551388888889</v>
      </c>
      <c r="R12" s="13">
        <v>0.97222222221898846</v>
      </c>
      <c r="S12" s="14">
        <v>44276</v>
      </c>
    </row>
    <row r="13" spans="1:19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16</v>
      </c>
      <c r="H13" t="s">
        <v>129</v>
      </c>
      <c r="I13" t="s">
        <v>131</v>
      </c>
      <c r="J13" t="s">
        <v>130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155</v>
      </c>
      <c r="Q13" s="8">
        <v>44305.551388888889</v>
      </c>
      <c r="R13" s="13">
        <v>0</v>
      </c>
      <c r="S13" s="14">
        <v>44305</v>
      </c>
    </row>
    <row r="14" spans="1:19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129</v>
      </c>
      <c r="I14" t="s">
        <v>131</v>
      </c>
      <c r="J14" t="s">
        <v>130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88</v>
      </c>
      <c r="Q14" s="8">
        <v>44277.591666666667</v>
      </c>
      <c r="R14" s="13">
        <v>0</v>
      </c>
      <c r="S14" s="14">
        <v>44277</v>
      </c>
    </row>
    <row r="15" spans="1:19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151</v>
      </c>
      <c r="I15" t="s">
        <v>136</v>
      </c>
      <c r="J15" t="s">
        <v>135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88</v>
      </c>
      <c r="Q15" s="8">
        <v>44277.591666666667</v>
      </c>
      <c r="R15" s="13">
        <v>0.12361111111385981</v>
      </c>
      <c r="S15" s="14">
        <v>44277</v>
      </c>
    </row>
    <row r="16" spans="1:19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129</v>
      </c>
      <c r="I16" t="s">
        <v>131</v>
      </c>
      <c r="J16" t="s">
        <v>130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89</v>
      </c>
      <c r="Q16" s="8">
        <v>44388.424305555556</v>
      </c>
      <c r="R16" s="13">
        <v>0</v>
      </c>
      <c r="S16" s="14">
        <v>44388</v>
      </c>
    </row>
    <row r="17" spans="1:19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137</v>
      </c>
      <c r="I17" t="s">
        <v>139</v>
      </c>
      <c r="J17" t="s">
        <v>138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89</v>
      </c>
      <c r="Q17" s="8">
        <v>44388.424305555556</v>
      </c>
      <c r="R17" s="13">
        <v>0.30763888888759539</v>
      </c>
      <c r="S17" s="14">
        <v>44388</v>
      </c>
    </row>
    <row r="18" spans="1:19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129</v>
      </c>
      <c r="I18" t="s">
        <v>131</v>
      </c>
      <c r="J18" t="s">
        <v>130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90</v>
      </c>
      <c r="Q18" s="8">
        <v>44271.424305555556</v>
      </c>
      <c r="R18" s="13">
        <v>0</v>
      </c>
      <c r="S18" s="14">
        <v>44271</v>
      </c>
    </row>
    <row r="19" spans="1:19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137</v>
      </c>
      <c r="I19" t="s">
        <v>139</v>
      </c>
      <c r="J19" t="s">
        <v>138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90</v>
      </c>
      <c r="Q19" s="8">
        <v>44271.424305555556</v>
      </c>
      <c r="R19" s="13">
        <v>0.30763888888759539</v>
      </c>
      <c r="S19" s="14">
        <v>44271</v>
      </c>
    </row>
    <row r="20" spans="1:19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129</v>
      </c>
      <c r="I20" t="s">
        <v>131</v>
      </c>
      <c r="J20" t="s">
        <v>130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91</v>
      </c>
      <c r="Q20" s="8">
        <v>44297.523611111108</v>
      </c>
      <c r="R20" s="13">
        <v>0</v>
      </c>
      <c r="S20" s="14">
        <v>44297</v>
      </c>
    </row>
    <row r="21" spans="1:19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137</v>
      </c>
      <c r="I21" t="s">
        <v>139</v>
      </c>
      <c r="J21" t="s">
        <v>138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91</v>
      </c>
      <c r="Q21" s="8">
        <v>44297.523611111108</v>
      </c>
      <c r="R21" s="13">
        <v>0.19305555555911269</v>
      </c>
      <c r="S21" s="14">
        <v>44297</v>
      </c>
    </row>
    <row r="22" spans="1:19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140</v>
      </c>
      <c r="I22" t="s">
        <v>142</v>
      </c>
      <c r="J22" t="s">
        <v>141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91</v>
      </c>
      <c r="Q22" s="8">
        <v>44297.523611111108</v>
      </c>
      <c r="R22" s="13">
        <v>2.2333333333372138</v>
      </c>
      <c r="S22" s="14">
        <v>44299</v>
      </c>
    </row>
    <row r="23" spans="1:19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129</v>
      </c>
      <c r="I23" t="s">
        <v>131</v>
      </c>
      <c r="J23" t="s">
        <v>130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92</v>
      </c>
      <c r="Q23" s="8">
        <v>44217.40625</v>
      </c>
      <c r="R23" s="13">
        <v>0</v>
      </c>
      <c r="S23" s="14">
        <v>44217</v>
      </c>
    </row>
    <row r="24" spans="1:19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132</v>
      </c>
      <c r="I24" t="s">
        <v>134</v>
      </c>
      <c r="J24" t="s">
        <v>133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92</v>
      </c>
      <c r="Q24" s="8">
        <v>44217.40625</v>
      </c>
      <c r="R24" s="13">
        <v>6.1270833333328483</v>
      </c>
      <c r="S24" s="14">
        <v>44223</v>
      </c>
    </row>
    <row r="25" spans="1:19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129</v>
      </c>
      <c r="I25" t="s">
        <v>131</v>
      </c>
      <c r="J25" t="s">
        <v>130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157</v>
      </c>
      <c r="Q25" s="8">
        <v>44271.34375</v>
      </c>
      <c r="R25" s="13">
        <v>0</v>
      </c>
      <c r="S25" s="14">
        <v>44271</v>
      </c>
    </row>
    <row r="26" spans="1:19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132</v>
      </c>
      <c r="I26" t="s">
        <v>134</v>
      </c>
      <c r="J26" t="s">
        <v>133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157</v>
      </c>
      <c r="Q26" s="8">
        <v>44271.34375</v>
      </c>
      <c r="R26" s="13">
        <v>1.3125</v>
      </c>
      <c r="S26" s="14">
        <v>44272</v>
      </c>
    </row>
    <row r="27" spans="1:19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129</v>
      </c>
      <c r="I27" t="s">
        <v>131</v>
      </c>
      <c r="J27" t="s">
        <v>130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93</v>
      </c>
      <c r="Q27" s="8">
        <v>44271.386111111111</v>
      </c>
      <c r="R27" s="13">
        <v>0</v>
      </c>
      <c r="S27" s="14">
        <v>44271</v>
      </c>
    </row>
    <row r="28" spans="1:19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137</v>
      </c>
      <c r="I28" t="s">
        <v>139</v>
      </c>
      <c r="J28" t="s">
        <v>138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93</v>
      </c>
      <c r="Q28" s="8">
        <v>44271.386111111111</v>
      </c>
      <c r="R28" s="13">
        <v>0.13611111111094942</v>
      </c>
      <c r="S28" s="14">
        <v>44271</v>
      </c>
    </row>
    <row r="29" spans="1:19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129</v>
      </c>
      <c r="I29" t="s">
        <v>131</v>
      </c>
      <c r="J29" t="s">
        <v>130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94</v>
      </c>
      <c r="Q29" s="8">
        <v>44240.386111111111</v>
      </c>
      <c r="R29" s="13">
        <v>0</v>
      </c>
      <c r="S29" s="14">
        <v>44240</v>
      </c>
    </row>
    <row r="30" spans="1:19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137</v>
      </c>
      <c r="I30" t="s">
        <v>139</v>
      </c>
      <c r="J30" t="s">
        <v>138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94</v>
      </c>
      <c r="Q30" s="8">
        <v>44240.386111111111</v>
      </c>
      <c r="R30" s="13">
        <v>1.1361111111109494</v>
      </c>
      <c r="S30" s="14">
        <v>44241</v>
      </c>
    </row>
    <row r="31" spans="1:19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129</v>
      </c>
      <c r="I31" t="s">
        <v>131</v>
      </c>
      <c r="J31" t="s">
        <v>130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95</v>
      </c>
      <c r="Q31" s="8">
        <v>44502.356944444444</v>
      </c>
      <c r="R31" s="13">
        <v>0</v>
      </c>
      <c r="S31" s="14">
        <v>44502</v>
      </c>
    </row>
    <row r="32" spans="1:19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137</v>
      </c>
      <c r="I32" t="s">
        <v>139</v>
      </c>
      <c r="J32" t="s">
        <v>138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95</v>
      </c>
      <c r="Q32" s="8">
        <v>44502.356944444444</v>
      </c>
      <c r="R32" s="13">
        <v>1.1708333333372138</v>
      </c>
      <c r="S32" s="14">
        <v>44503</v>
      </c>
    </row>
    <row r="33" spans="1:19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140</v>
      </c>
      <c r="I33" t="s">
        <v>142</v>
      </c>
      <c r="J33" t="s">
        <v>141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95</v>
      </c>
      <c r="Q33" s="8">
        <v>44502.356944444444</v>
      </c>
      <c r="R33" s="13">
        <v>1.375</v>
      </c>
      <c r="S33" s="14">
        <v>44503</v>
      </c>
    </row>
    <row r="34" spans="1:19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129</v>
      </c>
      <c r="I34" t="s">
        <v>131</v>
      </c>
      <c r="J34" t="s">
        <v>130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96</v>
      </c>
      <c r="Q34" s="8">
        <v>44209.474305555559</v>
      </c>
      <c r="R34" s="13">
        <v>0</v>
      </c>
      <c r="S34" s="14">
        <v>44209</v>
      </c>
    </row>
    <row r="35" spans="1:19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140</v>
      </c>
      <c r="I35" t="s">
        <v>142</v>
      </c>
      <c r="J35" t="s">
        <v>141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96</v>
      </c>
      <c r="Q35" s="8">
        <v>44209.474305555559</v>
      </c>
      <c r="R35" s="13">
        <v>5.694444444088731E-2</v>
      </c>
      <c r="S35" s="14">
        <v>44209</v>
      </c>
    </row>
    <row r="36" spans="1:19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129</v>
      </c>
      <c r="I36" t="s">
        <v>131</v>
      </c>
      <c r="J36" t="s">
        <v>130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97</v>
      </c>
      <c r="Q36" s="8">
        <v>44217.412499999999</v>
      </c>
      <c r="R36" s="13">
        <v>0</v>
      </c>
      <c r="S36" s="14">
        <v>44217</v>
      </c>
    </row>
    <row r="37" spans="1:19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132</v>
      </c>
      <c r="I37" t="s">
        <v>134</v>
      </c>
      <c r="J37" t="s">
        <v>133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97</v>
      </c>
      <c r="Q37" s="8">
        <v>44217.412499999999</v>
      </c>
      <c r="R37" s="13">
        <v>1.3180555555591127</v>
      </c>
      <c r="S37" s="14">
        <v>44218</v>
      </c>
    </row>
    <row r="38" spans="1:19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129</v>
      </c>
      <c r="I38" t="s">
        <v>131</v>
      </c>
      <c r="J38" t="s">
        <v>130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98</v>
      </c>
      <c r="Q38" s="8">
        <v>44248.432638888888</v>
      </c>
      <c r="R38" s="13">
        <v>0</v>
      </c>
      <c r="S38" s="14">
        <v>44248</v>
      </c>
    </row>
    <row r="39" spans="1:19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137</v>
      </c>
      <c r="I39" t="s">
        <v>139</v>
      </c>
      <c r="J39" t="s">
        <v>138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98</v>
      </c>
      <c r="Q39" s="9">
        <v>44248.432638888888</v>
      </c>
      <c r="R39" s="13">
        <v>5.5555555554747116E-2</v>
      </c>
      <c r="S39" s="15">
        <v>44248</v>
      </c>
    </row>
    <row r="40" spans="1:19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140</v>
      </c>
      <c r="I40" t="s">
        <v>142</v>
      </c>
      <c r="J40" t="s">
        <v>141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98</v>
      </c>
      <c r="Q40" s="9">
        <v>44248.432638888888</v>
      </c>
      <c r="R40" s="13">
        <v>0.27708333333430346</v>
      </c>
      <c r="S40" s="15">
        <v>44248</v>
      </c>
    </row>
    <row r="41" spans="1:19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129</v>
      </c>
      <c r="I41" t="s">
        <v>131</v>
      </c>
      <c r="J41" t="s">
        <v>130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99</v>
      </c>
      <c r="Q41" s="8">
        <v>44454.432638888888</v>
      </c>
      <c r="R41" s="13">
        <v>0</v>
      </c>
      <c r="S41" s="14">
        <v>44454</v>
      </c>
    </row>
    <row r="42" spans="1:19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137</v>
      </c>
      <c r="I42" t="s">
        <v>139</v>
      </c>
      <c r="J42" t="s">
        <v>138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99</v>
      </c>
      <c r="Q42" s="9">
        <v>44454.432638888888</v>
      </c>
      <c r="R42" s="13">
        <v>1.0555555555547471</v>
      </c>
      <c r="S42" s="15">
        <v>44455</v>
      </c>
    </row>
    <row r="43" spans="1:19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140</v>
      </c>
      <c r="I43" t="s">
        <v>142</v>
      </c>
      <c r="J43" t="s">
        <v>141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99</v>
      </c>
      <c r="Q43" s="9">
        <v>44454.432638888888</v>
      </c>
      <c r="R43" s="13">
        <v>1.2770833333343035</v>
      </c>
      <c r="S43" s="15">
        <v>44455</v>
      </c>
    </row>
    <row r="44" spans="1:19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129</v>
      </c>
      <c r="I44" t="s">
        <v>131</v>
      </c>
      <c r="J44" t="s">
        <v>130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100</v>
      </c>
      <c r="Q44" s="8">
        <v>44253.529861111114</v>
      </c>
      <c r="R44" s="13">
        <v>0</v>
      </c>
      <c r="S44" s="14">
        <v>44253</v>
      </c>
    </row>
    <row r="45" spans="1:19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129</v>
      </c>
      <c r="I45" t="s">
        <v>131</v>
      </c>
      <c r="J45" t="s">
        <v>130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100</v>
      </c>
      <c r="Q45" s="8">
        <v>44253.529861111114</v>
      </c>
      <c r="R45" s="13">
        <v>0.12361111110658385</v>
      </c>
      <c r="S45" s="14">
        <v>44253</v>
      </c>
    </row>
    <row r="46" spans="1:19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129</v>
      </c>
      <c r="I46" t="s">
        <v>131</v>
      </c>
      <c r="J46" t="s">
        <v>130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100</v>
      </c>
      <c r="Q46" s="8">
        <v>44253.529861111114</v>
      </c>
      <c r="R46" s="13">
        <v>0.22708333333139308</v>
      </c>
      <c r="S46" s="14">
        <v>44253</v>
      </c>
    </row>
    <row r="47" spans="1:19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129</v>
      </c>
      <c r="I47" t="s">
        <v>131</v>
      </c>
      <c r="J47" t="s">
        <v>130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101</v>
      </c>
      <c r="Q47" s="8">
        <v>44388.529861111114</v>
      </c>
      <c r="R47" s="13">
        <v>0</v>
      </c>
      <c r="S47" s="14">
        <v>44388</v>
      </c>
    </row>
    <row r="48" spans="1:19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129</v>
      </c>
      <c r="I48" t="s">
        <v>131</v>
      </c>
      <c r="J48" t="s">
        <v>130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101</v>
      </c>
      <c r="Q48" s="8">
        <v>44388.529861111114</v>
      </c>
      <c r="R48" s="13">
        <v>1.1236111111065838</v>
      </c>
      <c r="S48" s="14">
        <v>44389</v>
      </c>
    </row>
    <row r="49" spans="1:19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129</v>
      </c>
      <c r="I49" t="s">
        <v>131</v>
      </c>
      <c r="J49" t="s">
        <v>130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101</v>
      </c>
      <c r="Q49" s="8">
        <v>44388.529861111114</v>
      </c>
      <c r="R49" s="13">
        <v>2.2270833333313931</v>
      </c>
      <c r="S49" s="14">
        <v>44390</v>
      </c>
    </row>
    <row r="50" spans="1:19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129</v>
      </c>
      <c r="I50" t="s">
        <v>131</v>
      </c>
      <c r="J50" t="s">
        <v>130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102</v>
      </c>
      <c r="Q50" s="8">
        <v>44256.599305555559</v>
      </c>
      <c r="R50" s="13">
        <v>0</v>
      </c>
      <c r="S50" s="14">
        <v>44256</v>
      </c>
    </row>
    <row r="51" spans="1:19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140</v>
      </c>
      <c r="I51" t="s">
        <v>142</v>
      </c>
      <c r="J51" t="s">
        <v>141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102</v>
      </c>
      <c r="Q51" s="8">
        <v>44256.599305555559</v>
      </c>
      <c r="R51" s="13">
        <v>0.20069444444379769</v>
      </c>
      <c r="S51" s="14">
        <v>44256</v>
      </c>
    </row>
    <row r="52" spans="1:19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129</v>
      </c>
      <c r="I52" t="s">
        <v>131</v>
      </c>
      <c r="J52" t="s">
        <v>130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103</v>
      </c>
      <c r="Q52" s="8">
        <v>44256.474305555559</v>
      </c>
      <c r="R52" s="13">
        <v>0</v>
      </c>
      <c r="S52" s="14">
        <v>44256</v>
      </c>
    </row>
    <row r="53" spans="1:19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152</v>
      </c>
      <c r="I53" t="s">
        <v>144</v>
      </c>
      <c r="J53" t="s">
        <v>143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103</v>
      </c>
      <c r="Q53" s="8">
        <v>44256.474305555559</v>
      </c>
      <c r="R53" s="13">
        <v>0.28263888888614019</v>
      </c>
      <c r="S53" s="14">
        <v>44256</v>
      </c>
    </row>
    <row r="54" spans="1:19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129</v>
      </c>
      <c r="I54" t="s">
        <v>131</v>
      </c>
      <c r="J54" t="s">
        <v>130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104</v>
      </c>
      <c r="Q54" s="8">
        <v>44257.508333333331</v>
      </c>
      <c r="R54" s="13">
        <v>0</v>
      </c>
      <c r="S54" s="14">
        <v>44257</v>
      </c>
    </row>
    <row r="55" spans="1:19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151</v>
      </c>
      <c r="I55" t="s">
        <v>136</v>
      </c>
      <c r="J55" t="s">
        <v>135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104</v>
      </c>
      <c r="Q55" s="8">
        <v>44257.508333333331</v>
      </c>
      <c r="R55" s="13">
        <v>6.3194444446708076E-2</v>
      </c>
      <c r="S55" s="14">
        <v>44257</v>
      </c>
    </row>
    <row r="56" spans="1:19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129</v>
      </c>
      <c r="I56" t="s">
        <v>131</v>
      </c>
      <c r="J56" t="s">
        <v>130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105</v>
      </c>
      <c r="Q56" s="8">
        <v>44257.605555555558</v>
      </c>
      <c r="R56" s="13">
        <v>0</v>
      </c>
      <c r="S56" s="14">
        <v>44257</v>
      </c>
    </row>
    <row r="57" spans="1:19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140</v>
      </c>
      <c r="I57" t="s">
        <v>142</v>
      </c>
      <c r="J57" t="s">
        <v>141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105</v>
      </c>
      <c r="Q57" s="8">
        <v>44257.605555555558</v>
      </c>
      <c r="R57" s="13">
        <v>1.0430555555503815</v>
      </c>
      <c r="S57" s="14">
        <v>44258</v>
      </c>
    </row>
    <row r="58" spans="1:19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151</v>
      </c>
      <c r="I58" t="s">
        <v>136</v>
      </c>
      <c r="J58" t="s">
        <v>135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105</v>
      </c>
      <c r="Q58" s="8">
        <v>44257.605555555558</v>
      </c>
      <c r="R58" s="13">
        <v>1.1513888888875954</v>
      </c>
      <c r="S58" s="14">
        <v>44258</v>
      </c>
    </row>
    <row r="59" spans="1:19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129</v>
      </c>
      <c r="I59" t="s">
        <v>131</v>
      </c>
      <c r="J59" t="s">
        <v>130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106</v>
      </c>
      <c r="Q59" s="8">
        <v>44210.654861111114</v>
      </c>
      <c r="R59" s="13">
        <v>0</v>
      </c>
      <c r="S59" s="14">
        <v>44210</v>
      </c>
    </row>
    <row r="60" spans="1:19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152</v>
      </c>
      <c r="I60" t="s">
        <v>144</v>
      </c>
      <c r="J60" t="s">
        <v>143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106</v>
      </c>
      <c r="Q60" s="8">
        <v>44210.654861111114</v>
      </c>
      <c r="R60" s="13">
        <v>0</v>
      </c>
      <c r="S60" s="14">
        <v>44210</v>
      </c>
    </row>
    <row r="61" spans="1:19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129</v>
      </c>
      <c r="I61" t="s">
        <v>131</v>
      </c>
      <c r="J61" t="s">
        <v>130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s="5" t="s">
        <v>106</v>
      </c>
      <c r="Q61" s="9">
        <v>44210.654861111114</v>
      </c>
      <c r="R61" s="13">
        <v>0.875</v>
      </c>
      <c r="S61" s="15">
        <v>44211</v>
      </c>
    </row>
    <row r="62" spans="1:19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129</v>
      </c>
      <c r="I62" t="s">
        <v>131</v>
      </c>
      <c r="J62" t="s">
        <v>130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107</v>
      </c>
      <c r="Q62" s="8">
        <v>44211.756944444445</v>
      </c>
      <c r="R62" s="13">
        <v>0</v>
      </c>
      <c r="S62" s="14">
        <v>44211</v>
      </c>
    </row>
    <row r="63" spans="1:19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129</v>
      </c>
      <c r="I63" t="s">
        <v>131</v>
      </c>
      <c r="J63" t="s">
        <v>130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108</v>
      </c>
      <c r="Q63" s="8">
        <v>44211.356944444444</v>
      </c>
      <c r="R63" s="13">
        <v>0</v>
      </c>
      <c r="S63" s="14">
        <v>44211</v>
      </c>
    </row>
    <row r="64" spans="1:19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152</v>
      </c>
      <c r="I64" t="s">
        <v>144</v>
      </c>
      <c r="J64" t="s">
        <v>143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108</v>
      </c>
      <c r="Q64" s="8">
        <v>44211.356944444444</v>
      </c>
      <c r="R64" s="13">
        <v>0.17013888889050577</v>
      </c>
      <c r="S64" s="14">
        <v>44211</v>
      </c>
    </row>
    <row r="65" spans="1:19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129</v>
      </c>
      <c r="I65" t="s">
        <v>131</v>
      </c>
      <c r="J65" t="s">
        <v>130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109</v>
      </c>
      <c r="Q65" s="8">
        <v>44201.508333333331</v>
      </c>
      <c r="R65" s="13">
        <v>0</v>
      </c>
      <c r="S65" s="14">
        <v>44201</v>
      </c>
    </row>
    <row r="66" spans="1:19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150</v>
      </c>
      <c r="I66" t="s">
        <v>146</v>
      </c>
      <c r="J66" t="s">
        <v>145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109</v>
      </c>
      <c r="Q66" s="8">
        <v>44201.508333333331</v>
      </c>
      <c r="R66" s="13">
        <v>4.8611111124046147E-3</v>
      </c>
      <c r="S66" s="14">
        <v>44201</v>
      </c>
    </row>
    <row r="67" spans="1:19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152</v>
      </c>
      <c r="I67" t="s">
        <v>144</v>
      </c>
      <c r="J67" t="s">
        <v>143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109</v>
      </c>
      <c r="Q67" s="8">
        <v>44201.508333333331</v>
      </c>
      <c r="R67" s="13">
        <v>0.21388888888759539</v>
      </c>
      <c r="S67" s="14">
        <v>44201</v>
      </c>
    </row>
    <row r="68" spans="1:19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129</v>
      </c>
      <c r="I68" t="s">
        <v>131</v>
      </c>
      <c r="J68" t="s">
        <v>130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110</v>
      </c>
      <c r="Q68" s="8">
        <v>44224.557638888888</v>
      </c>
      <c r="R68" s="13">
        <v>0</v>
      </c>
      <c r="S68" s="14">
        <v>44224</v>
      </c>
    </row>
    <row r="69" spans="1:19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151</v>
      </c>
      <c r="I69" t="s">
        <v>136</v>
      </c>
      <c r="J69" t="s">
        <v>135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110</v>
      </c>
      <c r="Q69" s="8">
        <v>44224.557638888888</v>
      </c>
      <c r="R69" s="13">
        <v>0.24097222222189885</v>
      </c>
      <c r="S69" s="14">
        <v>44224</v>
      </c>
    </row>
    <row r="70" spans="1:19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129</v>
      </c>
      <c r="I70" t="s">
        <v>131</v>
      </c>
      <c r="J70" t="s">
        <v>130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111</v>
      </c>
      <c r="Q70" s="8">
        <v>44209.605555555558</v>
      </c>
      <c r="R70" s="13">
        <v>0</v>
      </c>
      <c r="S70" s="14">
        <v>44209</v>
      </c>
    </row>
    <row r="71" spans="1:19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150</v>
      </c>
      <c r="I71" t="s">
        <v>146</v>
      </c>
      <c r="J71" t="s">
        <v>145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111</v>
      </c>
      <c r="Q71" s="8">
        <v>44209.605555555558</v>
      </c>
      <c r="R71" s="13">
        <v>0</v>
      </c>
      <c r="S71" s="14">
        <v>44209</v>
      </c>
    </row>
    <row r="72" spans="1:19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129</v>
      </c>
      <c r="I72" t="s">
        <v>131</v>
      </c>
      <c r="J72" t="s">
        <v>130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112</v>
      </c>
      <c r="Q72" s="8">
        <v>44155.383333333331</v>
      </c>
      <c r="R72" s="13">
        <v>0</v>
      </c>
      <c r="S72" s="14">
        <v>44155</v>
      </c>
    </row>
    <row r="73" spans="1:19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152</v>
      </c>
      <c r="I73" t="s">
        <v>144</v>
      </c>
      <c r="J73" t="s">
        <v>143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112</v>
      </c>
      <c r="Q73" s="8">
        <v>44155.383333333331</v>
      </c>
      <c r="R73" s="13">
        <v>2.3319444444496185</v>
      </c>
      <c r="S73" s="14">
        <v>44157</v>
      </c>
    </row>
    <row r="74" spans="1:19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129</v>
      </c>
      <c r="I74" t="s">
        <v>131</v>
      </c>
      <c r="J74" t="s">
        <v>130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113</v>
      </c>
      <c r="Q74" s="8">
        <v>44522.466666666667</v>
      </c>
      <c r="R74" s="13">
        <v>0</v>
      </c>
      <c r="S74" s="14">
        <v>44522</v>
      </c>
    </row>
    <row r="75" spans="1:19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140</v>
      </c>
      <c r="I75" t="s">
        <v>142</v>
      </c>
      <c r="J75" t="s">
        <v>141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113</v>
      </c>
      <c r="Q75" s="8">
        <v>44522.466666666667</v>
      </c>
      <c r="R75" s="13">
        <v>2.1472222222218988</v>
      </c>
      <c r="S75" s="14">
        <v>44524</v>
      </c>
    </row>
    <row r="76" spans="1:19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129</v>
      </c>
      <c r="I76" t="s">
        <v>131</v>
      </c>
      <c r="J76" t="s">
        <v>130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114</v>
      </c>
      <c r="Q76" s="8">
        <v>44520.432638888888</v>
      </c>
      <c r="R76" s="13">
        <v>0</v>
      </c>
      <c r="S76" s="14">
        <v>44520</v>
      </c>
    </row>
    <row r="77" spans="1:19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140</v>
      </c>
      <c r="I77" t="s">
        <v>142</v>
      </c>
      <c r="J77" t="s">
        <v>141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114</v>
      </c>
      <c r="Q77" s="8">
        <v>44520.432638888888</v>
      </c>
      <c r="R77" s="13">
        <v>1.0479166666700621</v>
      </c>
      <c r="S77" s="14">
        <v>44521</v>
      </c>
    </row>
    <row r="78" spans="1:19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129</v>
      </c>
      <c r="I78" t="s">
        <v>131</v>
      </c>
      <c r="J78" t="s">
        <v>130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115</v>
      </c>
      <c r="Q78" s="8">
        <v>44156.474305555559</v>
      </c>
      <c r="R78" s="13">
        <v>0</v>
      </c>
      <c r="S78" s="14">
        <v>44156</v>
      </c>
    </row>
    <row r="79" spans="1:19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151</v>
      </c>
      <c r="I79" t="s">
        <v>136</v>
      </c>
      <c r="J79" t="s">
        <v>135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115</v>
      </c>
      <c r="Q79" s="8">
        <v>44156.474305555559</v>
      </c>
      <c r="R79" s="13">
        <v>0.11736111110803904</v>
      </c>
      <c r="S79" s="14">
        <v>44156</v>
      </c>
    </row>
    <row r="80" spans="1:19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129</v>
      </c>
      <c r="I80" t="s">
        <v>131</v>
      </c>
      <c r="J80" t="s">
        <v>130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116</v>
      </c>
      <c r="Q80" s="8">
        <v>44155.47152777778</v>
      </c>
      <c r="R80" s="13">
        <v>0</v>
      </c>
      <c r="S80" s="14">
        <v>44155</v>
      </c>
    </row>
    <row r="81" spans="1:19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140</v>
      </c>
      <c r="I81" t="s">
        <v>142</v>
      </c>
      <c r="J81" t="s">
        <v>141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116</v>
      </c>
      <c r="Q81" s="8">
        <v>44155.47152777778</v>
      </c>
      <c r="R81" s="13">
        <v>0.41041666666569654</v>
      </c>
      <c r="S81" s="14">
        <v>44155</v>
      </c>
    </row>
    <row r="82" spans="1:19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129</v>
      </c>
      <c r="I82" t="s">
        <v>131</v>
      </c>
      <c r="J82" t="s">
        <v>130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117</v>
      </c>
      <c r="Q82" s="8">
        <v>44162.40625</v>
      </c>
      <c r="R82" s="13">
        <v>0</v>
      </c>
      <c r="S82" s="14">
        <v>44162</v>
      </c>
    </row>
    <row r="83" spans="1:19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152</v>
      </c>
      <c r="I83" t="s">
        <v>144</v>
      </c>
      <c r="J83" t="s">
        <v>143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117</v>
      </c>
      <c r="Q83" s="8">
        <v>44162.40625</v>
      </c>
      <c r="R83" s="13">
        <v>0.35763888889050577</v>
      </c>
      <c r="S83" s="14">
        <v>44162</v>
      </c>
    </row>
    <row r="84" spans="1:19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129</v>
      </c>
      <c r="I84" t="s">
        <v>131</v>
      </c>
      <c r="J84" t="s">
        <v>130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118</v>
      </c>
      <c r="Q84" s="8">
        <v>44549.425000000003</v>
      </c>
      <c r="R84" s="13">
        <v>0</v>
      </c>
      <c r="S84" s="14">
        <v>44549</v>
      </c>
    </row>
    <row r="85" spans="1:19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147</v>
      </c>
      <c r="I85" t="s">
        <v>149</v>
      </c>
      <c r="J85" t="s">
        <v>148</v>
      </c>
      <c r="K85">
        <v>0.02</v>
      </c>
      <c r="L85" s="2">
        <v>44551</v>
      </c>
      <c r="M85" s="1">
        <v>2</v>
      </c>
      <c r="N85" s="8">
        <v>44551</v>
      </c>
      <c r="O85" t="s">
        <v>19</v>
      </c>
      <c r="P85" t="s">
        <v>118</v>
      </c>
      <c r="Q85" s="8">
        <v>44549.425000000003</v>
      </c>
      <c r="R85" s="13">
        <v>1.5749999999970896</v>
      </c>
      <c r="S85" s="14">
        <v>44551</v>
      </c>
    </row>
    <row r="86" spans="1:19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132</v>
      </c>
      <c r="I86" t="s">
        <v>134</v>
      </c>
      <c r="J86" t="s">
        <v>133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118</v>
      </c>
      <c r="Q86" s="8">
        <v>44549.425000000003</v>
      </c>
      <c r="R86" s="13">
        <v>1.1368055555503815</v>
      </c>
      <c r="S86" s="14">
        <v>44550</v>
      </c>
    </row>
    <row r="87" spans="1:19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129</v>
      </c>
      <c r="I87" t="s">
        <v>131</v>
      </c>
      <c r="J87" t="s">
        <v>130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119</v>
      </c>
      <c r="Q87" s="8">
        <v>44271</v>
      </c>
      <c r="R87" s="13">
        <v>0</v>
      </c>
      <c r="S87" s="14">
        <v>44271</v>
      </c>
    </row>
    <row r="88" spans="1:19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132</v>
      </c>
      <c r="I88" t="s">
        <v>134</v>
      </c>
      <c r="J88" t="s">
        <v>133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119</v>
      </c>
      <c r="Q88" s="8">
        <v>44271</v>
      </c>
      <c r="R88" s="13">
        <v>0.53125</v>
      </c>
      <c r="S88" s="14">
        <v>44271</v>
      </c>
    </row>
    <row r="89" spans="1:19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147</v>
      </c>
      <c r="I89" t="s">
        <v>149</v>
      </c>
      <c r="J89" t="s">
        <v>148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119</v>
      </c>
      <c r="Q89" s="8">
        <v>44271</v>
      </c>
      <c r="R89" s="13">
        <v>2.59375</v>
      </c>
      <c r="S89" s="14">
        <v>44273</v>
      </c>
    </row>
    <row r="90" spans="1:19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129</v>
      </c>
      <c r="I90" t="s">
        <v>131</v>
      </c>
      <c r="J90" t="s">
        <v>130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120</v>
      </c>
      <c r="Q90" s="8">
        <v>44278.341666666667</v>
      </c>
      <c r="R90" s="13">
        <v>0</v>
      </c>
      <c r="S90" s="14">
        <v>44278</v>
      </c>
    </row>
    <row r="91" spans="1:19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140</v>
      </c>
      <c r="I91" t="s">
        <v>142</v>
      </c>
      <c r="J91" t="s">
        <v>141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120</v>
      </c>
      <c r="Q91" s="8">
        <v>44278.341666666667</v>
      </c>
      <c r="R91" s="13">
        <v>0.18194444444088731</v>
      </c>
      <c r="S91" s="14">
        <v>44278</v>
      </c>
    </row>
  </sheetData>
  <pageMargins left="0.7" right="0.7" top="0.75" bottom="0.75" header="0.3" footer="0.3"/>
  <pageSetup paperSize="9" scale="24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EAB-2AE5-4E0F-AAC8-30B422D51DC2}">
  <dimension ref="A5:H46"/>
  <sheetViews>
    <sheetView topLeftCell="A21" workbookViewId="0">
      <selection activeCell="A28" sqref="A28:H28"/>
      <pivotSelection pane="bottomRight" showHeader="1" extendable="1" axis="axisRow" start="21" max="40" activeRow="27" previousRow="27" click="1" r:id="rId1">
        <pivotArea dataOnly="0" fieldPosition="0">
          <references count="1">
            <reference field="15" count="1">
              <x v="21"/>
            </reference>
          </references>
        </pivotArea>
      </pivotSelection>
    </sheetView>
  </sheetViews>
  <sheetFormatPr defaultRowHeight="14.4" x14ac:dyDescent="0.3"/>
  <cols>
    <col min="1" max="1" width="31.88671875" bestFit="1" customWidth="1"/>
    <col min="2" max="2" width="15.5546875" bestFit="1" customWidth="1"/>
    <col min="3" max="3" width="10.21875" bestFit="1" customWidth="1"/>
    <col min="4" max="4" width="11.44140625" bestFit="1" customWidth="1"/>
    <col min="5" max="5" width="8.77734375" bestFit="1" customWidth="1"/>
    <col min="6" max="6" width="11.77734375" bestFit="1" customWidth="1"/>
    <col min="7" max="8" width="10.77734375" bestFit="1" customWidth="1"/>
    <col min="9" max="9" width="16.44140625" bestFit="1" customWidth="1"/>
    <col min="10" max="10" width="14.109375" bestFit="1" customWidth="1"/>
    <col min="11" max="11" width="16.44140625" bestFit="1" customWidth="1"/>
    <col min="12" max="12" width="14.109375" bestFit="1" customWidth="1"/>
    <col min="13" max="13" width="16.44140625" bestFit="1" customWidth="1"/>
    <col min="14" max="14" width="18.88671875" bestFit="1" customWidth="1"/>
    <col min="15" max="15" width="21.33203125" bestFit="1" customWidth="1"/>
    <col min="16" max="16" width="4" bestFit="1" customWidth="1"/>
    <col min="17" max="17" width="9.33203125" bestFit="1" customWidth="1"/>
    <col min="18" max="18" width="9.6640625" bestFit="1" customWidth="1"/>
    <col min="19" max="19" width="7" bestFit="1" customWidth="1"/>
    <col min="20" max="20" width="9.33203125" bestFit="1" customWidth="1"/>
    <col min="21" max="21" width="9.6640625" bestFit="1" customWidth="1"/>
    <col min="22" max="51" width="10.77734375" bestFit="1" customWidth="1"/>
  </cols>
  <sheetData>
    <row r="5" spans="1:8" x14ac:dyDescent="0.3">
      <c r="A5" s="3" t="s">
        <v>159</v>
      </c>
      <c r="B5" s="3" t="s">
        <v>82</v>
      </c>
    </row>
    <row r="6" spans="1:8" x14ac:dyDescent="0.3">
      <c r="A6" s="3" t="s">
        <v>80</v>
      </c>
      <c r="B6" t="s">
        <v>17</v>
      </c>
      <c r="C6" t="s">
        <v>31</v>
      </c>
      <c r="D6" t="s">
        <v>19</v>
      </c>
      <c r="E6" t="s">
        <v>22</v>
      </c>
      <c r="F6" t="s">
        <v>36</v>
      </c>
      <c r="G6" t="s">
        <v>50</v>
      </c>
      <c r="H6" t="s">
        <v>81</v>
      </c>
    </row>
    <row r="7" spans="1:8" x14ac:dyDescent="0.3">
      <c r="A7" s="12" t="s">
        <v>92</v>
      </c>
      <c r="B7" s="4">
        <v>1</v>
      </c>
      <c r="C7" s="4"/>
      <c r="D7" s="4">
        <v>1</v>
      </c>
      <c r="E7" s="4"/>
      <c r="F7" s="4"/>
      <c r="G7" s="4"/>
      <c r="H7" s="4">
        <v>2</v>
      </c>
    </row>
    <row r="8" spans="1:8" x14ac:dyDescent="0.3">
      <c r="A8" s="12" t="s">
        <v>157</v>
      </c>
      <c r="B8" s="4">
        <v>1</v>
      </c>
      <c r="C8" s="4"/>
      <c r="D8" s="4">
        <v>1</v>
      </c>
      <c r="E8" s="4"/>
      <c r="F8" s="4"/>
      <c r="G8" s="4"/>
      <c r="H8" s="4">
        <v>2</v>
      </c>
    </row>
    <row r="9" spans="1:8" x14ac:dyDescent="0.3">
      <c r="A9" s="12" t="s">
        <v>118</v>
      </c>
      <c r="B9" s="4">
        <v>1</v>
      </c>
      <c r="C9" s="4"/>
      <c r="D9" s="4">
        <v>1</v>
      </c>
      <c r="E9" s="4">
        <v>1</v>
      </c>
      <c r="F9" s="4"/>
      <c r="G9" s="4"/>
      <c r="H9" s="4">
        <v>3</v>
      </c>
    </row>
    <row r="10" spans="1:8" x14ac:dyDescent="0.3">
      <c r="A10" s="12" t="s">
        <v>119</v>
      </c>
      <c r="B10" s="4">
        <v>1</v>
      </c>
      <c r="C10" s="4"/>
      <c r="D10" s="4">
        <v>1</v>
      </c>
      <c r="E10" s="4">
        <v>1</v>
      </c>
      <c r="F10" s="4"/>
      <c r="G10" s="4"/>
      <c r="H10" s="4">
        <v>3</v>
      </c>
    </row>
    <row r="11" spans="1:8" x14ac:dyDescent="0.3">
      <c r="A11" s="12" t="s">
        <v>95</v>
      </c>
      <c r="B11" s="4">
        <v>1</v>
      </c>
      <c r="C11" s="4"/>
      <c r="D11" s="4">
        <v>1</v>
      </c>
      <c r="E11" s="4">
        <v>1</v>
      </c>
      <c r="F11" s="4"/>
      <c r="G11" s="4"/>
      <c r="H11" s="4">
        <v>3</v>
      </c>
    </row>
    <row r="12" spans="1:8" x14ac:dyDescent="0.3">
      <c r="A12" s="12" t="s">
        <v>91</v>
      </c>
      <c r="B12" s="4">
        <v>1</v>
      </c>
      <c r="C12" s="4"/>
      <c r="D12" s="4">
        <v>1</v>
      </c>
      <c r="E12" s="4">
        <v>1</v>
      </c>
      <c r="F12" s="4"/>
      <c r="G12" s="4"/>
      <c r="H12" s="4">
        <v>3</v>
      </c>
    </row>
    <row r="13" spans="1:8" x14ac:dyDescent="0.3">
      <c r="A13" s="12" t="s">
        <v>93</v>
      </c>
      <c r="B13" s="4">
        <v>1</v>
      </c>
      <c r="C13" s="4"/>
      <c r="D13" s="4">
        <v>1</v>
      </c>
      <c r="E13" s="4"/>
      <c r="F13" s="4"/>
      <c r="G13" s="4"/>
      <c r="H13" s="4">
        <v>2</v>
      </c>
    </row>
    <row r="14" spans="1:8" x14ac:dyDescent="0.3">
      <c r="A14" s="12" t="s">
        <v>94</v>
      </c>
      <c r="B14" s="4">
        <v>1</v>
      </c>
      <c r="C14" s="4"/>
      <c r="D14" s="4">
        <v>1</v>
      </c>
      <c r="E14" s="4"/>
      <c r="F14" s="4"/>
      <c r="G14" s="4"/>
      <c r="H14" s="4">
        <v>2</v>
      </c>
    </row>
    <row r="15" spans="1:8" x14ac:dyDescent="0.3">
      <c r="A15" s="12" t="s">
        <v>89</v>
      </c>
      <c r="B15" s="4">
        <v>1</v>
      </c>
      <c r="C15" s="4">
        <v>1</v>
      </c>
      <c r="D15" s="4"/>
      <c r="E15" s="4"/>
      <c r="F15" s="4"/>
      <c r="G15" s="4"/>
      <c r="H15" s="4">
        <v>2</v>
      </c>
    </row>
    <row r="16" spans="1:8" x14ac:dyDescent="0.3">
      <c r="A16" s="12" t="s">
        <v>90</v>
      </c>
      <c r="B16" s="4">
        <v>1</v>
      </c>
      <c r="C16" s="4">
        <v>1</v>
      </c>
      <c r="D16" s="4"/>
      <c r="E16" s="4"/>
      <c r="F16" s="4"/>
      <c r="G16" s="4"/>
      <c r="H16" s="4">
        <v>2</v>
      </c>
    </row>
    <row r="17" spans="1:8" x14ac:dyDescent="0.3">
      <c r="A17" s="12" t="s">
        <v>155</v>
      </c>
      <c r="B17" s="4">
        <v>1</v>
      </c>
      <c r="C17" s="4"/>
      <c r="D17" s="4">
        <v>1</v>
      </c>
      <c r="E17" s="4"/>
      <c r="F17" s="4"/>
      <c r="G17" s="4"/>
      <c r="H17" s="4">
        <v>2</v>
      </c>
    </row>
    <row r="18" spans="1:8" x14ac:dyDescent="0.3">
      <c r="A18" s="12" t="s">
        <v>87</v>
      </c>
      <c r="B18" s="4">
        <v>1</v>
      </c>
      <c r="C18" s="4"/>
      <c r="D18" s="4">
        <v>1</v>
      </c>
      <c r="E18" s="4"/>
      <c r="F18" s="4"/>
      <c r="G18" s="4"/>
      <c r="H18" s="4">
        <v>2</v>
      </c>
    </row>
    <row r="19" spans="1:8" x14ac:dyDescent="0.3">
      <c r="A19" s="16" t="s">
        <v>99</v>
      </c>
      <c r="B19" s="17">
        <v>1</v>
      </c>
      <c r="C19" s="17"/>
      <c r="D19" s="17"/>
      <c r="E19" s="17"/>
      <c r="F19" s="17">
        <v>2</v>
      </c>
      <c r="G19" s="17"/>
      <c r="H19" s="17">
        <v>3</v>
      </c>
    </row>
    <row r="20" spans="1:8" x14ac:dyDescent="0.3">
      <c r="A20" s="16" t="s">
        <v>98</v>
      </c>
      <c r="B20" s="17">
        <v>1</v>
      </c>
      <c r="C20" s="17"/>
      <c r="D20" s="17"/>
      <c r="E20" s="17"/>
      <c r="F20" s="17">
        <v>2</v>
      </c>
      <c r="G20" s="17"/>
      <c r="H20" s="17">
        <v>3</v>
      </c>
    </row>
    <row r="21" spans="1:8" x14ac:dyDescent="0.3">
      <c r="A21" s="12" t="s">
        <v>101</v>
      </c>
      <c r="B21" s="4">
        <v>1</v>
      </c>
      <c r="C21" s="4">
        <v>1</v>
      </c>
      <c r="D21" s="4"/>
      <c r="E21" s="4">
        <v>1</v>
      </c>
      <c r="F21" s="4"/>
      <c r="G21" s="4"/>
      <c r="H21" s="4">
        <v>3</v>
      </c>
    </row>
    <row r="22" spans="1:8" x14ac:dyDescent="0.3">
      <c r="A22" s="12" t="s">
        <v>100</v>
      </c>
      <c r="B22" s="4">
        <v>1</v>
      </c>
      <c r="C22" s="4">
        <v>1</v>
      </c>
      <c r="D22" s="4"/>
      <c r="E22" s="4">
        <v>1</v>
      </c>
      <c r="F22" s="4"/>
      <c r="G22" s="4"/>
      <c r="H22" s="4">
        <v>3</v>
      </c>
    </row>
    <row r="23" spans="1:8" x14ac:dyDescent="0.3">
      <c r="A23" s="16" t="s">
        <v>85</v>
      </c>
      <c r="B23" s="17">
        <v>1</v>
      </c>
      <c r="C23" s="17"/>
      <c r="D23" s="17"/>
      <c r="E23" s="17">
        <v>2</v>
      </c>
      <c r="F23" s="17"/>
      <c r="G23" s="17"/>
      <c r="H23" s="17">
        <v>3</v>
      </c>
    </row>
    <row r="24" spans="1:8" x14ac:dyDescent="0.3">
      <c r="A24" s="16" t="s">
        <v>84</v>
      </c>
      <c r="B24" s="17">
        <v>1</v>
      </c>
      <c r="C24" s="17"/>
      <c r="D24" s="17"/>
      <c r="E24" s="17">
        <v>2</v>
      </c>
      <c r="F24" s="17"/>
      <c r="G24" s="17"/>
      <c r="H24" s="17">
        <v>3</v>
      </c>
    </row>
    <row r="25" spans="1:8" x14ac:dyDescent="0.3">
      <c r="A25" s="12" t="s">
        <v>86</v>
      </c>
      <c r="B25" s="4">
        <v>1</v>
      </c>
      <c r="C25" s="4"/>
      <c r="D25" s="4">
        <v>1</v>
      </c>
      <c r="E25" s="4"/>
      <c r="F25" s="4"/>
      <c r="G25" s="4"/>
      <c r="H25" s="4">
        <v>2</v>
      </c>
    </row>
    <row r="26" spans="1:8" x14ac:dyDescent="0.3">
      <c r="A26" s="12" t="s">
        <v>114</v>
      </c>
      <c r="B26" s="4">
        <v>1</v>
      </c>
      <c r="C26" s="4"/>
      <c r="D26" s="4">
        <v>1</v>
      </c>
      <c r="E26" s="4"/>
      <c r="F26" s="4"/>
      <c r="G26" s="4"/>
      <c r="H26" s="4">
        <v>2</v>
      </c>
    </row>
    <row r="27" spans="1:8" x14ac:dyDescent="0.3">
      <c r="A27" s="12" t="s">
        <v>113</v>
      </c>
      <c r="B27" s="4">
        <v>1</v>
      </c>
      <c r="C27" s="4"/>
      <c r="D27" s="4">
        <v>1</v>
      </c>
      <c r="E27" s="4"/>
      <c r="F27" s="4"/>
      <c r="G27" s="4"/>
      <c r="H27" s="4">
        <v>2</v>
      </c>
    </row>
    <row r="28" spans="1:8" x14ac:dyDescent="0.3">
      <c r="A28" s="12" t="s">
        <v>107</v>
      </c>
      <c r="B28" s="4">
        <v>1</v>
      </c>
      <c r="C28" s="4"/>
      <c r="D28" s="4"/>
      <c r="E28" s="4"/>
      <c r="F28" s="4"/>
      <c r="G28" s="4"/>
      <c r="H28" s="4">
        <v>1</v>
      </c>
    </row>
    <row r="29" spans="1:8" x14ac:dyDescent="0.3">
      <c r="A29" s="12" t="s">
        <v>111</v>
      </c>
      <c r="B29" s="4">
        <v>1</v>
      </c>
      <c r="C29" s="4"/>
      <c r="D29" s="4">
        <v>1</v>
      </c>
      <c r="E29" s="4"/>
      <c r="F29" s="4"/>
      <c r="G29" s="4"/>
      <c r="H29" s="4">
        <v>2</v>
      </c>
    </row>
    <row r="30" spans="1:8" x14ac:dyDescent="0.3">
      <c r="A30" s="12" t="s">
        <v>104</v>
      </c>
      <c r="B30" s="4">
        <v>1</v>
      </c>
      <c r="C30" s="4"/>
      <c r="D30" s="4"/>
      <c r="E30" s="4">
        <v>1</v>
      </c>
      <c r="F30" s="4"/>
      <c r="G30" s="4"/>
      <c r="H30" s="4">
        <v>2</v>
      </c>
    </row>
    <row r="31" spans="1:8" x14ac:dyDescent="0.3">
      <c r="A31" s="12" t="s">
        <v>106</v>
      </c>
      <c r="B31" s="4">
        <v>1</v>
      </c>
      <c r="C31" s="4"/>
      <c r="D31" s="4">
        <v>1</v>
      </c>
      <c r="E31" s="4"/>
      <c r="F31" s="4"/>
      <c r="G31" s="4">
        <v>1</v>
      </c>
      <c r="H31" s="4">
        <v>3</v>
      </c>
    </row>
    <row r="32" spans="1:8" x14ac:dyDescent="0.3">
      <c r="A32" s="12" t="s">
        <v>109</v>
      </c>
      <c r="B32" s="4">
        <v>1</v>
      </c>
      <c r="C32" s="4">
        <v>1</v>
      </c>
      <c r="D32" s="4"/>
      <c r="E32" s="4">
        <v>1</v>
      </c>
      <c r="F32" s="4"/>
      <c r="G32" s="4"/>
      <c r="H32" s="4">
        <v>3</v>
      </c>
    </row>
    <row r="33" spans="1:8" x14ac:dyDescent="0.3">
      <c r="A33" s="12" t="s">
        <v>110</v>
      </c>
      <c r="B33" s="4">
        <v>1</v>
      </c>
      <c r="C33" s="4"/>
      <c r="D33" s="4">
        <v>1</v>
      </c>
      <c r="E33" s="4"/>
      <c r="F33" s="4"/>
      <c r="G33" s="4"/>
      <c r="H33" s="4">
        <v>2</v>
      </c>
    </row>
    <row r="34" spans="1:8" x14ac:dyDescent="0.3">
      <c r="A34" s="12" t="s">
        <v>96</v>
      </c>
      <c r="B34" s="4">
        <v>1</v>
      </c>
      <c r="C34" s="4"/>
      <c r="D34" s="4">
        <v>1</v>
      </c>
      <c r="E34" s="4"/>
      <c r="F34" s="4"/>
      <c r="G34" s="4"/>
      <c r="H34" s="4">
        <v>2</v>
      </c>
    </row>
    <row r="35" spans="1:8" x14ac:dyDescent="0.3">
      <c r="A35" s="12" t="s">
        <v>88</v>
      </c>
      <c r="B35" s="4">
        <v>1</v>
      </c>
      <c r="C35" s="4"/>
      <c r="D35" s="4">
        <v>1</v>
      </c>
      <c r="E35" s="4"/>
      <c r="F35" s="4"/>
      <c r="G35" s="4"/>
      <c r="H35" s="4">
        <v>2</v>
      </c>
    </row>
    <row r="36" spans="1:8" x14ac:dyDescent="0.3">
      <c r="A36" s="12" t="s">
        <v>112</v>
      </c>
      <c r="B36" s="4">
        <v>1</v>
      </c>
      <c r="C36" s="4"/>
      <c r="D36" s="4">
        <v>1</v>
      </c>
      <c r="E36" s="4"/>
      <c r="F36" s="4"/>
      <c r="G36" s="4"/>
      <c r="H36" s="4">
        <v>2</v>
      </c>
    </row>
    <row r="37" spans="1:8" x14ac:dyDescent="0.3">
      <c r="A37" s="12" t="s">
        <v>116</v>
      </c>
      <c r="B37" s="4">
        <v>1</v>
      </c>
      <c r="C37" s="4"/>
      <c r="D37" s="4">
        <v>1</v>
      </c>
      <c r="E37" s="4"/>
      <c r="F37" s="4"/>
      <c r="G37" s="4"/>
      <c r="H37" s="4">
        <v>2</v>
      </c>
    </row>
    <row r="38" spans="1:8" x14ac:dyDescent="0.3">
      <c r="A38" s="12" t="s">
        <v>115</v>
      </c>
      <c r="B38" s="4">
        <v>1</v>
      </c>
      <c r="C38" s="4"/>
      <c r="D38" s="4">
        <v>1</v>
      </c>
      <c r="E38" s="4"/>
      <c r="F38" s="4"/>
      <c r="G38" s="4"/>
      <c r="H38" s="4">
        <v>2</v>
      </c>
    </row>
    <row r="39" spans="1:8" x14ac:dyDescent="0.3">
      <c r="A39" s="12" t="s">
        <v>117</v>
      </c>
      <c r="B39" s="4">
        <v>1</v>
      </c>
      <c r="C39" s="4"/>
      <c r="D39" s="4">
        <v>1</v>
      </c>
      <c r="E39" s="4"/>
      <c r="F39" s="4"/>
      <c r="G39" s="4"/>
      <c r="H39" s="4">
        <v>2</v>
      </c>
    </row>
    <row r="40" spans="1:8" x14ac:dyDescent="0.3">
      <c r="A40" s="12" t="s">
        <v>103</v>
      </c>
      <c r="B40" s="4">
        <v>1</v>
      </c>
      <c r="C40" s="4">
        <v>1</v>
      </c>
      <c r="D40" s="4"/>
      <c r="E40" s="4"/>
      <c r="F40" s="4"/>
      <c r="G40" s="4"/>
      <c r="H40" s="4">
        <v>2</v>
      </c>
    </row>
    <row r="41" spans="1:8" x14ac:dyDescent="0.3">
      <c r="A41" s="12" t="s">
        <v>102</v>
      </c>
      <c r="B41" s="4">
        <v>1</v>
      </c>
      <c r="C41" s="4"/>
      <c r="D41" s="4">
        <v>1</v>
      </c>
      <c r="E41" s="4"/>
      <c r="F41" s="4"/>
      <c r="G41" s="4"/>
      <c r="H41" s="4">
        <v>2</v>
      </c>
    </row>
    <row r="42" spans="1:8" x14ac:dyDescent="0.3">
      <c r="A42" s="12" t="s">
        <v>108</v>
      </c>
      <c r="B42" s="4">
        <v>1</v>
      </c>
      <c r="C42" s="4"/>
      <c r="D42" s="4">
        <v>1</v>
      </c>
      <c r="E42" s="4"/>
      <c r="F42" s="4"/>
      <c r="G42" s="4"/>
      <c r="H42" s="4">
        <v>2</v>
      </c>
    </row>
    <row r="43" spans="1:8" x14ac:dyDescent="0.3">
      <c r="A43" s="12" t="s">
        <v>97</v>
      </c>
      <c r="B43" s="4">
        <v>1</v>
      </c>
      <c r="C43" s="4"/>
      <c r="D43" s="4">
        <v>1</v>
      </c>
      <c r="E43" s="4"/>
      <c r="F43" s="4"/>
      <c r="G43" s="4"/>
      <c r="H43" s="4">
        <v>2</v>
      </c>
    </row>
    <row r="44" spans="1:8" x14ac:dyDescent="0.3">
      <c r="A44" s="12" t="s">
        <v>105</v>
      </c>
      <c r="B44" s="4">
        <v>1</v>
      </c>
      <c r="C44" s="4"/>
      <c r="D44" s="4">
        <v>1</v>
      </c>
      <c r="E44" s="4">
        <v>1</v>
      </c>
      <c r="F44" s="4"/>
      <c r="G44" s="4"/>
      <c r="H44" s="4">
        <v>3</v>
      </c>
    </row>
    <row r="45" spans="1:8" x14ac:dyDescent="0.3">
      <c r="A45" s="12" t="s">
        <v>120</v>
      </c>
      <c r="B45" s="4">
        <v>1</v>
      </c>
      <c r="C45" s="4"/>
      <c r="D45" s="4">
        <v>1</v>
      </c>
      <c r="E45" s="4"/>
      <c r="F45" s="4"/>
      <c r="G45" s="4"/>
      <c r="H45" s="4">
        <v>2</v>
      </c>
    </row>
    <row r="46" spans="1:8" x14ac:dyDescent="0.3">
      <c r="A46" s="12" t="s">
        <v>81</v>
      </c>
      <c r="B46" s="4">
        <v>39</v>
      </c>
      <c r="C46" s="4">
        <v>6</v>
      </c>
      <c r="D46" s="4">
        <v>27</v>
      </c>
      <c r="E46" s="4">
        <v>13</v>
      </c>
      <c r="F46" s="4">
        <v>4</v>
      </c>
      <c r="G46" s="4">
        <v>1</v>
      </c>
      <c r="H46" s="4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R91"/>
  <sheetViews>
    <sheetView view="pageBreakPreview" topLeftCell="A69" zoomScaleSheetLayoutView="100" workbookViewId="0">
      <selection activeCell="F68" sqref="F68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27.88671875" bestFit="1" customWidth="1"/>
    <col min="9" max="9" width="14.21875" bestFit="1" customWidth="1"/>
    <col min="10" max="10" width="17.44140625" bestFit="1" customWidth="1"/>
    <col min="12" max="12" width="10.5546875" bestFit="1" customWidth="1"/>
    <col min="13" max="13" width="11.21875" style="2" bestFit="1" customWidth="1"/>
    <col min="14" max="14" width="12.6640625" style="1" bestFit="1" customWidth="1"/>
    <col min="15" max="15" width="13.44140625" style="1" customWidth="1"/>
    <col min="16" max="16" width="31.88671875" bestFit="1" customWidth="1"/>
    <col min="17" max="17" width="13.6640625" bestFit="1" customWidth="1"/>
    <col min="18" max="18" width="15.5546875" style="4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7</v>
      </c>
      <c r="L1" s="2" t="s">
        <v>8</v>
      </c>
      <c r="M1" s="1" t="s">
        <v>9</v>
      </c>
      <c r="N1" s="1" t="s">
        <v>83</v>
      </c>
      <c r="O1" t="s">
        <v>10</v>
      </c>
      <c r="P1" t="s">
        <v>121</v>
      </c>
      <c r="Q1" s="1" t="s">
        <v>156</v>
      </c>
      <c r="R1" t="s">
        <v>158</v>
      </c>
    </row>
    <row r="2" spans="1:18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129</v>
      </c>
      <c r="I2" t="s">
        <v>131</v>
      </c>
      <c r="J2" t="s">
        <v>130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84</v>
      </c>
      <c r="Q2" s="8">
        <v>44571.529861111114</v>
      </c>
      <c r="R2" s="13">
        <v>0</v>
      </c>
    </row>
    <row r="3" spans="1:18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129</v>
      </c>
      <c r="I3" t="s">
        <v>131</v>
      </c>
      <c r="J3" t="s">
        <v>130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84</v>
      </c>
      <c r="Q3" s="8">
        <v>44571.529861111114</v>
      </c>
      <c r="R3" s="13">
        <v>1.0756944444437977</v>
      </c>
    </row>
    <row r="4" spans="1:18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132</v>
      </c>
      <c r="I4" t="s">
        <v>134</v>
      </c>
      <c r="J4" t="s">
        <v>133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84</v>
      </c>
      <c r="Q4" s="8">
        <v>44571.529861111114</v>
      </c>
      <c r="R4" s="13">
        <v>1.2347222222160781</v>
      </c>
    </row>
    <row r="5" spans="1:18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129</v>
      </c>
      <c r="I5" t="s">
        <v>131</v>
      </c>
      <c r="J5" t="s">
        <v>130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85</v>
      </c>
      <c r="Q5" s="8">
        <v>44474.529861111114</v>
      </c>
      <c r="R5" s="13">
        <v>0</v>
      </c>
    </row>
    <row r="6" spans="1:18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129</v>
      </c>
      <c r="I6" t="s">
        <v>131</v>
      </c>
      <c r="J6" t="s">
        <v>130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85</v>
      </c>
      <c r="Q6" s="8">
        <v>44474.529861111114</v>
      </c>
      <c r="R6" s="13">
        <v>7.5694444443797693E-2</v>
      </c>
    </row>
    <row r="7" spans="1:18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132</v>
      </c>
      <c r="I7" t="s">
        <v>134</v>
      </c>
      <c r="J7" t="s">
        <v>133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85</v>
      </c>
      <c r="Q7" s="8">
        <v>44474.529861111114</v>
      </c>
      <c r="R7" s="13">
        <v>2.2347222222160781</v>
      </c>
    </row>
    <row r="8" spans="1:18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129</v>
      </c>
      <c r="I8" t="s">
        <v>131</v>
      </c>
      <c r="J8" t="s">
        <v>130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86</v>
      </c>
      <c r="Q8" s="8">
        <v>44234.654861111114</v>
      </c>
      <c r="R8" s="13">
        <v>0</v>
      </c>
    </row>
    <row r="9" spans="1:18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151</v>
      </c>
      <c r="I9" t="s">
        <v>136</v>
      </c>
      <c r="J9" t="s">
        <v>135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86</v>
      </c>
      <c r="Q9" s="8">
        <v>44234.654861111114</v>
      </c>
      <c r="R9" s="13">
        <v>1.0680555555518367</v>
      </c>
    </row>
    <row r="10" spans="1:18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132</v>
      </c>
      <c r="I10" t="s">
        <v>134</v>
      </c>
      <c r="J10" t="s">
        <v>133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155</v>
      </c>
      <c r="Q10" s="8">
        <v>44305.551388888889</v>
      </c>
      <c r="R10" s="13">
        <v>0.97222222221898846</v>
      </c>
    </row>
    <row r="11" spans="1:18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129</v>
      </c>
      <c r="I11" t="s">
        <v>131</v>
      </c>
      <c r="J11" t="s">
        <v>130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87</v>
      </c>
      <c r="Q11" s="8">
        <v>44275.551388888889</v>
      </c>
      <c r="R11" s="13">
        <v>0</v>
      </c>
    </row>
    <row r="12" spans="1:18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132</v>
      </c>
      <c r="I12" t="s">
        <v>134</v>
      </c>
      <c r="J12" t="s">
        <v>133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87</v>
      </c>
      <c r="Q12" s="8">
        <v>44275.551388888889</v>
      </c>
      <c r="R12" s="13">
        <v>0.97222222221898846</v>
      </c>
    </row>
    <row r="13" spans="1:18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16</v>
      </c>
      <c r="H13" t="s">
        <v>129</v>
      </c>
      <c r="I13" t="s">
        <v>131</v>
      </c>
      <c r="J13" t="s">
        <v>130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155</v>
      </c>
      <c r="Q13" s="8">
        <v>44305.551388888889</v>
      </c>
      <c r="R13" s="13">
        <v>0</v>
      </c>
    </row>
    <row r="14" spans="1:18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129</v>
      </c>
      <c r="I14" t="s">
        <v>131</v>
      </c>
      <c r="J14" t="s">
        <v>130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88</v>
      </c>
      <c r="Q14" s="8">
        <v>44277.591666666667</v>
      </c>
      <c r="R14" s="13">
        <v>0</v>
      </c>
    </row>
    <row r="15" spans="1:18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151</v>
      </c>
      <c r="I15" t="s">
        <v>136</v>
      </c>
      <c r="J15" t="s">
        <v>135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88</v>
      </c>
      <c r="Q15" s="8">
        <v>44277.591666666667</v>
      </c>
      <c r="R15" s="13">
        <v>0.12361111111385981</v>
      </c>
    </row>
    <row r="16" spans="1:18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129</v>
      </c>
      <c r="I16" t="s">
        <v>131</v>
      </c>
      <c r="J16" t="s">
        <v>130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89</v>
      </c>
      <c r="Q16" s="8">
        <v>44388.424305555556</v>
      </c>
      <c r="R16" s="13">
        <v>0</v>
      </c>
    </row>
    <row r="17" spans="1:18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137</v>
      </c>
      <c r="I17" t="s">
        <v>139</v>
      </c>
      <c r="J17" t="s">
        <v>138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89</v>
      </c>
      <c r="Q17" s="8">
        <v>44388.424305555556</v>
      </c>
      <c r="R17" s="13">
        <v>0.30763888888759539</v>
      </c>
    </row>
    <row r="18" spans="1:18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129</v>
      </c>
      <c r="I18" t="s">
        <v>131</v>
      </c>
      <c r="J18" t="s">
        <v>130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90</v>
      </c>
      <c r="Q18" s="8">
        <v>44271.424305555556</v>
      </c>
      <c r="R18" s="13">
        <v>0</v>
      </c>
    </row>
    <row r="19" spans="1:18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137</v>
      </c>
      <c r="I19" t="s">
        <v>139</v>
      </c>
      <c r="J19" t="s">
        <v>138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90</v>
      </c>
      <c r="Q19" s="8">
        <v>44271.424305555556</v>
      </c>
      <c r="R19" s="13">
        <v>0.30763888888759539</v>
      </c>
    </row>
    <row r="20" spans="1:18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129</v>
      </c>
      <c r="I20" t="s">
        <v>131</v>
      </c>
      <c r="J20" t="s">
        <v>130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91</v>
      </c>
      <c r="Q20" s="8">
        <v>44297.523611111108</v>
      </c>
      <c r="R20" s="13">
        <v>0</v>
      </c>
    </row>
    <row r="21" spans="1:18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137</v>
      </c>
      <c r="I21" t="s">
        <v>139</v>
      </c>
      <c r="J21" t="s">
        <v>138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91</v>
      </c>
      <c r="Q21" s="8">
        <v>44297.523611111108</v>
      </c>
      <c r="R21" s="13">
        <v>0.19305555555911269</v>
      </c>
    </row>
    <row r="22" spans="1:18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140</v>
      </c>
      <c r="I22" t="s">
        <v>142</v>
      </c>
      <c r="J22" t="s">
        <v>141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91</v>
      </c>
      <c r="Q22" s="8">
        <v>44297.523611111108</v>
      </c>
      <c r="R22" s="13">
        <v>2.2333333333372138</v>
      </c>
    </row>
    <row r="23" spans="1:18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129</v>
      </c>
      <c r="I23" t="s">
        <v>131</v>
      </c>
      <c r="J23" t="s">
        <v>130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92</v>
      </c>
      <c r="Q23" s="8">
        <v>44217.40625</v>
      </c>
      <c r="R23" s="13">
        <v>0</v>
      </c>
    </row>
    <row r="24" spans="1:18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132</v>
      </c>
      <c r="I24" t="s">
        <v>134</v>
      </c>
      <c r="J24" t="s">
        <v>133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92</v>
      </c>
      <c r="Q24" s="8">
        <v>44217.40625</v>
      </c>
      <c r="R24" s="13">
        <v>6.1270833333328483</v>
      </c>
    </row>
    <row r="25" spans="1:18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129</v>
      </c>
      <c r="I25" t="s">
        <v>131</v>
      </c>
      <c r="J25" t="s">
        <v>130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157</v>
      </c>
      <c r="Q25" s="8">
        <v>44271.34375</v>
      </c>
      <c r="R25" s="13">
        <v>0</v>
      </c>
    </row>
    <row r="26" spans="1:18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132</v>
      </c>
      <c r="I26" t="s">
        <v>134</v>
      </c>
      <c r="J26" t="s">
        <v>133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157</v>
      </c>
      <c r="Q26" s="8">
        <v>44271.34375</v>
      </c>
      <c r="R26" s="13">
        <v>1.3125</v>
      </c>
    </row>
    <row r="27" spans="1:18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129</v>
      </c>
      <c r="I27" t="s">
        <v>131</v>
      </c>
      <c r="J27" t="s">
        <v>130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93</v>
      </c>
      <c r="Q27" s="8">
        <v>44271.386111111111</v>
      </c>
      <c r="R27" s="13">
        <v>0</v>
      </c>
    </row>
    <row r="28" spans="1:18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137</v>
      </c>
      <c r="I28" t="s">
        <v>139</v>
      </c>
      <c r="J28" t="s">
        <v>138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93</v>
      </c>
      <c r="Q28" s="8">
        <v>44271.386111111111</v>
      </c>
      <c r="R28" s="13">
        <v>0.13611111111094942</v>
      </c>
    </row>
    <row r="29" spans="1:18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129</v>
      </c>
      <c r="I29" t="s">
        <v>131</v>
      </c>
      <c r="J29" t="s">
        <v>130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94</v>
      </c>
      <c r="Q29" s="8">
        <v>44240.386111111111</v>
      </c>
      <c r="R29" s="13">
        <v>0</v>
      </c>
    </row>
    <row r="30" spans="1:18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137</v>
      </c>
      <c r="I30" t="s">
        <v>139</v>
      </c>
      <c r="J30" t="s">
        <v>138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94</v>
      </c>
      <c r="Q30" s="8">
        <v>44240.386111111111</v>
      </c>
      <c r="R30" s="13">
        <v>1.1361111111109494</v>
      </c>
    </row>
    <row r="31" spans="1:18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129</v>
      </c>
      <c r="I31" t="s">
        <v>131</v>
      </c>
      <c r="J31" t="s">
        <v>130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95</v>
      </c>
      <c r="Q31" s="8">
        <v>44502.356944444444</v>
      </c>
      <c r="R31" s="13">
        <v>0</v>
      </c>
    </row>
    <row r="32" spans="1:18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137</v>
      </c>
      <c r="I32" t="s">
        <v>139</v>
      </c>
      <c r="J32" t="s">
        <v>138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95</v>
      </c>
      <c r="Q32" s="8">
        <v>44502.356944444444</v>
      </c>
      <c r="R32" s="13">
        <v>1.1708333333372138</v>
      </c>
    </row>
    <row r="33" spans="1:18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140</v>
      </c>
      <c r="I33" t="s">
        <v>142</v>
      </c>
      <c r="J33" t="s">
        <v>141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95</v>
      </c>
      <c r="Q33" s="8">
        <v>44502.356944444444</v>
      </c>
      <c r="R33" s="13">
        <v>1.375</v>
      </c>
    </row>
    <row r="34" spans="1:18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129</v>
      </c>
      <c r="I34" t="s">
        <v>131</v>
      </c>
      <c r="J34" t="s">
        <v>130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96</v>
      </c>
      <c r="Q34" s="8">
        <v>44209.474305555559</v>
      </c>
      <c r="R34" s="13">
        <v>0</v>
      </c>
    </row>
    <row r="35" spans="1:18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140</v>
      </c>
      <c r="I35" t="s">
        <v>142</v>
      </c>
      <c r="J35" t="s">
        <v>141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96</v>
      </c>
      <c r="Q35" s="8">
        <v>44209.474305555559</v>
      </c>
      <c r="R35" s="13">
        <v>5.694444444088731E-2</v>
      </c>
    </row>
    <row r="36" spans="1:18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129</v>
      </c>
      <c r="I36" t="s">
        <v>131</v>
      </c>
      <c r="J36" t="s">
        <v>130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97</v>
      </c>
      <c r="Q36" s="8">
        <v>44217.412499999999</v>
      </c>
      <c r="R36" s="13">
        <v>0</v>
      </c>
    </row>
    <row r="37" spans="1:18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132</v>
      </c>
      <c r="I37" t="s">
        <v>134</v>
      </c>
      <c r="J37" t="s">
        <v>133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97</v>
      </c>
      <c r="Q37" s="8">
        <v>44217.412499999999</v>
      </c>
      <c r="R37" s="13">
        <v>1.3180555555591127</v>
      </c>
    </row>
    <row r="38" spans="1:18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129</v>
      </c>
      <c r="I38" t="s">
        <v>131</v>
      </c>
      <c r="J38" t="s">
        <v>130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98</v>
      </c>
      <c r="Q38" s="8">
        <v>44248.432638888888</v>
      </c>
      <c r="R38" s="13">
        <v>0</v>
      </c>
    </row>
    <row r="39" spans="1:18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137</v>
      </c>
      <c r="I39" t="s">
        <v>139</v>
      </c>
      <c r="J39" t="s">
        <v>138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98</v>
      </c>
      <c r="Q39" s="9">
        <v>44248.432638888888</v>
      </c>
      <c r="R39" s="13">
        <v>5.5555555554747116E-2</v>
      </c>
    </row>
    <row r="40" spans="1:18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140</v>
      </c>
      <c r="I40" t="s">
        <v>142</v>
      </c>
      <c r="J40" t="s">
        <v>141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98</v>
      </c>
      <c r="Q40" s="9">
        <v>44248.432638888888</v>
      </c>
      <c r="R40" s="13">
        <v>0.27708333333430346</v>
      </c>
    </row>
    <row r="41" spans="1:18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129</v>
      </c>
      <c r="I41" t="s">
        <v>131</v>
      </c>
      <c r="J41" t="s">
        <v>130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99</v>
      </c>
      <c r="Q41" s="8">
        <v>44454.432638888888</v>
      </c>
      <c r="R41" s="13">
        <v>0</v>
      </c>
    </row>
    <row r="42" spans="1:18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137</v>
      </c>
      <c r="I42" t="s">
        <v>139</v>
      </c>
      <c r="J42" t="s">
        <v>138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99</v>
      </c>
      <c r="Q42" s="9">
        <v>44454.432638888888</v>
      </c>
      <c r="R42" s="13">
        <v>1.0555555555547471</v>
      </c>
    </row>
    <row r="43" spans="1:18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140</v>
      </c>
      <c r="I43" t="s">
        <v>142</v>
      </c>
      <c r="J43" t="s">
        <v>141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99</v>
      </c>
      <c r="Q43" s="9">
        <v>44454.432638888888</v>
      </c>
      <c r="R43" s="13">
        <v>1.2770833333343035</v>
      </c>
    </row>
    <row r="44" spans="1:18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129</v>
      </c>
      <c r="I44" t="s">
        <v>131</v>
      </c>
      <c r="J44" t="s">
        <v>130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100</v>
      </c>
      <c r="Q44" s="8">
        <v>44253.529861111114</v>
      </c>
      <c r="R44" s="13">
        <v>0</v>
      </c>
    </row>
    <row r="45" spans="1:18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129</v>
      </c>
      <c r="I45" t="s">
        <v>131</v>
      </c>
      <c r="J45" t="s">
        <v>130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100</v>
      </c>
      <c r="Q45" s="8">
        <v>44253.529861111114</v>
      </c>
      <c r="R45" s="13">
        <v>0.12361111110658385</v>
      </c>
    </row>
    <row r="46" spans="1:18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129</v>
      </c>
      <c r="I46" t="s">
        <v>131</v>
      </c>
      <c r="J46" t="s">
        <v>130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100</v>
      </c>
      <c r="Q46" s="8">
        <v>44253.529861111114</v>
      </c>
      <c r="R46" s="13">
        <v>0.22708333333139308</v>
      </c>
    </row>
    <row r="47" spans="1:18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129</v>
      </c>
      <c r="I47" t="s">
        <v>131</v>
      </c>
      <c r="J47" t="s">
        <v>130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101</v>
      </c>
      <c r="Q47" s="8">
        <v>44388.529861111114</v>
      </c>
      <c r="R47" s="13">
        <v>0</v>
      </c>
    </row>
    <row r="48" spans="1:18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129</v>
      </c>
      <c r="I48" t="s">
        <v>131</v>
      </c>
      <c r="J48" t="s">
        <v>130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101</v>
      </c>
      <c r="Q48" s="8">
        <v>44388.529861111114</v>
      </c>
      <c r="R48" s="13">
        <v>1.1236111111065838</v>
      </c>
    </row>
    <row r="49" spans="1:18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129</v>
      </c>
      <c r="I49" t="s">
        <v>131</v>
      </c>
      <c r="J49" t="s">
        <v>130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101</v>
      </c>
      <c r="Q49" s="8">
        <v>44388.529861111114</v>
      </c>
      <c r="R49" s="13">
        <v>2.2270833333313931</v>
      </c>
    </row>
    <row r="50" spans="1:18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129</v>
      </c>
      <c r="I50" t="s">
        <v>131</v>
      </c>
      <c r="J50" t="s">
        <v>130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102</v>
      </c>
      <c r="Q50" s="8">
        <v>44256.599305555559</v>
      </c>
      <c r="R50" s="13">
        <v>0</v>
      </c>
    </row>
    <row r="51" spans="1:18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140</v>
      </c>
      <c r="I51" t="s">
        <v>142</v>
      </c>
      <c r="J51" t="s">
        <v>141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102</v>
      </c>
      <c r="Q51" s="8">
        <v>44256.599305555559</v>
      </c>
      <c r="R51" s="13">
        <v>0.20069444444379769</v>
      </c>
    </row>
    <row r="52" spans="1:18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129</v>
      </c>
      <c r="I52" t="s">
        <v>131</v>
      </c>
      <c r="J52" t="s">
        <v>130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103</v>
      </c>
      <c r="Q52" s="8">
        <v>44256.474305555559</v>
      </c>
      <c r="R52" s="13">
        <v>0</v>
      </c>
    </row>
    <row r="53" spans="1:18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152</v>
      </c>
      <c r="I53" t="s">
        <v>144</v>
      </c>
      <c r="J53" t="s">
        <v>143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103</v>
      </c>
      <c r="Q53" s="8">
        <v>44256.474305555559</v>
      </c>
      <c r="R53" s="13">
        <v>0.28263888888614019</v>
      </c>
    </row>
    <row r="54" spans="1:18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129</v>
      </c>
      <c r="I54" t="s">
        <v>131</v>
      </c>
      <c r="J54" t="s">
        <v>130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104</v>
      </c>
      <c r="Q54" s="8">
        <v>44257.508333333331</v>
      </c>
      <c r="R54" s="13">
        <v>0</v>
      </c>
    </row>
    <row r="55" spans="1:18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151</v>
      </c>
      <c r="I55" t="s">
        <v>136</v>
      </c>
      <c r="J55" t="s">
        <v>135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104</v>
      </c>
      <c r="Q55" s="8">
        <v>44257.508333333331</v>
      </c>
      <c r="R55" s="13">
        <v>6.3194444446708076E-2</v>
      </c>
    </row>
    <row r="56" spans="1:18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129</v>
      </c>
      <c r="I56" t="s">
        <v>131</v>
      </c>
      <c r="J56" t="s">
        <v>130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105</v>
      </c>
      <c r="Q56" s="8">
        <v>44257.605555555558</v>
      </c>
      <c r="R56" s="13">
        <v>0</v>
      </c>
    </row>
    <row r="57" spans="1:18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140</v>
      </c>
      <c r="I57" t="s">
        <v>142</v>
      </c>
      <c r="J57" t="s">
        <v>141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105</v>
      </c>
      <c r="Q57" s="8">
        <v>44257.605555555558</v>
      </c>
      <c r="R57" s="13">
        <v>1.0430555555503815</v>
      </c>
    </row>
    <row r="58" spans="1:18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151</v>
      </c>
      <c r="I58" t="s">
        <v>136</v>
      </c>
      <c r="J58" t="s">
        <v>135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105</v>
      </c>
      <c r="Q58" s="8">
        <v>44257.605555555558</v>
      </c>
      <c r="R58" s="13">
        <v>1.1513888888875954</v>
      </c>
    </row>
    <row r="59" spans="1:18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129</v>
      </c>
      <c r="I59" t="s">
        <v>131</v>
      </c>
      <c r="J59" t="s">
        <v>130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106</v>
      </c>
      <c r="Q59" s="8">
        <v>44210.654861111114</v>
      </c>
      <c r="R59" s="13">
        <v>0</v>
      </c>
    </row>
    <row r="60" spans="1:18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152</v>
      </c>
      <c r="I60" t="s">
        <v>144</v>
      </c>
      <c r="J60" t="s">
        <v>143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106</v>
      </c>
      <c r="Q60" s="8">
        <v>44210.654861111114</v>
      </c>
      <c r="R60" s="13">
        <v>0</v>
      </c>
    </row>
    <row r="61" spans="1:18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129</v>
      </c>
      <c r="I61" t="s">
        <v>131</v>
      </c>
      <c r="J61" t="s">
        <v>130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t="s">
        <v>107</v>
      </c>
      <c r="Q61" s="9">
        <v>44210.654861111114</v>
      </c>
      <c r="R61" s="13">
        <v>0.875</v>
      </c>
    </row>
    <row r="62" spans="1:18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129</v>
      </c>
      <c r="I62" t="s">
        <v>131</v>
      </c>
      <c r="J62" t="s">
        <v>130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107</v>
      </c>
      <c r="Q62" s="8">
        <v>44211.756944444445</v>
      </c>
      <c r="R62" s="13">
        <v>0</v>
      </c>
    </row>
    <row r="63" spans="1:18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129</v>
      </c>
      <c r="I63" t="s">
        <v>131</v>
      </c>
      <c r="J63" t="s">
        <v>130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108</v>
      </c>
      <c r="Q63" s="8">
        <v>44211.356944444444</v>
      </c>
      <c r="R63" s="13">
        <v>0</v>
      </c>
    </row>
    <row r="64" spans="1:18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152</v>
      </c>
      <c r="I64" t="s">
        <v>144</v>
      </c>
      <c r="J64" t="s">
        <v>143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108</v>
      </c>
      <c r="Q64" s="8">
        <v>44211.356944444444</v>
      </c>
      <c r="R64" s="13">
        <v>0.17013888889050577</v>
      </c>
    </row>
    <row r="65" spans="1:18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129</v>
      </c>
      <c r="I65" t="s">
        <v>131</v>
      </c>
      <c r="J65" t="s">
        <v>130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109</v>
      </c>
      <c r="Q65" s="8">
        <v>44201.508333333331</v>
      </c>
      <c r="R65" s="13">
        <v>0</v>
      </c>
    </row>
    <row r="66" spans="1:18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150</v>
      </c>
      <c r="I66" t="s">
        <v>146</v>
      </c>
      <c r="J66" t="s">
        <v>145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109</v>
      </c>
      <c r="Q66" s="8">
        <v>44201.508333333331</v>
      </c>
      <c r="R66" s="13">
        <v>4.8611111124046147E-3</v>
      </c>
    </row>
    <row r="67" spans="1:18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152</v>
      </c>
      <c r="I67" t="s">
        <v>144</v>
      </c>
      <c r="J67" t="s">
        <v>143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109</v>
      </c>
      <c r="Q67" s="8">
        <v>44201.508333333331</v>
      </c>
      <c r="R67" s="13">
        <v>0.21388888888759539</v>
      </c>
    </row>
    <row r="68" spans="1:18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129</v>
      </c>
      <c r="I68" t="s">
        <v>131</v>
      </c>
      <c r="J68" t="s">
        <v>130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110</v>
      </c>
      <c r="Q68" s="8">
        <v>44224.557638888888</v>
      </c>
      <c r="R68" s="13">
        <v>0</v>
      </c>
    </row>
    <row r="69" spans="1:18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151</v>
      </c>
      <c r="I69" t="s">
        <v>136</v>
      </c>
      <c r="J69" t="s">
        <v>135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110</v>
      </c>
      <c r="Q69" s="8">
        <v>44224.557638888888</v>
      </c>
      <c r="R69" s="13">
        <v>0.24097222222189885</v>
      </c>
    </row>
    <row r="70" spans="1:18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129</v>
      </c>
      <c r="I70" t="s">
        <v>131</v>
      </c>
      <c r="J70" t="s">
        <v>130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111</v>
      </c>
      <c r="Q70" s="8">
        <v>44209.605555555558</v>
      </c>
      <c r="R70" s="13">
        <v>0</v>
      </c>
    </row>
    <row r="71" spans="1:18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150</v>
      </c>
      <c r="I71" t="s">
        <v>146</v>
      </c>
      <c r="J71" t="s">
        <v>145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111</v>
      </c>
      <c r="Q71" s="8">
        <v>44209.605555555558</v>
      </c>
      <c r="R71" s="13">
        <v>0</v>
      </c>
    </row>
    <row r="72" spans="1:18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129</v>
      </c>
      <c r="I72" t="s">
        <v>131</v>
      </c>
      <c r="J72" t="s">
        <v>130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112</v>
      </c>
      <c r="Q72" s="8">
        <v>44155.383333333331</v>
      </c>
      <c r="R72" s="13">
        <v>0</v>
      </c>
    </row>
    <row r="73" spans="1:18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152</v>
      </c>
      <c r="I73" t="s">
        <v>144</v>
      </c>
      <c r="J73" t="s">
        <v>143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112</v>
      </c>
      <c r="Q73" s="8">
        <v>44155.383333333331</v>
      </c>
      <c r="R73" s="13">
        <v>2.3319444444496185</v>
      </c>
    </row>
    <row r="74" spans="1:18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129</v>
      </c>
      <c r="I74" t="s">
        <v>131</v>
      </c>
      <c r="J74" t="s">
        <v>130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113</v>
      </c>
      <c r="Q74" s="8">
        <v>44522.466666666667</v>
      </c>
      <c r="R74" s="13">
        <v>0</v>
      </c>
    </row>
    <row r="75" spans="1:18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140</v>
      </c>
      <c r="I75" t="s">
        <v>142</v>
      </c>
      <c r="J75" t="s">
        <v>141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113</v>
      </c>
      <c r="Q75" s="8">
        <v>44522.466666666667</v>
      </c>
      <c r="R75" s="13">
        <v>2.1472222222218988</v>
      </c>
    </row>
    <row r="76" spans="1:18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129</v>
      </c>
      <c r="I76" t="s">
        <v>131</v>
      </c>
      <c r="J76" t="s">
        <v>130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114</v>
      </c>
      <c r="Q76" s="8">
        <v>44520.432638888888</v>
      </c>
      <c r="R76" s="13">
        <v>0</v>
      </c>
    </row>
    <row r="77" spans="1:18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140</v>
      </c>
      <c r="I77" t="s">
        <v>142</v>
      </c>
      <c r="J77" t="s">
        <v>141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114</v>
      </c>
      <c r="Q77" s="8">
        <v>44520.432638888888</v>
      </c>
      <c r="R77" s="13">
        <v>1.0479166666700621</v>
      </c>
    </row>
    <row r="78" spans="1:18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129</v>
      </c>
      <c r="I78" t="s">
        <v>131</v>
      </c>
      <c r="J78" t="s">
        <v>130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115</v>
      </c>
      <c r="Q78" s="8">
        <v>44156.474305555559</v>
      </c>
      <c r="R78" s="13">
        <v>0</v>
      </c>
    </row>
    <row r="79" spans="1:18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151</v>
      </c>
      <c r="I79" t="s">
        <v>136</v>
      </c>
      <c r="J79" t="s">
        <v>135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115</v>
      </c>
      <c r="Q79" s="8">
        <v>44156.474305555559</v>
      </c>
      <c r="R79" s="13">
        <v>0.11736111110803904</v>
      </c>
    </row>
    <row r="80" spans="1:18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129</v>
      </c>
      <c r="I80" t="s">
        <v>131</v>
      </c>
      <c r="J80" t="s">
        <v>130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116</v>
      </c>
      <c r="Q80" s="8">
        <v>44155.47152777778</v>
      </c>
      <c r="R80" s="13">
        <v>0</v>
      </c>
    </row>
    <row r="81" spans="1:18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140</v>
      </c>
      <c r="I81" t="s">
        <v>142</v>
      </c>
      <c r="J81" t="s">
        <v>141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116</v>
      </c>
      <c r="Q81" s="8">
        <v>44155.47152777778</v>
      </c>
      <c r="R81" s="13">
        <v>0.41041666666569654</v>
      </c>
    </row>
    <row r="82" spans="1:18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129</v>
      </c>
      <c r="I82" t="s">
        <v>131</v>
      </c>
      <c r="J82" t="s">
        <v>130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117</v>
      </c>
      <c r="Q82" s="8">
        <v>44162.40625</v>
      </c>
      <c r="R82" s="13">
        <v>0</v>
      </c>
    </row>
    <row r="83" spans="1:18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152</v>
      </c>
      <c r="I83" t="s">
        <v>144</v>
      </c>
      <c r="J83" t="s">
        <v>143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117</v>
      </c>
      <c r="Q83" s="8">
        <v>44162.40625</v>
      </c>
      <c r="R83" s="13">
        <v>0.35763888889050577</v>
      </c>
    </row>
    <row r="84" spans="1:18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129</v>
      </c>
      <c r="I84" t="s">
        <v>131</v>
      </c>
      <c r="J84" t="s">
        <v>130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118</v>
      </c>
      <c r="Q84" s="8">
        <v>44549.425000000003</v>
      </c>
      <c r="R84" s="13">
        <v>0</v>
      </c>
    </row>
    <row r="85" spans="1:18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147</v>
      </c>
      <c r="I85" t="s">
        <v>149</v>
      </c>
      <c r="J85" t="s">
        <v>148</v>
      </c>
      <c r="K85">
        <v>0.02</v>
      </c>
      <c r="L85" s="2">
        <v>44551</v>
      </c>
      <c r="M85" s="1">
        <v>2</v>
      </c>
      <c r="N85" s="8">
        <v>44551</v>
      </c>
      <c r="O85" t="s">
        <v>19</v>
      </c>
      <c r="P85" t="s">
        <v>118</v>
      </c>
      <c r="Q85" s="8">
        <v>44549.425000000003</v>
      </c>
      <c r="R85" s="13">
        <v>1.5749999999970896</v>
      </c>
    </row>
    <row r="86" spans="1:18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132</v>
      </c>
      <c r="I86" t="s">
        <v>134</v>
      </c>
      <c r="J86" t="s">
        <v>133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118</v>
      </c>
      <c r="Q86" s="8">
        <v>44549.425000000003</v>
      </c>
      <c r="R86" s="13">
        <v>1.1368055555503815</v>
      </c>
    </row>
    <row r="87" spans="1:18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129</v>
      </c>
      <c r="I87" t="s">
        <v>131</v>
      </c>
      <c r="J87" t="s">
        <v>130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119</v>
      </c>
      <c r="Q87" s="8">
        <v>44271</v>
      </c>
      <c r="R87" s="13">
        <v>0</v>
      </c>
    </row>
    <row r="88" spans="1:18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132</v>
      </c>
      <c r="I88" t="s">
        <v>134</v>
      </c>
      <c r="J88" t="s">
        <v>133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119</v>
      </c>
      <c r="Q88" s="8">
        <v>44271</v>
      </c>
      <c r="R88" s="13">
        <v>0.53125</v>
      </c>
    </row>
    <row r="89" spans="1:18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147</v>
      </c>
      <c r="I89" t="s">
        <v>149</v>
      </c>
      <c r="J89" t="s">
        <v>148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119</v>
      </c>
      <c r="Q89" s="8">
        <v>44271</v>
      </c>
      <c r="R89" s="13">
        <v>2.59375</v>
      </c>
    </row>
    <row r="90" spans="1:18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129</v>
      </c>
      <c r="I90" t="s">
        <v>131</v>
      </c>
      <c r="J90" t="s">
        <v>130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120</v>
      </c>
      <c r="Q90" s="8">
        <v>44278.341666666667</v>
      </c>
      <c r="R90" s="13">
        <v>0</v>
      </c>
    </row>
    <row r="91" spans="1:18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140</v>
      </c>
      <c r="I91" t="s">
        <v>142</v>
      </c>
      <c r="J91" t="s">
        <v>141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120</v>
      </c>
      <c r="Q91" s="8">
        <v>44278.341666666667</v>
      </c>
      <c r="R91" s="13">
        <v>0.18194444444088731</v>
      </c>
    </row>
  </sheetData>
  <pageMargins left="0.7" right="0.7" top="0.75" bottom="0.75" header="0.3" footer="0.3"/>
  <pageSetup paperSize="9" scale="24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9785-CB84-4725-B30B-12CC8719A0A7}">
  <dimension ref="A1:C39"/>
  <sheetViews>
    <sheetView workbookViewId="0">
      <selection activeCell="A11" sqref="A11"/>
    </sheetView>
  </sheetViews>
  <sheetFormatPr defaultRowHeight="14.4" x14ac:dyDescent="0.3"/>
  <cols>
    <col min="1" max="1" width="31.88671875" bestFit="1" customWidth="1"/>
    <col min="2" max="2" width="15.44140625" customWidth="1"/>
  </cols>
  <sheetData>
    <row r="1" spans="1:3" x14ac:dyDescent="0.3">
      <c r="A1" t="s">
        <v>121</v>
      </c>
      <c r="B1" t="s">
        <v>153</v>
      </c>
      <c r="C1" t="s">
        <v>154</v>
      </c>
    </row>
    <row r="2" spans="1:3" x14ac:dyDescent="0.3">
      <c r="A2" t="s">
        <v>92</v>
      </c>
      <c r="B2" s="8">
        <v>44217.40625</v>
      </c>
    </row>
    <row r="3" spans="1:3" x14ac:dyDescent="0.3">
      <c r="A3" t="s">
        <v>118</v>
      </c>
      <c r="B3" s="8">
        <v>44549.425000000003</v>
      </c>
    </row>
    <row r="4" spans="1:3" x14ac:dyDescent="0.3">
      <c r="A4" t="s">
        <v>119</v>
      </c>
      <c r="B4" s="8">
        <v>44271</v>
      </c>
    </row>
    <row r="5" spans="1:3" x14ac:dyDescent="0.3">
      <c r="A5" t="s">
        <v>95</v>
      </c>
      <c r="B5" s="8">
        <v>44502.356944444444</v>
      </c>
    </row>
    <row r="6" spans="1:3" x14ac:dyDescent="0.3">
      <c r="A6" t="s">
        <v>91</v>
      </c>
      <c r="B6" s="8">
        <v>44297.523611111108</v>
      </c>
    </row>
    <row r="7" spans="1:3" x14ac:dyDescent="0.3">
      <c r="A7" t="s">
        <v>93</v>
      </c>
      <c r="B7" s="8">
        <v>44271.386111111111</v>
      </c>
    </row>
    <row r="8" spans="1:3" x14ac:dyDescent="0.3">
      <c r="A8" t="s">
        <v>94</v>
      </c>
      <c r="B8" s="8">
        <v>44240.386111111111</v>
      </c>
    </row>
    <row r="9" spans="1:3" x14ac:dyDescent="0.3">
      <c r="A9" t="s">
        <v>89</v>
      </c>
      <c r="B9" s="8">
        <v>44388.424305555556</v>
      </c>
    </row>
    <row r="10" spans="1:3" x14ac:dyDescent="0.3">
      <c r="A10" t="s">
        <v>90</v>
      </c>
      <c r="B10" s="8">
        <v>44271.424305555556</v>
      </c>
    </row>
    <row r="11" spans="1:3" x14ac:dyDescent="0.3">
      <c r="A11" t="s">
        <v>155</v>
      </c>
      <c r="B11" s="8">
        <v>44305.551388888889</v>
      </c>
    </row>
    <row r="12" spans="1:3" x14ac:dyDescent="0.3">
      <c r="A12" t="s">
        <v>87</v>
      </c>
      <c r="B12" s="8">
        <v>44275.551388888889</v>
      </c>
    </row>
    <row r="13" spans="1:3" x14ac:dyDescent="0.3">
      <c r="A13" t="s">
        <v>99</v>
      </c>
      <c r="B13" s="8">
        <v>44454.432638888888</v>
      </c>
    </row>
    <row r="14" spans="1:3" x14ac:dyDescent="0.3">
      <c r="A14" t="s">
        <v>98</v>
      </c>
      <c r="B14" s="8">
        <v>44248.432638888888</v>
      </c>
    </row>
    <row r="15" spans="1:3" x14ac:dyDescent="0.3">
      <c r="A15" t="s">
        <v>101</v>
      </c>
      <c r="B15" s="8">
        <v>44388.529861111114</v>
      </c>
    </row>
    <row r="16" spans="1:3" x14ac:dyDescent="0.3">
      <c r="A16" t="s">
        <v>100</v>
      </c>
      <c r="B16" s="8">
        <v>44253.529861111114</v>
      </c>
    </row>
    <row r="17" spans="1:2" x14ac:dyDescent="0.3">
      <c r="A17" t="s">
        <v>85</v>
      </c>
      <c r="B17" s="8">
        <v>44474.529861111114</v>
      </c>
    </row>
    <row r="18" spans="1:2" x14ac:dyDescent="0.3">
      <c r="A18" t="s">
        <v>84</v>
      </c>
      <c r="B18" s="8">
        <v>44571.529861111114</v>
      </c>
    </row>
    <row r="19" spans="1:2" x14ac:dyDescent="0.3">
      <c r="A19" t="s">
        <v>86</v>
      </c>
      <c r="B19" s="8">
        <v>44234.654861111114</v>
      </c>
    </row>
    <row r="20" spans="1:2" x14ac:dyDescent="0.3">
      <c r="A20" t="s">
        <v>114</v>
      </c>
      <c r="B20" s="8">
        <v>44520.432638888888</v>
      </c>
    </row>
    <row r="21" spans="1:2" x14ac:dyDescent="0.3">
      <c r="A21" t="s">
        <v>113</v>
      </c>
      <c r="B21" s="8">
        <v>44522.466666666667</v>
      </c>
    </row>
    <row r="22" spans="1:2" x14ac:dyDescent="0.3">
      <c r="A22" t="s">
        <v>107</v>
      </c>
      <c r="B22" s="8">
        <v>44211.756944444445</v>
      </c>
    </row>
    <row r="23" spans="1:2" x14ac:dyDescent="0.3">
      <c r="A23" t="s">
        <v>111</v>
      </c>
      <c r="B23" s="8">
        <v>44209.605555555558</v>
      </c>
    </row>
    <row r="24" spans="1:2" x14ac:dyDescent="0.3">
      <c r="A24" t="s">
        <v>104</v>
      </c>
      <c r="B24" s="8">
        <v>44257.508333333331</v>
      </c>
    </row>
    <row r="25" spans="1:2" x14ac:dyDescent="0.3">
      <c r="A25" t="s">
        <v>106</v>
      </c>
      <c r="B25" s="8">
        <v>44210.654861111114</v>
      </c>
    </row>
    <row r="26" spans="1:2" x14ac:dyDescent="0.3">
      <c r="A26" t="s">
        <v>109</v>
      </c>
      <c r="B26" s="8">
        <v>44201.508333333331</v>
      </c>
    </row>
    <row r="27" spans="1:2" x14ac:dyDescent="0.3">
      <c r="A27" t="s">
        <v>110</v>
      </c>
      <c r="B27" s="8">
        <v>44224.557638888888</v>
      </c>
    </row>
    <row r="28" spans="1:2" x14ac:dyDescent="0.3">
      <c r="A28" t="s">
        <v>96</v>
      </c>
      <c r="B28" s="8">
        <v>44209.474305555559</v>
      </c>
    </row>
    <row r="29" spans="1:2" x14ac:dyDescent="0.3">
      <c r="A29" t="s">
        <v>88</v>
      </c>
      <c r="B29" s="8">
        <v>44277.591666666667</v>
      </c>
    </row>
    <row r="30" spans="1:2" x14ac:dyDescent="0.3">
      <c r="A30" t="s">
        <v>112</v>
      </c>
      <c r="B30" s="8">
        <v>44155.383333333331</v>
      </c>
    </row>
    <row r="31" spans="1:2" x14ac:dyDescent="0.3">
      <c r="A31" t="s">
        <v>116</v>
      </c>
      <c r="B31" s="8">
        <v>44155.47152777778</v>
      </c>
    </row>
    <row r="32" spans="1:2" x14ac:dyDescent="0.3">
      <c r="A32" t="s">
        <v>115</v>
      </c>
      <c r="B32" s="8">
        <v>44156.474305555559</v>
      </c>
    </row>
    <row r="33" spans="1:2" x14ac:dyDescent="0.3">
      <c r="A33" t="s">
        <v>117</v>
      </c>
      <c r="B33" s="8">
        <v>44162.40625</v>
      </c>
    </row>
    <row r="34" spans="1:2" x14ac:dyDescent="0.3">
      <c r="A34" t="s">
        <v>103</v>
      </c>
      <c r="B34" s="8">
        <v>44256.474305555559</v>
      </c>
    </row>
    <row r="35" spans="1:2" x14ac:dyDescent="0.3">
      <c r="A35" t="s">
        <v>102</v>
      </c>
      <c r="B35" s="8">
        <v>44256.599305555559</v>
      </c>
    </row>
    <row r="36" spans="1:2" x14ac:dyDescent="0.3">
      <c r="A36" t="s">
        <v>108</v>
      </c>
      <c r="B36" s="8">
        <v>44211.356944444444</v>
      </c>
    </row>
    <row r="37" spans="1:2" x14ac:dyDescent="0.3">
      <c r="A37" t="s">
        <v>97</v>
      </c>
      <c r="B37" s="8">
        <v>44217.412499999999</v>
      </c>
    </row>
    <row r="38" spans="1:2" x14ac:dyDescent="0.3">
      <c r="A38" t="s">
        <v>105</v>
      </c>
      <c r="B38" s="8">
        <v>44257.605555555558</v>
      </c>
    </row>
    <row r="39" spans="1:2" x14ac:dyDescent="0.3">
      <c r="A39" t="s">
        <v>120</v>
      </c>
      <c r="B39" s="8">
        <v>44278.341666666667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379-E7FC-4E6B-AA8B-FC81929A1D80}">
  <dimension ref="A1:D9"/>
  <sheetViews>
    <sheetView workbookViewId="0">
      <selection activeCell="B9" sqref="B9"/>
    </sheetView>
  </sheetViews>
  <sheetFormatPr defaultRowHeight="14.4" x14ac:dyDescent="0.3"/>
  <cols>
    <col min="1" max="1" width="14.88671875" bestFit="1" customWidth="1"/>
    <col min="2" max="2" width="31.109375" bestFit="1" customWidth="1"/>
    <col min="3" max="3" width="19.33203125" bestFit="1" customWidth="1"/>
    <col min="4" max="4" width="13.6640625" bestFit="1" customWidth="1"/>
  </cols>
  <sheetData>
    <row r="1" spans="1:4" ht="15.6" x14ac:dyDescent="0.3">
      <c r="A1" s="10" t="s">
        <v>125</v>
      </c>
      <c r="B1" s="10" t="s">
        <v>126</v>
      </c>
      <c r="C1" s="10" t="s">
        <v>127</v>
      </c>
      <c r="D1" s="10" t="s">
        <v>128</v>
      </c>
    </row>
    <row r="2" spans="1:4" ht="15.6" x14ac:dyDescent="0.3">
      <c r="A2" s="11" t="s">
        <v>16</v>
      </c>
      <c r="B2" s="10" t="s">
        <v>129</v>
      </c>
      <c r="C2" s="10" t="s">
        <v>130</v>
      </c>
      <c r="D2" s="11" t="s">
        <v>131</v>
      </c>
    </row>
    <row r="3" spans="1:4" ht="15.6" x14ac:dyDescent="0.3">
      <c r="A3" s="11" t="s">
        <v>18</v>
      </c>
      <c r="B3" s="10" t="s">
        <v>132</v>
      </c>
      <c r="C3" s="10" t="s">
        <v>133</v>
      </c>
      <c r="D3" s="11" t="s">
        <v>134</v>
      </c>
    </row>
    <row r="4" spans="1:4" ht="15.6" x14ac:dyDescent="0.3">
      <c r="A4" s="11" t="s">
        <v>42</v>
      </c>
      <c r="B4" s="10" t="s">
        <v>151</v>
      </c>
      <c r="C4" s="10" t="s">
        <v>135</v>
      </c>
      <c r="D4" s="11" t="s">
        <v>136</v>
      </c>
    </row>
    <row r="5" spans="1:4" ht="15.6" x14ac:dyDescent="0.3">
      <c r="A5" s="10" t="s">
        <v>26</v>
      </c>
      <c r="B5" s="10" t="s">
        <v>137</v>
      </c>
      <c r="C5" s="10" t="s">
        <v>138</v>
      </c>
      <c r="D5" s="10" t="s">
        <v>139</v>
      </c>
    </row>
    <row r="6" spans="1:4" ht="15.6" x14ac:dyDescent="0.3">
      <c r="A6" s="11" t="s">
        <v>27</v>
      </c>
      <c r="B6" s="10" t="s">
        <v>140</v>
      </c>
      <c r="C6" s="10" t="s">
        <v>141</v>
      </c>
      <c r="D6" s="11" t="s">
        <v>142</v>
      </c>
    </row>
    <row r="7" spans="1:4" ht="15.6" x14ac:dyDescent="0.3">
      <c r="A7" s="10" t="s">
        <v>56</v>
      </c>
      <c r="B7" s="10" t="s">
        <v>152</v>
      </c>
      <c r="C7" s="10" t="s">
        <v>143</v>
      </c>
      <c r="D7" s="10" t="s">
        <v>144</v>
      </c>
    </row>
    <row r="8" spans="1:4" ht="15.6" x14ac:dyDescent="0.3">
      <c r="A8" s="11" t="s">
        <v>53</v>
      </c>
      <c r="B8" s="10" t="s">
        <v>150</v>
      </c>
      <c r="C8" s="10" t="s">
        <v>145</v>
      </c>
      <c r="D8" s="11" t="s">
        <v>146</v>
      </c>
    </row>
    <row r="9" spans="1:4" ht="15.6" x14ac:dyDescent="0.3">
      <c r="A9" s="11" t="s">
        <v>23</v>
      </c>
      <c r="B9" s="10" t="s">
        <v>147</v>
      </c>
      <c r="C9" s="10" t="s">
        <v>148</v>
      </c>
      <c r="D9" s="1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Payments_forecast</vt:lpstr>
      <vt:lpstr>PIVOT</vt:lpstr>
      <vt:lpstr>Payments_clean</vt:lpstr>
      <vt:lpstr>Duration</vt:lpstr>
      <vt:lpstr>BIC</vt:lpstr>
      <vt:lpstr>Payments_clean!Print_Area</vt:lpstr>
      <vt:lpstr>Payments_forecast!Print_Area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2022-01-23T11:27:47Z</dcterms:modified>
</cp:coreProperties>
</file>