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din\Documents\Bachelorarbeit\Results\"/>
    </mc:Choice>
  </mc:AlternateContent>
  <bookViews>
    <workbookView xWindow="0" yWindow="0" windowWidth="23040" windowHeight="938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AA35" i="1" s="1"/>
  <c r="Z34" i="1"/>
  <c r="AA34" i="1" s="1"/>
  <c r="Z32" i="1"/>
  <c r="AA32" i="1" s="1"/>
  <c r="Z31" i="1"/>
  <c r="AA31" i="1" s="1"/>
  <c r="Z29" i="1"/>
  <c r="AA29" i="1" s="1"/>
  <c r="Z28" i="1"/>
  <c r="AA28" i="1" s="1"/>
  <c r="Z26" i="1"/>
  <c r="AA26" i="1" s="1"/>
  <c r="Z25" i="1"/>
  <c r="AA25" i="1" s="1"/>
  <c r="Z23" i="1"/>
  <c r="AA23" i="1" s="1"/>
  <c r="Z22" i="1"/>
  <c r="AA22" i="1" s="1"/>
  <c r="Z14" i="1" l="1"/>
  <c r="AA14" i="1" s="1"/>
  <c r="Z13" i="1"/>
  <c r="AA13" i="1" s="1"/>
  <c r="Z8" i="1"/>
  <c r="AA8" i="1" s="1"/>
  <c r="Z7" i="1"/>
  <c r="AA7" i="1" s="1"/>
  <c r="Z17" i="1"/>
  <c r="AA17" i="1" s="1"/>
  <c r="Z16" i="1"/>
  <c r="AA16" i="1" s="1"/>
  <c r="Z11" i="1" l="1"/>
  <c r="AA11" i="1" s="1"/>
  <c r="Z10" i="1"/>
  <c r="AA10" i="1" s="1"/>
  <c r="Z5" i="1"/>
  <c r="AA5" i="1" s="1"/>
  <c r="Z4" i="1"/>
  <c r="AA4" i="1" s="1"/>
</calcChain>
</file>

<file path=xl/sharedStrings.xml><?xml version="1.0" encoding="utf-8"?>
<sst xmlns="http://schemas.openxmlformats.org/spreadsheetml/2006/main" count="67" uniqueCount="39">
  <si>
    <t>size/windowSize/min_count/sg/hs/neg/cbowmean</t>
  </si>
  <si>
    <t>Sim353 Pearson</t>
  </si>
  <si>
    <t>Sim353 P-p-value</t>
  </si>
  <si>
    <t>Sim353 Spearman</t>
  </si>
  <si>
    <t>Sim353 S-p-value</t>
  </si>
  <si>
    <t>Sim353PearsonRE</t>
  </si>
  <si>
    <t>Rel353 Pearson</t>
  </si>
  <si>
    <t>Rel353 P-p-value</t>
  </si>
  <si>
    <t>Rel353 Spearman</t>
  </si>
  <si>
    <t>Rel353 S-p-value</t>
  </si>
  <si>
    <t>Rel353PearsonRE</t>
  </si>
  <si>
    <t>RG65 Pearson</t>
  </si>
  <si>
    <t>RG65 P-p-value</t>
  </si>
  <si>
    <t>RG65 Spearman</t>
  </si>
  <si>
    <t>RG65 S-p-value</t>
  </si>
  <si>
    <t>RG65PearsonRE</t>
  </si>
  <si>
    <t>SimLex999 Preason</t>
  </si>
  <si>
    <t>SimLex999 P-p-value</t>
  </si>
  <si>
    <t>SimLex999 Spearman</t>
  </si>
  <si>
    <t>SimLex999 S-p-value</t>
  </si>
  <si>
    <t>SimLex999PearsonRE</t>
  </si>
  <si>
    <t>Kore Spearman</t>
  </si>
  <si>
    <t>Kore PairwaiseAcc</t>
  </si>
  <si>
    <t>average score Spearman</t>
  </si>
  <si>
    <t>Raw</t>
  </si>
  <si>
    <t>300/3/5/1/0/16/1</t>
  </si>
  <si>
    <t>Entity</t>
  </si>
  <si>
    <t>200/3/5/1/0/8/1</t>
  </si>
  <si>
    <t>300/5/5/1/0/16/1</t>
  </si>
  <si>
    <t>300/3/5/1/0/8/1</t>
  </si>
  <si>
    <t>300/5/5/1/0/8/1</t>
  </si>
  <si>
    <t>100/3/5/0/0/16/0</t>
  </si>
  <si>
    <t>200/5/5/0/0/16/0</t>
  </si>
  <si>
    <t>100/5/2/0/0/16/0</t>
  </si>
  <si>
    <t>200/3/5/0/0/16/0</t>
  </si>
  <si>
    <t>300/3/5/0/0/16/0</t>
  </si>
  <si>
    <t>5 best parameter settings for the average spearman score</t>
  </si>
  <si>
    <t xml:space="preserve">5 best parameter settings for the Kore spearman score  </t>
  </si>
  <si>
    <t>sum score Spearman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</si>
</sst>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D1" zoomScale="90" zoomScaleNormal="90" workbookViewId="0">
      <selection activeCell="D44" sqref="D44"/>
    </sheetView>
  </sheetViews>
  <sheetFormatPr baseColWidth="10" defaultRowHeight="14.4" x14ac:dyDescent="0.3"/>
  <cols>
    <col min="2" max="2" width="15.21875" customWidth="1"/>
  </cols>
  <sheetData>
    <row r="1" spans="1:2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/>
      <c r="Z1" s="5" t="s">
        <v>38</v>
      </c>
      <c r="AA1" s="5" t="s">
        <v>23</v>
      </c>
    </row>
    <row r="2" spans="1:28" x14ac:dyDescent="0.3">
      <c r="A2" s="4" t="s">
        <v>36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8" x14ac:dyDescent="0.3">
      <c r="A4" t="s">
        <v>24</v>
      </c>
      <c r="B4" t="s">
        <v>25</v>
      </c>
      <c r="C4" s="3">
        <v>0.558594190217929</v>
      </c>
      <c r="D4" s="2">
        <v>7.2551473639253996E-18</v>
      </c>
      <c r="E4" s="3">
        <v>0.554332886152749</v>
      </c>
      <c r="F4" s="2">
        <v>1.7076748292096901E-17</v>
      </c>
      <c r="G4">
        <v>1.2115485796223501E-2</v>
      </c>
      <c r="H4">
        <v>0.37769376939169402</v>
      </c>
      <c r="I4" s="2">
        <v>6.1653081857731301E-10</v>
      </c>
      <c r="J4">
        <v>0.42873382251367698</v>
      </c>
      <c r="K4" s="2">
        <v>1.4096397713152001E-12</v>
      </c>
      <c r="L4">
        <v>1.1567225291427801E-2</v>
      </c>
      <c r="M4" s="3">
        <v>0.71085523937989104</v>
      </c>
      <c r="N4" s="2">
        <v>3.3138100836606597E-11</v>
      </c>
      <c r="O4" s="3">
        <v>0.58820534057193596</v>
      </c>
      <c r="P4" s="2">
        <v>2.58653681101966E-7</v>
      </c>
      <c r="Q4">
        <v>1.2259678723670999E-2</v>
      </c>
      <c r="R4" s="3">
        <v>0.29639076065615499</v>
      </c>
      <c r="S4" s="2">
        <v>1.1941510831291099E-21</v>
      </c>
      <c r="T4" s="3">
        <v>0.299407014433136</v>
      </c>
      <c r="U4" s="2">
        <v>4.3296545553869996E-22</v>
      </c>
      <c r="V4">
        <v>1.21682022860793E-2</v>
      </c>
      <c r="W4">
        <v>-0.25334157525890899</v>
      </c>
      <c r="X4">
        <v>0.41228070175438603</v>
      </c>
      <c r="Y4" s="1"/>
      <c r="Z4" s="1">
        <f>E4+J4+O4+T4+W4</f>
        <v>1.6173374884125888</v>
      </c>
      <c r="AA4" s="1">
        <f>Z4/5</f>
        <v>0.32346749768251776</v>
      </c>
      <c r="AB4" s="1"/>
    </row>
    <row r="5" spans="1:28" x14ac:dyDescent="0.3">
      <c r="A5" t="s">
        <v>26</v>
      </c>
      <c r="B5" t="s">
        <v>25</v>
      </c>
      <c r="C5">
        <v>0.54691128914510601</v>
      </c>
      <c r="D5" s="2">
        <v>6.1780972736871794E-17</v>
      </c>
      <c r="E5">
        <v>0.54849332024814701</v>
      </c>
      <c r="F5" s="2">
        <v>5.3890424763995598E-17</v>
      </c>
      <c r="G5">
        <v>1.2115485796223501E-2</v>
      </c>
      <c r="H5" s="3">
        <v>0.41285247696920702</v>
      </c>
      <c r="I5" s="2">
        <v>1.3010563318227301E-11</v>
      </c>
      <c r="J5" s="3">
        <v>0.45859760050541298</v>
      </c>
      <c r="K5" s="2">
        <v>1.8228742506330499E-14</v>
      </c>
      <c r="L5">
        <v>1.1567225291427801E-2</v>
      </c>
      <c r="M5">
        <v>0.68708554653237397</v>
      </c>
      <c r="N5" s="2">
        <v>2.6840147552619898E-10</v>
      </c>
      <c r="O5">
        <v>0.558344975409655</v>
      </c>
      <c r="P5" s="2">
        <v>1.67882876087091E-6</v>
      </c>
      <c r="Q5">
        <v>1.2259678723670999E-2</v>
      </c>
      <c r="R5">
        <v>0.29210986077853501</v>
      </c>
      <c r="S5" s="2">
        <v>5.1598595381449699E-21</v>
      </c>
      <c r="T5">
        <v>0.29847132471195797</v>
      </c>
      <c r="U5" s="2">
        <v>7.5610161788607799E-22</v>
      </c>
      <c r="V5">
        <v>1.21682022860793E-2</v>
      </c>
      <c r="W5" s="3">
        <v>-4.4201641931391998E-2</v>
      </c>
      <c r="X5" s="3">
        <v>0.49491228070175403</v>
      </c>
      <c r="Y5" s="1"/>
      <c r="Z5" s="1">
        <f>E5+J5+O5+T5+W5</f>
        <v>1.8197055789437808</v>
      </c>
      <c r="AA5" s="1">
        <f>Z5/5</f>
        <v>0.36394111578875615</v>
      </c>
      <c r="AB5" s="1"/>
    </row>
    <row r="7" spans="1:28" x14ac:dyDescent="0.3">
      <c r="A7" t="s">
        <v>24</v>
      </c>
      <c r="B7" t="s">
        <v>29</v>
      </c>
      <c r="C7" s="3">
        <v>0.56250138351666201</v>
      </c>
      <c r="D7" s="2">
        <v>3.6437477683346099E-18</v>
      </c>
      <c r="E7" s="3">
        <v>0.55729314585715595</v>
      </c>
      <c r="F7" s="2">
        <v>8.7584990505140707E-18</v>
      </c>
      <c r="G7">
        <v>1.2150686638544499E-2</v>
      </c>
      <c r="H7">
        <v>0.390828998777074</v>
      </c>
      <c r="I7" s="2">
        <v>1.3220785697925299E-10</v>
      </c>
      <c r="J7">
        <v>0.43934008452571599</v>
      </c>
      <c r="K7" s="2">
        <v>2.8214273798290002E-13</v>
      </c>
      <c r="L7">
        <v>1.16224789568793E-2</v>
      </c>
      <c r="M7" s="3">
        <v>0.71264693285972502</v>
      </c>
      <c r="N7" s="2">
        <v>2.8361767948620099E-11</v>
      </c>
      <c r="O7" s="3">
        <v>0.60140435846387297</v>
      </c>
      <c r="P7" s="2">
        <v>1.19067083267988E-7</v>
      </c>
      <c r="Q7">
        <v>1.22538015832288E-2</v>
      </c>
      <c r="R7">
        <v>0.29192660407524901</v>
      </c>
      <c r="S7" s="2">
        <v>4.84222729821142E-21</v>
      </c>
      <c r="T7">
        <v>0.29401727792605598</v>
      </c>
      <c r="U7" s="2">
        <v>2.5549104343991301E-21</v>
      </c>
      <c r="V7">
        <v>1.215564479709E-2</v>
      </c>
      <c r="W7">
        <v>-0.24432801252699399</v>
      </c>
      <c r="X7">
        <v>0.41614035087719298</v>
      </c>
      <c r="Z7" s="1">
        <f>E7+J7+O7+T7+W7</f>
        <v>1.6477268542458068</v>
      </c>
      <c r="AA7" s="1">
        <f>Z7/5</f>
        <v>0.32954537084916136</v>
      </c>
    </row>
    <row r="8" spans="1:28" x14ac:dyDescent="0.3">
      <c r="A8" t="s">
        <v>26</v>
      </c>
      <c r="B8" t="s">
        <v>29</v>
      </c>
      <c r="C8">
        <v>0.55513428539570997</v>
      </c>
      <c r="D8" s="2">
        <v>1.6905514156559599E-17</v>
      </c>
      <c r="E8">
        <v>0.55211236971745803</v>
      </c>
      <c r="F8" s="2">
        <v>3.4823027123583101E-17</v>
      </c>
      <c r="G8">
        <v>1.2150686638544499E-2</v>
      </c>
      <c r="H8" s="3">
        <v>0.42781768498725098</v>
      </c>
      <c r="I8" s="2">
        <v>1.81578171420785E-12</v>
      </c>
      <c r="J8" s="3">
        <v>0.47157136988689902</v>
      </c>
      <c r="K8" s="2">
        <v>3.20154875179393E-15</v>
      </c>
      <c r="L8">
        <v>1.16224789568793E-2</v>
      </c>
      <c r="M8">
        <v>0.69003853056873199</v>
      </c>
      <c r="N8" s="2">
        <v>2.05289608616855E-10</v>
      </c>
      <c r="O8">
        <v>0.55647358729233998</v>
      </c>
      <c r="P8" s="2">
        <v>1.63404941911502E-6</v>
      </c>
      <c r="Q8">
        <v>1.22538015832288E-2</v>
      </c>
      <c r="R8" s="3">
        <v>0.29382305604447001</v>
      </c>
      <c r="S8" s="2">
        <v>2.54812709708788E-21</v>
      </c>
      <c r="T8" s="3">
        <v>0.29717399645987103</v>
      </c>
      <c r="U8" s="2">
        <v>8.9259891058910003E-22</v>
      </c>
      <c r="V8">
        <v>1.215564479709E-2</v>
      </c>
      <c r="W8" s="3">
        <v>-3.2396929108640497E-2</v>
      </c>
      <c r="X8" s="3">
        <v>0.49780701754385898</v>
      </c>
      <c r="Z8" s="1">
        <f>E8+J8+O8+T8+W8</f>
        <v>1.8449343942479275</v>
      </c>
      <c r="AA8" s="1">
        <f>Z8/5</f>
        <v>0.36898687884958548</v>
      </c>
    </row>
    <row r="10" spans="1:28" x14ac:dyDescent="0.3">
      <c r="A10" t="s">
        <v>24</v>
      </c>
      <c r="B10" t="s">
        <v>27</v>
      </c>
      <c r="C10" s="3">
        <v>0.54661462405184402</v>
      </c>
      <c r="D10" s="2">
        <v>5.0331680916441397E-17</v>
      </c>
      <c r="E10" s="3">
        <v>0.54413934252597096</v>
      </c>
      <c r="F10" s="2">
        <v>7.2466450001048096E-17</v>
      </c>
      <c r="G10">
        <v>1.21227259489167E-2</v>
      </c>
      <c r="H10">
        <v>0.37457597419188499</v>
      </c>
      <c r="I10" s="2">
        <v>8.2751110512892699E-10</v>
      </c>
      <c r="J10">
        <v>0.42945212213756101</v>
      </c>
      <c r="K10" s="2">
        <v>1.0288445958484099E-12</v>
      </c>
      <c r="L10">
        <v>1.1641098857514E-2</v>
      </c>
      <c r="M10">
        <v>0.67978404955548299</v>
      </c>
      <c r="N10" s="2">
        <v>4.8487969365149302E-10</v>
      </c>
      <c r="O10" s="3">
        <v>0.57883545827891303</v>
      </c>
      <c r="P10" s="2">
        <v>4.4904566250244502E-7</v>
      </c>
      <c r="Q10">
        <v>1.22361659014596E-2</v>
      </c>
      <c r="R10" s="3">
        <v>0.27460970600533502</v>
      </c>
      <c r="S10" s="2">
        <v>1.2617281901405301E-18</v>
      </c>
      <c r="T10">
        <v>0.27948334413950299</v>
      </c>
      <c r="U10" s="2">
        <v>3.2005587830797299E-19</v>
      </c>
      <c r="V10">
        <v>1.2166847959304001E-2</v>
      </c>
      <c r="W10">
        <v>-0.24739779646461399</v>
      </c>
      <c r="X10">
        <v>0.41219298245614</v>
      </c>
      <c r="Z10" s="1">
        <f>E10+J10+O10+T10+W10</f>
        <v>1.5845124706173341</v>
      </c>
      <c r="AA10" s="1">
        <f>Z10/5</f>
        <v>0.31690249412346683</v>
      </c>
    </row>
    <row r="11" spans="1:28" x14ac:dyDescent="0.3">
      <c r="A11" t="s">
        <v>26</v>
      </c>
      <c r="B11" t="s">
        <v>27</v>
      </c>
      <c r="C11">
        <v>0.53865717147234105</v>
      </c>
      <c r="D11" s="2">
        <v>1.81862845260359E-16</v>
      </c>
      <c r="E11">
        <v>0.54310536356548</v>
      </c>
      <c r="F11" s="2">
        <v>1.1665614129545499E-16</v>
      </c>
      <c r="G11">
        <v>1.21227259489167E-2</v>
      </c>
      <c r="H11" s="3">
        <v>0.407527953321285</v>
      </c>
      <c r="I11" s="2">
        <v>2.03590766904301E-11</v>
      </c>
      <c r="J11" s="3">
        <v>0.45353955275007801</v>
      </c>
      <c r="K11" s="2">
        <v>4.6008820436075798E-14</v>
      </c>
      <c r="L11">
        <v>1.1641098857514E-2</v>
      </c>
      <c r="M11" s="3">
        <v>0.657154522795933</v>
      </c>
      <c r="N11" s="2">
        <v>2.78390279618438E-9</v>
      </c>
      <c r="O11">
        <v>0.56554369866715304</v>
      </c>
      <c r="P11" s="2">
        <v>9.4433292725606496E-7</v>
      </c>
      <c r="Q11">
        <v>1.22361659014596E-2</v>
      </c>
      <c r="R11">
        <v>0.27410881043221802</v>
      </c>
      <c r="S11" s="2">
        <v>1.2504352429103599E-18</v>
      </c>
      <c r="T11" s="3">
        <v>0.27996220444229702</v>
      </c>
      <c r="U11" s="2">
        <v>2.20950900750901E-19</v>
      </c>
      <c r="V11">
        <v>1.2166847959304001E-2</v>
      </c>
      <c r="W11" s="3">
        <v>-3.9493595123426001E-3</v>
      </c>
      <c r="X11" s="3">
        <v>0.50912280701754398</v>
      </c>
      <c r="Z11" s="1">
        <f>E11+J11+O11+T11+W11</f>
        <v>1.8382014599126655</v>
      </c>
      <c r="AA11" s="1">
        <f>Z11/5</f>
        <v>0.36764029198253312</v>
      </c>
    </row>
    <row r="13" spans="1:28" x14ac:dyDescent="0.3">
      <c r="A13" t="s">
        <v>24</v>
      </c>
      <c r="B13" t="s">
        <v>30</v>
      </c>
      <c r="C13" s="3">
        <v>0.57964019685659096</v>
      </c>
      <c r="D13" s="2">
        <v>2.30992966518767E-19</v>
      </c>
      <c r="E13">
        <v>0.57798634739322396</v>
      </c>
      <c r="F13" s="2">
        <v>6.0557610366310197E-19</v>
      </c>
      <c r="G13">
        <v>1.21669848307716E-2</v>
      </c>
      <c r="H13">
        <v>0.43297369620390602</v>
      </c>
      <c r="I13" s="2">
        <v>9.3678643836272298E-13</v>
      </c>
      <c r="J13">
        <v>0.48161177366687702</v>
      </c>
      <c r="K13" s="2">
        <v>1.1958180117447901E-15</v>
      </c>
      <c r="L13">
        <v>1.1684442098454199E-2</v>
      </c>
      <c r="M13" s="3">
        <v>0.72662947611418105</v>
      </c>
      <c r="N13" s="2">
        <v>7.47206033065431E-12</v>
      </c>
      <c r="O13" s="3">
        <v>0.61151646043601504</v>
      </c>
      <c r="P13" s="2">
        <v>8.6893984022285601E-8</v>
      </c>
      <c r="Q13">
        <v>1.2266626987783E-2</v>
      </c>
      <c r="R13">
        <v>0.28785235388508001</v>
      </c>
      <c r="S13" s="2">
        <v>1.9173101730144199E-20</v>
      </c>
      <c r="T13">
        <v>0.29276310327251698</v>
      </c>
      <c r="U13" s="2">
        <v>3.6842806048530099E-21</v>
      </c>
      <c r="V13">
        <v>1.2178698194659899E-2</v>
      </c>
      <c r="W13">
        <v>-0.26061119386069798</v>
      </c>
      <c r="X13">
        <v>0.40982456140350798</v>
      </c>
      <c r="Z13" s="1">
        <f>E13+J13+O13+T13+W13</f>
        <v>1.7032664909079349</v>
      </c>
      <c r="AA13" s="1">
        <f>Z13/5</f>
        <v>0.34065329818158696</v>
      </c>
    </row>
    <row r="14" spans="1:28" x14ac:dyDescent="0.3">
      <c r="A14" t="s">
        <v>26</v>
      </c>
      <c r="B14" t="s">
        <v>30</v>
      </c>
      <c r="C14">
        <v>0.57725316358033896</v>
      </c>
      <c r="D14" s="2">
        <v>3.27665379429512E-19</v>
      </c>
      <c r="E14" s="3">
        <v>0.58094254958952796</v>
      </c>
      <c r="F14" s="2">
        <v>1.8732190065865299E-19</v>
      </c>
      <c r="G14">
        <v>1.21669848307716E-2</v>
      </c>
      <c r="H14" s="3">
        <v>0.46809833030248499</v>
      </c>
      <c r="I14" s="2">
        <v>5.3331213646144797E-15</v>
      </c>
      <c r="J14" s="3">
        <v>0.50758251015136802</v>
      </c>
      <c r="K14" s="2">
        <v>9.4839048545852094E-18</v>
      </c>
      <c r="L14">
        <v>1.1684442098454199E-2</v>
      </c>
      <c r="M14">
        <v>0.70098865243945696</v>
      </c>
      <c r="N14" s="2">
        <v>8.0493194528962802E-11</v>
      </c>
      <c r="O14">
        <v>0.57391808512247799</v>
      </c>
      <c r="P14" s="2">
        <v>6.4485448925436001E-7</v>
      </c>
      <c r="Q14">
        <v>1.2266626987783E-2</v>
      </c>
      <c r="R14" s="3">
        <v>0.28811748610879401</v>
      </c>
      <c r="S14" s="2">
        <v>2.9002904188918001E-20</v>
      </c>
      <c r="T14" s="3">
        <v>0.29544164960191899</v>
      </c>
      <c r="U14" s="2">
        <v>3.4432298903067101E-21</v>
      </c>
      <c r="V14">
        <v>1.2178698194659899E-2</v>
      </c>
      <c r="W14" s="3">
        <v>-3.9498387417288498E-2</v>
      </c>
      <c r="X14" s="3">
        <v>0.49587719298245603</v>
      </c>
      <c r="Z14" s="1">
        <f>E14+J14+O14+T14+W14</f>
        <v>1.9183864070480043</v>
      </c>
      <c r="AA14" s="1">
        <f>Z14/5</f>
        <v>0.38367728140960089</v>
      </c>
    </row>
    <row r="16" spans="1:28" x14ac:dyDescent="0.3">
      <c r="A16" t="s">
        <v>24</v>
      </c>
      <c r="B16" t="s">
        <v>28</v>
      </c>
      <c r="C16" s="3">
        <v>0.57749916842273696</v>
      </c>
      <c r="D16" s="2">
        <v>3.09050960832254E-19</v>
      </c>
      <c r="E16" s="3">
        <v>0.57755991939431595</v>
      </c>
      <c r="F16" s="2">
        <v>3.9107078578086599E-19</v>
      </c>
      <c r="G16">
        <v>1.2144702634694001E-2</v>
      </c>
      <c r="H16">
        <v>0.42172470196801498</v>
      </c>
      <c r="I16" s="2">
        <v>2.74817866677065E-12</v>
      </c>
      <c r="J16">
        <v>0.47084752823312398</v>
      </c>
      <c r="K16" s="2">
        <v>2.6784661905044101E-15</v>
      </c>
      <c r="L16">
        <v>1.1603954821366899E-2</v>
      </c>
      <c r="M16" s="3">
        <v>0.71835746128160505</v>
      </c>
      <c r="N16" s="2">
        <v>1.6350363233120099E-11</v>
      </c>
      <c r="O16" s="3">
        <v>0.59551934445078603</v>
      </c>
      <c r="P16" s="2">
        <v>1.76156537594189E-7</v>
      </c>
      <c r="Q16">
        <v>1.2254726256394099E-2</v>
      </c>
      <c r="R16" s="3">
        <v>0.29412020929840199</v>
      </c>
      <c r="S16" s="2">
        <v>2.3439753615306101E-21</v>
      </c>
      <c r="T16" s="3">
        <v>0.300337262961966</v>
      </c>
      <c r="U16" s="2">
        <v>3.3124840626024201E-22</v>
      </c>
      <c r="V16">
        <v>1.21733853746339E-2</v>
      </c>
      <c r="W16">
        <v>-0.26254755027799398</v>
      </c>
      <c r="X16">
        <v>0.40956140350877202</v>
      </c>
      <c r="Z16" s="1">
        <f>E16+J16+O16+T16+W16</f>
        <v>1.681716504762198</v>
      </c>
      <c r="AA16" s="1">
        <f>Z16/5</f>
        <v>0.33634330095243958</v>
      </c>
    </row>
    <row r="17" spans="1:27" x14ac:dyDescent="0.3">
      <c r="A17" t="s">
        <v>26</v>
      </c>
      <c r="B17" t="s">
        <v>28</v>
      </c>
      <c r="C17">
        <v>0.56688329666324799</v>
      </c>
      <c r="D17" s="2">
        <v>1.9775460566232501E-18</v>
      </c>
      <c r="E17" s="1">
        <v>0.57408382648433298</v>
      </c>
      <c r="F17" s="2">
        <v>6.0710324910345302E-19</v>
      </c>
      <c r="G17">
        <v>1.2144702634694001E-2</v>
      </c>
      <c r="H17" s="3">
        <v>0.45303988643367898</v>
      </c>
      <c r="I17" s="2">
        <v>3.77212068875217E-14</v>
      </c>
      <c r="J17" s="3">
        <v>0.49748028805740702</v>
      </c>
      <c r="K17" s="2">
        <v>4.1850605751823603E-17</v>
      </c>
      <c r="L17">
        <v>1.1603954821366899E-2</v>
      </c>
      <c r="M17">
        <v>0.70002377632672996</v>
      </c>
      <c r="N17" s="2">
        <v>8.7241225759454505E-11</v>
      </c>
      <c r="O17">
        <v>0.58830018360040104</v>
      </c>
      <c r="P17" s="2">
        <v>2.6247342436693401E-7</v>
      </c>
      <c r="Q17">
        <v>1.2254726256394099E-2</v>
      </c>
      <c r="R17">
        <v>0.29144392229553701</v>
      </c>
      <c r="S17" s="2">
        <v>5.9326358493831602E-21</v>
      </c>
      <c r="T17">
        <v>0.29949757429929702</v>
      </c>
      <c r="U17" s="2">
        <v>4.3022353418779003E-22</v>
      </c>
      <c r="V17">
        <v>1.21733853746339E-2</v>
      </c>
      <c r="W17" s="3">
        <v>-3.7682503895967202E-2</v>
      </c>
      <c r="X17" s="3">
        <v>0.49754385964912201</v>
      </c>
      <c r="Z17" s="1">
        <f>E17+J17+O17+T17+W17</f>
        <v>1.9216793685454709</v>
      </c>
      <c r="AA17" s="1">
        <f>Z17/5</f>
        <v>0.38433587370909417</v>
      </c>
    </row>
    <row r="18" spans="1:27" x14ac:dyDescent="0.3">
      <c r="D18" s="2"/>
      <c r="E18" s="1"/>
      <c r="F18" s="2"/>
      <c r="H18" s="3"/>
      <c r="I18" s="2"/>
      <c r="J18" s="3"/>
      <c r="K18" s="2"/>
      <c r="N18" s="2"/>
      <c r="P18" s="2"/>
      <c r="S18" s="2"/>
      <c r="U18" s="2"/>
      <c r="W18" s="3"/>
      <c r="X18" s="3"/>
      <c r="Z18" s="1"/>
      <c r="AA18" s="1"/>
    </row>
    <row r="20" spans="1:27" x14ac:dyDescent="0.3">
      <c r="A20" s="4" t="s">
        <v>37</v>
      </c>
    </row>
    <row r="22" spans="1:27" x14ac:dyDescent="0.3">
      <c r="A22" t="s">
        <v>24</v>
      </c>
      <c r="B22" t="s">
        <v>32</v>
      </c>
      <c r="C22" s="3">
        <v>-2.3710337262011199E-2</v>
      </c>
      <c r="D22" s="2">
        <v>0.73871072398557902</v>
      </c>
      <c r="E22">
        <v>0.153579431496286</v>
      </c>
      <c r="F22" s="2">
        <v>2.9513024675854399E-2</v>
      </c>
      <c r="G22">
        <v>1.17260438689021E-2</v>
      </c>
      <c r="H22">
        <v>-4.3460796773280297E-2</v>
      </c>
      <c r="I22" s="2">
        <v>0.493196120346928</v>
      </c>
      <c r="J22">
        <v>0.10061325445977901</v>
      </c>
      <c r="K22" s="2">
        <v>0.11312570827901899</v>
      </c>
      <c r="L22">
        <v>1.14633051186803E-2</v>
      </c>
      <c r="M22">
        <v>-3.9103308815457399E-2</v>
      </c>
      <c r="N22" s="2">
        <v>0.75730567726026898</v>
      </c>
      <c r="O22">
        <v>0.245903461000926</v>
      </c>
      <c r="P22" s="2">
        <v>4.94000358811027E-2</v>
      </c>
      <c r="Q22">
        <v>1.22971559981937E-2</v>
      </c>
      <c r="R22">
        <v>-3.0664411878151301E-2</v>
      </c>
      <c r="S22" s="2">
        <v>0.33307397718055298</v>
      </c>
      <c r="T22">
        <v>-3.4930150829948002E-3</v>
      </c>
      <c r="U22" s="2">
        <v>0.910024703405798</v>
      </c>
      <c r="V22">
        <v>1.2137579308306799E-2</v>
      </c>
      <c r="W22">
        <v>-9.1716725105987398E-2</v>
      </c>
      <c r="X22">
        <v>0.47236842105263099</v>
      </c>
      <c r="Z22" s="1">
        <f>E22+J22+O22+T22+W22</f>
        <v>0.4048864067680088</v>
      </c>
      <c r="AA22" s="1">
        <f>Z22/5</f>
        <v>8.0977281353601757E-2</v>
      </c>
    </row>
    <row r="23" spans="1:27" x14ac:dyDescent="0.3">
      <c r="A23" t="s">
        <v>26</v>
      </c>
      <c r="B23" t="s">
        <v>32</v>
      </c>
      <c r="C23">
        <v>-2.8752324529886901E-2</v>
      </c>
      <c r="D23" s="2">
        <v>0.68569381612559799</v>
      </c>
      <c r="E23" s="3">
        <v>0.182695391163016</v>
      </c>
      <c r="F23" s="2">
        <v>9.5493921190563501E-3</v>
      </c>
      <c r="G23">
        <v>1.17260438689021E-2</v>
      </c>
      <c r="H23" s="3">
        <v>-5.5636876017808997E-3</v>
      </c>
      <c r="I23" s="2">
        <v>0.93003123045048097</v>
      </c>
      <c r="J23" s="3">
        <v>0.101615465736139</v>
      </c>
      <c r="K23" s="2">
        <v>0.108566473379254</v>
      </c>
      <c r="L23">
        <v>1.14633051186803E-2</v>
      </c>
      <c r="M23" s="3">
        <v>-3.3050825686133697E-2</v>
      </c>
      <c r="N23" s="2">
        <v>0.79392031197777102</v>
      </c>
      <c r="O23" s="3">
        <v>0.277794404648885</v>
      </c>
      <c r="P23" s="2">
        <v>2.54585250852878E-2</v>
      </c>
      <c r="Q23">
        <v>1.22971559981937E-2</v>
      </c>
      <c r="R23" s="3">
        <v>-2.0715162048290801E-2</v>
      </c>
      <c r="S23" s="2">
        <v>0.51424921766889398</v>
      </c>
      <c r="T23" s="3">
        <v>6.7405866831886001E-3</v>
      </c>
      <c r="U23" s="2">
        <v>0.83156986004494304</v>
      </c>
      <c r="V23">
        <v>1.2137579308306799E-2</v>
      </c>
      <c r="W23" s="3">
        <v>0.157892181987452</v>
      </c>
      <c r="X23" s="3">
        <v>0.57096491228070101</v>
      </c>
      <c r="Z23" s="1">
        <f>E23+J23+O23+T23+W23</f>
        <v>0.72673803021868055</v>
      </c>
      <c r="AA23" s="1">
        <f>Z23/5</f>
        <v>0.14534760604373612</v>
      </c>
    </row>
    <row r="25" spans="1:27" x14ac:dyDescent="0.3">
      <c r="A25" t="s">
        <v>24</v>
      </c>
      <c r="B25" t="s">
        <v>34</v>
      </c>
      <c r="C25" s="3">
        <v>-4.3963474940270997E-3</v>
      </c>
      <c r="D25" s="2">
        <v>0.95063383343864205</v>
      </c>
      <c r="E25">
        <v>0.23496508753730599</v>
      </c>
      <c r="F25" s="2">
        <v>8.7119597273038903E-4</v>
      </c>
      <c r="G25">
        <v>1.16722837218968E-2</v>
      </c>
      <c r="H25">
        <v>-3.5975089974998403E-2</v>
      </c>
      <c r="I25" s="2">
        <v>0.56999062233377795</v>
      </c>
      <c r="J25" s="3">
        <v>0.104211251897182</v>
      </c>
      <c r="K25" s="2">
        <v>0.102819987222269</v>
      </c>
      <c r="L25">
        <v>1.11813719641201E-2</v>
      </c>
      <c r="M25">
        <v>-6.2875886892615696E-2</v>
      </c>
      <c r="N25" s="2">
        <v>0.61913712407329002</v>
      </c>
      <c r="O25">
        <v>0.292384605788853</v>
      </c>
      <c r="P25" s="2">
        <v>1.8476355088199298E-2</v>
      </c>
      <c r="Q25">
        <v>1.2069086836359299E-2</v>
      </c>
      <c r="R25">
        <v>-2.0922500884730501E-2</v>
      </c>
      <c r="S25" s="2">
        <v>0.51021849511106399</v>
      </c>
      <c r="T25">
        <v>3.6919130336225701E-2</v>
      </c>
      <c r="U25" s="2">
        <v>0.24399474801044399</v>
      </c>
      <c r="V25">
        <v>1.2224972660382799E-2</v>
      </c>
      <c r="W25">
        <v>-0.109661140040773</v>
      </c>
      <c r="X25">
        <v>0.46508771929824499</v>
      </c>
      <c r="Z25" s="1">
        <f>E25+J25+O25+T25+W25</f>
        <v>0.5588189355187938</v>
      </c>
      <c r="AA25" s="1">
        <f>Z25/5</f>
        <v>0.11176378710375875</v>
      </c>
    </row>
    <row r="26" spans="1:27" x14ac:dyDescent="0.3">
      <c r="A26" t="s">
        <v>26</v>
      </c>
      <c r="B26" t="s">
        <v>34</v>
      </c>
      <c r="C26">
        <v>-1.24159436812501E-2</v>
      </c>
      <c r="D26" s="2">
        <v>0.86121074843444301</v>
      </c>
      <c r="E26" s="3">
        <v>0.25108661258443798</v>
      </c>
      <c r="F26" s="2">
        <v>3.2546232118031801E-4</v>
      </c>
      <c r="G26">
        <v>1.16722837218968E-2</v>
      </c>
      <c r="H26" s="3">
        <v>1.38597861717715E-2</v>
      </c>
      <c r="I26" s="2">
        <v>0.82676180404681299</v>
      </c>
      <c r="J26">
        <v>0.102084412218089</v>
      </c>
      <c r="K26" s="2">
        <v>0.10791055553350599</v>
      </c>
      <c r="L26">
        <v>1.11813719641201E-2</v>
      </c>
      <c r="M26" s="3">
        <v>-3.0828282786278999E-2</v>
      </c>
      <c r="N26" s="2">
        <v>0.80745814416260397</v>
      </c>
      <c r="O26" s="3">
        <v>0.33991789422684499</v>
      </c>
      <c r="P26" s="2">
        <v>6.1239792863517E-3</v>
      </c>
      <c r="Q26">
        <v>1.2069086836359299E-2</v>
      </c>
      <c r="R26" s="3">
        <v>-1.2516769025745601E-2</v>
      </c>
      <c r="S26" s="2">
        <v>0.69451597672643595</v>
      </c>
      <c r="T26" s="3">
        <v>4.8792721369424003E-2</v>
      </c>
      <c r="U26" s="2">
        <v>0.12530780488625601</v>
      </c>
      <c r="V26">
        <v>1.2224972660382799E-2</v>
      </c>
      <c r="W26" s="3">
        <v>0.159373418600079</v>
      </c>
      <c r="X26" s="3">
        <v>0.57122807017543797</v>
      </c>
      <c r="Z26" s="1">
        <f>E26+J26+O26+T26+W26</f>
        <v>0.90125505899887504</v>
      </c>
      <c r="AA26" s="1">
        <f>Z26/5</f>
        <v>0.18025101179977501</v>
      </c>
    </row>
    <row r="28" spans="1:27" x14ac:dyDescent="0.3">
      <c r="A28" t="s">
        <v>24</v>
      </c>
      <c r="B28" t="s">
        <v>35</v>
      </c>
      <c r="C28" s="3">
        <v>6.6217792341863001E-3</v>
      </c>
      <c r="D28" s="2">
        <v>0.92570213279824698</v>
      </c>
      <c r="E28">
        <v>0.208092183185279</v>
      </c>
      <c r="F28" s="2">
        <v>3.0478439446549599E-3</v>
      </c>
      <c r="G28">
        <v>1.16721536920681E-2</v>
      </c>
      <c r="H28">
        <v>-3.1587224674434401E-2</v>
      </c>
      <c r="I28" s="2">
        <v>0.61798235604795104</v>
      </c>
      <c r="J28">
        <v>9.0582682036675494E-2</v>
      </c>
      <c r="K28" s="2">
        <v>0.15325111354777199</v>
      </c>
      <c r="L28">
        <v>1.13520913325647E-2</v>
      </c>
      <c r="M28">
        <v>-1.6965367042689E-2</v>
      </c>
      <c r="N28" s="2">
        <v>0.89333220899953003</v>
      </c>
      <c r="O28">
        <v>0.31815039102956499</v>
      </c>
      <c r="P28" s="2">
        <v>1.00348177148573E-2</v>
      </c>
      <c r="Q28">
        <v>1.23252812312168E-2</v>
      </c>
      <c r="R28">
        <v>-1.3762854447354001E-2</v>
      </c>
      <c r="S28" s="2">
        <v>0.66425182201726496</v>
      </c>
      <c r="T28">
        <v>2.9776565866119001E-2</v>
      </c>
      <c r="U28" s="2">
        <v>0.34725305144045698</v>
      </c>
      <c r="V28">
        <v>1.22543209923681E-2</v>
      </c>
      <c r="W28">
        <v>-0.11436023541486</v>
      </c>
      <c r="X28">
        <v>0.46289473684210503</v>
      </c>
      <c r="Z28" s="1">
        <f>E28+J28+O28+T28+W28</f>
        <v>0.53224158670277855</v>
      </c>
      <c r="AA28" s="1">
        <f>Z28/5</f>
        <v>0.10644831734055571</v>
      </c>
    </row>
    <row r="29" spans="1:27" x14ac:dyDescent="0.3">
      <c r="A29" t="s">
        <v>26</v>
      </c>
      <c r="B29" t="s">
        <v>35</v>
      </c>
      <c r="C29">
        <v>3.9962504319681E-3</v>
      </c>
      <c r="D29" s="2">
        <v>0.95511252190554496</v>
      </c>
      <c r="E29" s="3">
        <v>0.23345472979708901</v>
      </c>
      <c r="F29" s="2">
        <v>8.5228054661693603E-4</v>
      </c>
      <c r="G29">
        <v>1.16721536920681E-2</v>
      </c>
      <c r="H29" s="3">
        <v>1.7511584360412599E-2</v>
      </c>
      <c r="I29" s="2">
        <v>0.78224157222401702</v>
      </c>
      <c r="J29" s="3">
        <v>0.104792478162759</v>
      </c>
      <c r="K29" s="2">
        <v>9.8655173904151197E-2</v>
      </c>
      <c r="L29">
        <v>1.13520913325647E-2</v>
      </c>
      <c r="M29" s="3">
        <v>1.14963160308162E-2</v>
      </c>
      <c r="N29" s="2">
        <v>0.92758671914465796</v>
      </c>
      <c r="O29" s="3">
        <v>0.36278506677466099</v>
      </c>
      <c r="P29" s="2">
        <v>3.0119542891214198E-3</v>
      </c>
      <c r="Q29">
        <v>1.23252812312168E-2</v>
      </c>
      <c r="R29" s="3">
        <v>-5.2082406665502996E-3</v>
      </c>
      <c r="S29" s="2">
        <v>0.86956816377333401</v>
      </c>
      <c r="T29" s="3">
        <v>4.5412233481270499E-2</v>
      </c>
      <c r="U29" s="2">
        <v>0.15276058438708201</v>
      </c>
      <c r="V29">
        <v>1.22543209923681E-2</v>
      </c>
      <c r="W29" s="3">
        <v>0.14905424355131699</v>
      </c>
      <c r="X29" s="3">
        <v>0.56789473684210501</v>
      </c>
      <c r="Z29" s="1">
        <f>E29+J29+O29+T29+W29</f>
        <v>0.89549875176709659</v>
      </c>
      <c r="AA29" s="1">
        <f>Z29/5</f>
        <v>0.17909975035341932</v>
      </c>
    </row>
    <row r="31" spans="1:27" x14ac:dyDescent="0.3">
      <c r="A31" t="s">
        <v>24</v>
      </c>
      <c r="B31" t="s">
        <v>33</v>
      </c>
      <c r="C31" s="3">
        <v>-2.54794492553167E-2</v>
      </c>
      <c r="D31" s="2">
        <v>0.72043693629232997</v>
      </c>
      <c r="E31">
        <v>0.203968066193179</v>
      </c>
      <c r="F31" s="2">
        <v>4.6678192150481201E-3</v>
      </c>
      <c r="G31">
        <v>1.1750555409522899E-2</v>
      </c>
      <c r="H31">
        <v>-4.9431956521551801E-2</v>
      </c>
      <c r="I31" s="2">
        <v>0.434860304399381</v>
      </c>
      <c r="J31" s="3">
        <v>9.8969469883448805E-2</v>
      </c>
      <c r="K31" s="2">
        <v>0.119543695019541</v>
      </c>
      <c r="L31">
        <v>1.1035459248416001E-2</v>
      </c>
      <c r="M31">
        <v>0.171077182319256</v>
      </c>
      <c r="N31" s="2">
        <v>0.173021807617002</v>
      </c>
      <c r="O31">
        <v>0.32959679284419902</v>
      </c>
      <c r="P31" s="2">
        <v>7.5440749841379096E-3</v>
      </c>
      <c r="Q31">
        <v>1.2309576007256901E-2</v>
      </c>
      <c r="R31" s="3">
        <v>-2.0667710176558399E-2</v>
      </c>
      <c r="S31" s="2">
        <v>0.51415850511215899</v>
      </c>
      <c r="T31">
        <v>5.2618652857955002E-3</v>
      </c>
      <c r="U31" s="2">
        <v>0.86876220577942798</v>
      </c>
      <c r="V31">
        <v>1.2176733148536701E-2</v>
      </c>
      <c r="W31">
        <v>-0.122502523366274</v>
      </c>
      <c r="X31">
        <v>0.46157894736842098</v>
      </c>
      <c r="Z31" s="1">
        <f>E31+J31+O31+T31+W31</f>
        <v>0.51529367084034838</v>
      </c>
      <c r="AA31" s="1">
        <f>Z31/5</f>
        <v>0.10305873416806968</v>
      </c>
    </row>
    <row r="32" spans="1:27" x14ac:dyDescent="0.3">
      <c r="A32" t="s">
        <v>26</v>
      </c>
      <c r="B32" t="s">
        <v>33</v>
      </c>
      <c r="C32">
        <v>-3.07725386696669E-2</v>
      </c>
      <c r="D32" s="2">
        <v>0.66611224342109698</v>
      </c>
      <c r="E32" s="3">
        <v>0.208602721635541</v>
      </c>
      <c r="F32" s="2">
        <v>3.2387347637235298E-3</v>
      </c>
      <c r="G32">
        <v>1.1750555409522899E-2</v>
      </c>
      <c r="H32" s="3">
        <v>-2.1322896500444001E-3</v>
      </c>
      <c r="I32" s="2">
        <v>0.97313276074812805</v>
      </c>
      <c r="J32">
        <v>8.9423937927089206E-2</v>
      </c>
      <c r="K32" s="2">
        <v>0.16748565826564199</v>
      </c>
      <c r="L32">
        <v>1.1035459248416001E-2</v>
      </c>
      <c r="M32" s="3">
        <v>0.18813551430636</v>
      </c>
      <c r="N32" s="2">
        <v>0.13414382958000601</v>
      </c>
      <c r="O32" s="3">
        <v>0.33559483749055502</v>
      </c>
      <c r="P32" s="2">
        <v>7.1270535516019199E-3</v>
      </c>
      <c r="Q32">
        <v>1.2309576007256901E-2</v>
      </c>
      <c r="R32">
        <v>-2.34870981635374E-2</v>
      </c>
      <c r="S32" s="2">
        <v>0.45868253622692601</v>
      </c>
      <c r="T32" s="3">
        <v>8.7473785116873991E-3</v>
      </c>
      <c r="U32" s="2">
        <v>0.785141475692816</v>
      </c>
      <c r="V32">
        <v>1.2176733148536701E-2</v>
      </c>
      <c r="W32" s="3">
        <v>0.103431686111625</v>
      </c>
      <c r="X32" s="3">
        <v>0.54763157894736803</v>
      </c>
      <c r="Z32" s="1">
        <f>E32+J32+O32+T32+W32</f>
        <v>0.74580056167649766</v>
      </c>
      <c r="AA32" s="1">
        <f>Z32/5</f>
        <v>0.14916011233529952</v>
      </c>
    </row>
    <row r="34" spans="1:27" x14ac:dyDescent="0.3">
      <c r="A34" t="s">
        <v>24</v>
      </c>
      <c r="B34" t="s">
        <v>31</v>
      </c>
      <c r="C34">
        <v>-1.31106938488938E-2</v>
      </c>
      <c r="D34" s="2">
        <v>0.85345906622190704</v>
      </c>
      <c r="E34">
        <v>0.29228549034154</v>
      </c>
      <c r="F34" s="2">
        <v>3.0976414798303002E-5</v>
      </c>
      <c r="G34">
        <v>1.15187233251864E-2</v>
      </c>
      <c r="H34">
        <v>-3.9895159471739897E-2</v>
      </c>
      <c r="I34" s="2">
        <v>0.52843223051072097</v>
      </c>
      <c r="J34" s="3">
        <v>0.104745390981188</v>
      </c>
      <c r="K34" s="2">
        <v>0.107628629999553</v>
      </c>
      <c r="L34">
        <v>1.1169251086291999E-2</v>
      </c>
      <c r="M34">
        <v>-0.10171901597630501</v>
      </c>
      <c r="N34" s="2">
        <v>0.42197190263421103</v>
      </c>
      <c r="O34">
        <v>0.278683392370494</v>
      </c>
      <c r="P34" s="2">
        <v>2.6176075775721602E-2</v>
      </c>
      <c r="Q34">
        <v>1.22185694038069E-2</v>
      </c>
      <c r="R34">
        <v>-2.0818118951134602E-2</v>
      </c>
      <c r="S34" s="2">
        <v>0.51162651009476401</v>
      </c>
      <c r="T34">
        <v>2.8946053306933998E-2</v>
      </c>
      <c r="U34" s="2">
        <v>0.36857442287772901</v>
      </c>
      <c r="V34">
        <v>1.2280127950938901E-2</v>
      </c>
      <c r="W34">
        <v>-0.13759316373763</v>
      </c>
      <c r="X34">
        <v>0.45491228070175399</v>
      </c>
      <c r="Z34" s="1">
        <f>E34+J34+O34+T34+W34</f>
        <v>0.56706716326252604</v>
      </c>
      <c r="AA34" s="1">
        <f>Z34/5</f>
        <v>0.11341343265250521</v>
      </c>
    </row>
    <row r="35" spans="1:27" x14ac:dyDescent="0.3">
      <c r="A35" t="s">
        <v>26</v>
      </c>
      <c r="B35" t="s">
        <v>31</v>
      </c>
      <c r="C35" s="3">
        <v>-3.1313181131607901E-2</v>
      </c>
      <c r="D35" s="2">
        <v>0.65915196614391003</v>
      </c>
      <c r="E35" s="3">
        <v>0.29589322097208398</v>
      </c>
      <c r="F35" s="2">
        <v>2.3539585723842599E-5</v>
      </c>
      <c r="G35">
        <v>1.15187233251864E-2</v>
      </c>
      <c r="H35" s="3">
        <v>5.9606905295235997E-3</v>
      </c>
      <c r="I35" s="2">
        <v>0.92500708861394298</v>
      </c>
      <c r="J35">
        <v>6.7504233646541095E-2</v>
      </c>
      <c r="K35" s="2">
        <v>0.28810164638407698</v>
      </c>
      <c r="L35">
        <v>1.1169251086291999E-2</v>
      </c>
      <c r="M35" s="3">
        <v>-7.4875020011869298E-2</v>
      </c>
      <c r="N35" s="2">
        <v>0.554484837276493</v>
      </c>
      <c r="O35" s="3">
        <v>0.28239624262455698</v>
      </c>
      <c r="P35" s="2">
        <v>2.27260976094452E-2</v>
      </c>
      <c r="Q35">
        <v>1.22185694038069E-2</v>
      </c>
      <c r="R35" s="3">
        <v>-1.5904831264283999E-2</v>
      </c>
      <c r="S35" s="2">
        <v>0.61771387667298105</v>
      </c>
      <c r="T35" s="3">
        <v>4.19602806090194E-2</v>
      </c>
      <c r="U35" s="2">
        <v>0.185653081358054</v>
      </c>
      <c r="V35">
        <v>1.2280127950938901E-2</v>
      </c>
      <c r="W35" s="3">
        <v>0.163405465647849</v>
      </c>
      <c r="X35" s="3">
        <v>0.57236842105263097</v>
      </c>
      <c r="Z35" s="1">
        <f>E35+J35+O35+T35+W35</f>
        <v>0.85115944350005035</v>
      </c>
      <c r="AA35" s="1">
        <f>Z35/5</f>
        <v>0.17023188870001008</v>
      </c>
    </row>
  </sheetData>
  <conditionalFormatting sqref="E1:E3">
    <cfRule type="top10" dxfId="0" priority="1" rank="5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Schmitt</dc:creator>
  <cp:lastModifiedBy>Nadine Schmitt</cp:lastModifiedBy>
  <dcterms:created xsi:type="dcterms:W3CDTF">2019-06-27T14:22:27Z</dcterms:created>
  <dcterms:modified xsi:type="dcterms:W3CDTF">2019-08-03T00:22:31Z</dcterms:modified>
</cp:coreProperties>
</file>