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Q35" i="1" s="1"/>
  <c r="P34" i="1"/>
  <c r="Q34" i="1" s="1"/>
  <c r="P32" i="1"/>
  <c r="Q32" i="1" s="1"/>
  <c r="P31" i="1"/>
  <c r="Q31" i="1" s="1"/>
  <c r="P29" i="1"/>
  <c r="Q29" i="1" s="1"/>
  <c r="P28" i="1"/>
  <c r="Q28" i="1" s="1"/>
  <c r="P26" i="1"/>
  <c r="Q26" i="1" s="1"/>
  <c r="P25" i="1"/>
  <c r="Q25" i="1" s="1"/>
  <c r="P23" i="1"/>
  <c r="Q23" i="1" s="1"/>
  <c r="P22" i="1"/>
  <c r="Q22" i="1" s="1"/>
  <c r="Q8" i="1" l="1"/>
  <c r="P14" i="1"/>
  <c r="Q14" i="1" s="1"/>
  <c r="P13" i="1"/>
  <c r="Q13" i="1" s="1"/>
  <c r="P8" i="1"/>
  <c r="P7" i="1"/>
  <c r="Q7" i="1" s="1"/>
  <c r="P17" i="1"/>
  <c r="Q17" i="1" s="1"/>
  <c r="P16" i="1"/>
  <c r="Q16" i="1" s="1"/>
  <c r="P11" i="1"/>
  <c r="Q11" i="1" s="1"/>
  <c r="P10" i="1"/>
  <c r="Q10" i="1" s="1"/>
  <c r="P5" i="1" l="1"/>
  <c r="Q5" i="1" s="1"/>
  <c r="P4" i="1"/>
  <c r="Q4" i="1" s="1"/>
</calcChain>
</file>

<file path=xl/sharedStrings.xml><?xml version="1.0" encoding="utf-8"?>
<sst xmlns="http://schemas.openxmlformats.org/spreadsheetml/2006/main" count="57" uniqueCount="29">
  <si>
    <t>size/windowSize/min_count/sg/hs/neg/cbowmean</t>
  </si>
  <si>
    <t>RG65 Pearson</t>
  </si>
  <si>
    <t>RG65 P-p-value</t>
  </si>
  <si>
    <t>RG65 Spearman</t>
  </si>
  <si>
    <t>RG65 S-p-value</t>
  </si>
  <si>
    <t>RG65PearsonRE</t>
  </si>
  <si>
    <t>SimLex999 Preason</t>
  </si>
  <si>
    <t>SimLex999 P-p-value</t>
  </si>
  <si>
    <t>SimLex999 Spearman</t>
  </si>
  <si>
    <t>SimLex999 S-p-value</t>
  </si>
  <si>
    <t>SimLex999PearsonRE</t>
  </si>
  <si>
    <t>Kore Spearman</t>
  </si>
  <si>
    <t>Kore PairwaiseAcc</t>
  </si>
  <si>
    <t>average score Spearman</t>
  </si>
  <si>
    <t>Raw</t>
  </si>
  <si>
    <t>300/3/5/1/0/16/1</t>
  </si>
  <si>
    <t>Entity</t>
  </si>
  <si>
    <t>200/3/5/1/0/8/1</t>
  </si>
  <si>
    <t>300/5/5/1/0/16/1</t>
  </si>
  <si>
    <t>300/3/5/1/0/8/1</t>
  </si>
  <si>
    <t>300/5/5/1/0/8/1</t>
  </si>
  <si>
    <t>100/3/5/0/0/16/0</t>
  </si>
  <si>
    <t>200/5/5/0/0/16/0</t>
  </si>
  <si>
    <t>100/5/2/0/0/16/0</t>
  </si>
  <si>
    <t>200/3/5/0/0/16/0</t>
  </si>
  <si>
    <t>300/3/5/0/0/16/0</t>
  </si>
  <si>
    <t>sum score Spearman</t>
  </si>
  <si>
    <t>5 best parameter settings for the average spearman score</t>
  </si>
  <si>
    <t xml:space="preserve">5 best parameter settings for the Kore spearman score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</si>
</sst>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C39" sqref="C39"/>
    </sheetView>
  </sheetViews>
  <sheetFormatPr baseColWidth="10" defaultRowHeight="14.4" x14ac:dyDescent="0.3"/>
  <cols>
    <col min="2" max="2" width="17.21875" customWidth="1"/>
  </cols>
  <sheetData>
    <row r="1" spans="1:17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/>
      <c r="P1" s="4" t="s">
        <v>26</v>
      </c>
      <c r="Q1" s="4" t="s">
        <v>13</v>
      </c>
    </row>
    <row r="2" spans="1:17" x14ac:dyDescent="0.3">
      <c r="A2" s="5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3">
      <c r="A4" t="s">
        <v>14</v>
      </c>
      <c r="B4" t="s">
        <v>15</v>
      </c>
      <c r="C4">
        <v>0.64166981189922301</v>
      </c>
      <c r="D4" s="2">
        <v>8.4503470799486003E-9</v>
      </c>
      <c r="E4">
        <v>0.36432842067559901</v>
      </c>
      <c r="F4" s="2">
        <v>2.9170458955753002E-3</v>
      </c>
      <c r="G4">
        <v>9.2418442571083996E-3</v>
      </c>
      <c r="H4" s="3">
        <v>6.7975163393368704E-2</v>
      </c>
      <c r="I4" s="2">
        <v>3.1728910541450397E-2</v>
      </c>
      <c r="J4">
        <v>-5.6772454409280996E-3</v>
      </c>
      <c r="K4" s="2">
        <v>0.85781454134833002</v>
      </c>
      <c r="L4">
        <v>9.0610613781074E-3</v>
      </c>
      <c r="M4">
        <v>-0.28108499951996702</v>
      </c>
      <c r="N4">
        <v>0.401135190918472</v>
      </c>
      <c r="P4">
        <f>E4+J4+M4</f>
        <v>7.7566175714703867E-2</v>
      </c>
      <c r="Q4">
        <f>P4/3</f>
        <v>2.5855391904901288E-2</v>
      </c>
    </row>
    <row r="5" spans="1:17" x14ac:dyDescent="0.3">
      <c r="A5" t="s">
        <v>16</v>
      </c>
      <c r="B5" t="s">
        <v>15</v>
      </c>
      <c r="C5" s="3">
        <v>0.84339621699831901</v>
      </c>
      <c r="D5" s="2">
        <v>1.20150580688239E-18</v>
      </c>
      <c r="E5" s="3">
        <v>0.61602095832092496</v>
      </c>
      <c r="F5" s="2">
        <v>4.8298235743110798E-8</v>
      </c>
      <c r="G5">
        <v>9.2418442571083996E-3</v>
      </c>
      <c r="H5">
        <v>5.2466534664448998E-2</v>
      </c>
      <c r="I5" s="2">
        <v>9.7466570526907506E-2</v>
      </c>
      <c r="J5" s="3">
        <v>3.7562077457433903E-2</v>
      </c>
      <c r="K5" s="2">
        <v>0.235635830574764</v>
      </c>
      <c r="L5">
        <v>9.0610613781074E-3</v>
      </c>
      <c r="M5" s="3">
        <v>-0.16595087779064099</v>
      </c>
      <c r="N5" s="3">
        <v>0.44901960784313699</v>
      </c>
      <c r="P5">
        <f>E5+J5+M5</f>
        <v>0.48763215798771786</v>
      </c>
      <c r="Q5">
        <f>P5/3</f>
        <v>0.16254405266257263</v>
      </c>
    </row>
    <row r="7" spans="1:17" x14ac:dyDescent="0.3">
      <c r="A7" t="s">
        <v>14</v>
      </c>
      <c r="B7" t="s">
        <v>19</v>
      </c>
      <c r="C7">
        <v>0.64714123020275804</v>
      </c>
      <c r="D7" s="2">
        <v>5.7646331583877698E-9</v>
      </c>
      <c r="E7">
        <v>0.36857493140113001</v>
      </c>
      <c r="F7" s="2">
        <v>2.5539431014672499E-3</v>
      </c>
      <c r="G7">
        <v>9.3487928926658005E-3</v>
      </c>
      <c r="H7" s="3">
        <v>6.9108514434853899E-2</v>
      </c>
      <c r="I7" s="2">
        <v>2.8973057770166601E-2</v>
      </c>
      <c r="J7">
        <v>-5.2880695252804002E-3</v>
      </c>
      <c r="K7" s="2">
        <v>0.86744778369616304</v>
      </c>
      <c r="L7">
        <v>9.0611087744889001E-3</v>
      </c>
      <c r="M7">
        <v>-0.26606866600293899</v>
      </c>
      <c r="N7">
        <v>0.40629514963880198</v>
      </c>
      <c r="P7">
        <f>E7+J7+M7</f>
        <v>9.721819587291064E-2</v>
      </c>
      <c r="Q7">
        <f>P7/3</f>
        <v>3.2406065290970211E-2</v>
      </c>
    </row>
    <row r="8" spans="1:17" x14ac:dyDescent="0.3">
      <c r="A8" t="s">
        <v>16</v>
      </c>
      <c r="B8" t="s">
        <v>19</v>
      </c>
      <c r="C8" s="3">
        <v>0.84875172628560003</v>
      </c>
      <c r="D8" s="2">
        <v>4.4063468814036998E-19</v>
      </c>
      <c r="E8" s="3">
        <v>0.62489277324213399</v>
      </c>
      <c r="F8" s="2">
        <v>3.5400532764911002E-8</v>
      </c>
      <c r="G8">
        <v>9.3487928926658005E-3</v>
      </c>
      <c r="H8">
        <v>5.7579762349083297E-2</v>
      </c>
      <c r="I8" s="2">
        <v>6.9013614334283602E-2</v>
      </c>
      <c r="J8" s="3">
        <v>3.7287360273463598E-2</v>
      </c>
      <c r="K8" s="2">
        <v>0.23926465497666799</v>
      </c>
      <c r="L8">
        <v>9.0611087744889001E-3</v>
      </c>
      <c r="M8" s="3">
        <v>-0.12988703201302301</v>
      </c>
      <c r="N8" s="3">
        <v>0.46099071207430298</v>
      </c>
      <c r="P8">
        <f>E8+J8+M8</f>
        <v>0.53229310150257458</v>
      </c>
      <c r="Q8">
        <f>P8/3</f>
        <v>0.17743103383419154</v>
      </c>
    </row>
    <row r="10" spans="1:17" x14ac:dyDescent="0.3">
      <c r="A10" t="s">
        <v>14</v>
      </c>
      <c r="B10" t="s">
        <v>17</v>
      </c>
      <c r="C10">
        <v>0.59843574889627904</v>
      </c>
      <c r="D10" s="2">
        <v>1.40431118550102E-7</v>
      </c>
      <c r="E10">
        <v>0.35232391556506298</v>
      </c>
      <c r="F10" s="2">
        <v>4.0923992205938401E-3</v>
      </c>
      <c r="G10">
        <v>8.9392969079895006E-3</v>
      </c>
      <c r="H10" s="3">
        <v>5.3214266776233497E-2</v>
      </c>
      <c r="I10" s="2">
        <v>9.2887853383946603E-2</v>
      </c>
      <c r="J10">
        <v>-9.0059319495624998E-3</v>
      </c>
      <c r="K10" s="2">
        <v>0.77638582761872599</v>
      </c>
      <c r="L10">
        <v>9.0587373093125E-3</v>
      </c>
      <c r="M10">
        <v>-0.248908527321868</v>
      </c>
      <c r="N10">
        <v>0.413415892672858</v>
      </c>
      <c r="P10">
        <f>E10+J10+M10</f>
        <v>9.4409456293632482E-2</v>
      </c>
      <c r="Q10">
        <f>P10/3</f>
        <v>3.1469818764544161E-2</v>
      </c>
    </row>
    <row r="11" spans="1:17" x14ac:dyDescent="0.3">
      <c r="A11" t="s">
        <v>16</v>
      </c>
      <c r="B11" t="s">
        <v>17</v>
      </c>
      <c r="C11" s="3">
        <v>0.80721318155264299</v>
      </c>
      <c r="D11" s="2">
        <v>5.1402478759297499E-16</v>
      </c>
      <c r="E11" s="3">
        <v>0.59653427639406498</v>
      </c>
      <c r="F11" s="2">
        <v>1.6678493265854701E-7</v>
      </c>
      <c r="G11">
        <v>8.9392969079895006E-3</v>
      </c>
      <c r="H11">
        <v>4.0002611878936403E-2</v>
      </c>
      <c r="I11" s="2">
        <v>0.206863199722916</v>
      </c>
      <c r="J11" s="3">
        <v>3.4148713908428198E-2</v>
      </c>
      <c r="K11" s="2">
        <v>0.28103465868507399</v>
      </c>
      <c r="L11">
        <v>9.0587373093125E-3</v>
      </c>
      <c r="M11" s="3">
        <v>-0.125335161481785</v>
      </c>
      <c r="N11" s="3">
        <v>0.46377708978328103</v>
      </c>
      <c r="P11">
        <f>E11+J11+M11</f>
        <v>0.50534782882070817</v>
      </c>
      <c r="Q11">
        <f>P11/3</f>
        <v>0.1684492762735694</v>
      </c>
    </row>
    <row r="13" spans="1:17" x14ac:dyDescent="0.3">
      <c r="A13" t="s">
        <v>14</v>
      </c>
      <c r="B13" t="s">
        <v>20</v>
      </c>
      <c r="C13">
        <v>0.64476934380111905</v>
      </c>
      <c r="D13" s="2">
        <v>6.8904721259895598E-9</v>
      </c>
      <c r="E13">
        <v>0.35490600772585701</v>
      </c>
      <c r="F13" s="2">
        <v>3.87533960753226E-3</v>
      </c>
      <c r="G13">
        <v>9.2415931240596005E-3</v>
      </c>
      <c r="H13" s="3">
        <v>7.3177397081293893E-2</v>
      </c>
      <c r="I13" s="2">
        <v>2.0799049464854901E-2</v>
      </c>
      <c r="J13">
        <v>-3.5732536527045E-3</v>
      </c>
      <c r="K13" s="2">
        <v>0.91025247855683999</v>
      </c>
      <c r="L13">
        <v>9.1398393420959994E-3</v>
      </c>
      <c r="M13">
        <v>-0.279857307856477</v>
      </c>
      <c r="N13">
        <v>0.40227038183694502</v>
      </c>
      <c r="P13">
        <f>E13+J13+M13</f>
        <v>7.1475446216675509E-2</v>
      </c>
      <c r="Q13">
        <f>P13/3</f>
        <v>2.3825148738891837E-2</v>
      </c>
    </row>
    <row r="14" spans="1:17" x14ac:dyDescent="0.3">
      <c r="A14" t="s">
        <v>16</v>
      </c>
      <c r="B14" t="s">
        <v>20</v>
      </c>
      <c r="C14" s="3">
        <v>0.85078737293515205</v>
      </c>
      <c r="D14" s="2">
        <v>3.31178120329773E-19</v>
      </c>
      <c r="E14" s="3">
        <v>0.621937029097692</v>
      </c>
      <c r="F14" s="2">
        <v>3.9772203226787899E-8</v>
      </c>
      <c r="G14">
        <v>9.2415931240596005E-3</v>
      </c>
      <c r="H14">
        <v>6.1758080122614203E-2</v>
      </c>
      <c r="I14" s="2">
        <v>5.1286329428342999E-2</v>
      </c>
      <c r="J14" s="3">
        <v>4.0758743135588298E-2</v>
      </c>
      <c r="K14" s="2">
        <v>0.19852596175978399</v>
      </c>
      <c r="L14">
        <v>9.1398393420959994E-3</v>
      </c>
      <c r="M14" s="3">
        <v>-0.15076025927145401</v>
      </c>
      <c r="N14" s="3">
        <v>0.45510835913312703</v>
      </c>
      <c r="P14">
        <f>E14+J14+M14</f>
        <v>0.51193551296182627</v>
      </c>
      <c r="Q14">
        <f>P14/3</f>
        <v>0.17064517098727541</v>
      </c>
    </row>
    <row r="16" spans="1:17" x14ac:dyDescent="0.3">
      <c r="A16" t="s">
        <v>14</v>
      </c>
      <c r="B16" t="s">
        <v>18</v>
      </c>
      <c r="C16">
        <v>0.63914833071499</v>
      </c>
      <c r="D16" s="2">
        <v>1.0320281281291799E-8</v>
      </c>
      <c r="E16">
        <v>0.35546359684520101</v>
      </c>
      <c r="F16" s="2">
        <v>3.71374772368562E-3</v>
      </c>
      <c r="G16">
        <v>9.2828540654501003E-3</v>
      </c>
      <c r="H16" s="3">
        <v>7.0157186304986102E-2</v>
      </c>
      <c r="I16" s="2">
        <v>2.66489016095371E-2</v>
      </c>
      <c r="J16">
        <v>-4.5371518099274E-3</v>
      </c>
      <c r="K16" s="2">
        <v>0.886123789326282</v>
      </c>
      <c r="L16">
        <v>9.1480358572271006E-3</v>
      </c>
      <c r="M16">
        <v>-0.28312194827651099</v>
      </c>
      <c r="N16">
        <v>0.400206398348813</v>
      </c>
      <c r="P16">
        <f>E16+J16+M16</f>
        <v>6.78044967587626E-2</v>
      </c>
      <c r="Q16">
        <f>P16/3</f>
        <v>2.2601498919587532E-2</v>
      </c>
    </row>
    <row r="17" spans="1:17" x14ac:dyDescent="0.3">
      <c r="A17" t="s">
        <v>16</v>
      </c>
      <c r="B17" t="s">
        <v>18</v>
      </c>
      <c r="C17" s="3">
        <v>0.84599325076670495</v>
      </c>
      <c r="D17" s="2">
        <v>8.0562737904927098E-19</v>
      </c>
      <c r="E17" s="3">
        <v>0.60949568027497802</v>
      </c>
      <c r="F17" s="2">
        <v>8.2885226865696805E-8</v>
      </c>
      <c r="G17">
        <v>9.2828540654501003E-3</v>
      </c>
      <c r="H17">
        <v>5.6736388820613298E-2</v>
      </c>
      <c r="I17" s="2">
        <v>7.3649455935121802E-2</v>
      </c>
      <c r="J17" s="3">
        <v>3.8508289138873497E-2</v>
      </c>
      <c r="K17" s="2">
        <v>0.22469467544018601</v>
      </c>
      <c r="L17">
        <v>9.1480358572271006E-3</v>
      </c>
      <c r="M17" s="3">
        <v>-0.16189229513014899</v>
      </c>
      <c r="N17" s="3">
        <v>0.45190918472652197</v>
      </c>
      <c r="P17">
        <f>E17+J17+M17</f>
        <v>0.4861116742837025</v>
      </c>
      <c r="Q17">
        <f>P17/3</f>
        <v>0.16203722476123417</v>
      </c>
    </row>
    <row r="20" spans="1:17" x14ac:dyDescent="0.3">
      <c r="A20" s="5" t="s">
        <v>28</v>
      </c>
    </row>
    <row r="22" spans="1:17" x14ac:dyDescent="0.3">
      <c r="A22" t="s">
        <v>14</v>
      </c>
      <c r="B22" t="s">
        <v>22</v>
      </c>
      <c r="C22">
        <v>0.20929769423596301</v>
      </c>
      <c r="D22" s="2">
        <v>9.47742394225604E-2</v>
      </c>
      <c r="E22">
        <v>0.107365418679231</v>
      </c>
      <c r="F22" s="2">
        <v>0.39470072752865798</v>
      </c>
      <c r="G22">
        <v>9.1259919935601994E-3</v>
      </c>
      <c r="H22" s="3">
        <v>-6.1630608341934102E-2</v>
      </c>
      <c r="I22" s="2">
        <v>5.2697955103234301E-2</v>
      </c>
      <c r="J22" s="3">
        <v>-7.6529651685741495E-2</v>
      </c>
      <c r="K22" s="2">
        <v>1.6691205096145301E-2</v>
      </c>
      <c r="L22">
        <v>1.0369494611068401E-2</v>
      </c>
      <c r="M22">
        <v>-5.7986052705212503E-2</v>
      </c>
      <c r="N22">
        <v>0.47966976264189798</v>
      </c>
      <c r="P22">
        <f>E22+J22+M22</f>
        <v>-2.7150285711723003E-2</v>
      </c>
      <c r="Q22">
        <f>P22/3</f>
        <v>-9.0500952372410005E-3</v>
      </c>
    </row>
    <row r="23" spans="1:17" x14ac:dyDescent="0.3">
      <c r="A23" t="s">
        <v>16</v>
      </c>
      <c r="B23" t="s">
        <v>22</v>
      </c>
      <c r="C23" s="3">
        <v>0.24562873321175699</v>
      </c>
      <c r="D23" s="2">
        <v>4.9031000318934197E-2</v>
      </c>
      <c r="E23" s="3">
        <v>0.21030103181081899</v>
      </c>
      <c r="F23" s="2">
        <v>9.3085315191117804E-2</v>
      </c>
      <c r="G23">
        <v>9.1259919935601994E-3</v>
      </c>
      <c r="H23">
        <v>-0.108359441831358</v>
      </c>
      <c r="I23" s="2">
        <v>6.2044013806781401E-4</v>
      </c>
      <c r="J23">
        <v>-9.7733407228597996E-2</v>
      </c>
      <c r="K23" s="2">
        <v>1.9932869270069902E-3</v>
      </c>
      <c r="L23">
        <v>1.0369494611068401E-2</v>
      </c>
      <c r="M23" s="3">
        <v>0.173339940196508</v>
      </c>
      <c r="N23" s="3">
        <v>0.57420020639834801</v>
      </c>
      <c r="P23">
        <f>E23+J23+M23</f>
        <v>0.28590756477872903</v>
      </c>
      <c r="Q23">
        <f>P23/3</f>
        <v>9.5302521592909681E-2</v>
      </c>
    </row>
    <row r="25" spans="1:17" x14ac:dyDescent="0.3">
      <c r="A25" t="s">
        <v>14</v>
      </c>
      <c r="B25" t="s">
        <v>24</v>
      </c>
      <c r="C25">
        <v>6.8936721221701996E-2</v>
      </c>
      <c r="D25" s="2">
        <v>0.58530773026634797</v>
      </c>
      <c r="E25">
        <v>0.127103574373095</v>
      </c>
      <c r="F25" s="2">
        <v>0.31402979296052602</v>
      </c>
      <c r="G25">
        <v>8.1429244937165999E-3</v>
      </c>
      <c r="H25" s="3">
        <v>-6.9151558515076594E-2</v>
      </c>
      <c r="I25" s="2">
        <v>2.8852413713425201E-2</v>
      </c>
      <c r="J25" s="3">
        <v>-6.5539562216396105E-2</v>
      </c>
      <c r="K25" s="2">
        <v>3.8556803264884698E-2</v>
      </c>
      <c r="L25">
        <v>9.6211182962524008E-3</v>
      </c>
      <c r="M25">
        <v>-2.56006315256696E-2</v>
      </c>
      <c r="N25">
        <v>0.49112487100103203</v>
      </c>
      <c r="P25">
        <f>E25+J25+M25</f>
        <v>3.5963380631029288E-2</v>
      </c>
      <c r="Q25">
        <f>P25/3</f>
        <v>1.1987793543676429E-2</v>
      </c>
    </row>
    <row r="26" spans="1:17" x14ac:dyDescent="0.3">
      <c r="A26" t="s">
        <v>16</v>
      </c>
      <c r="B26" t="s">
        <v>24</v>
      </c>
      <c r="C26" s="3">
        <v>0.149113293671681</v>
      </c>
      <c r="D26" s="2">
        <v>0.23581882581442901</v>
      </c>
      <c r="E26" s="3">
        <v>0.16043282800685299</v>
      </c>
      <c r="F26" s="2">
        <v>0.20187846855925701</v>
      </c>
      <c r="G26">
        <v>8.1429244937165999E-3</v>
      </c>
      <c r="H26">
        <v>-0.114535380669992</v>
      </c>
      <c r="I26" s="2">
        <v>2.8852051488199799E-4</v>
      </c>
      <c r="J26">
        <v>-8.3418288437400206E-2</v>
      </c>
      <c r="K26" s="2">
        <v>8.3704127122287905E-3</v>
      </c>
      <c r="L26">
        <v>9.6211182962524008E-3</v>
      </c>
      <c r="M26" s="3">
        <v>0.153525685876861</v>
      </c>
      <c r="N26" s="3">
        <v>0.56584107327141397</v>
      </c>
      <c r="P26">
        <f>E26+J26+M26</f>
        <v>0.23054022544631378</v>
      </c>
      <c r="Q26">
        <f>P26/3</f>
        <v>7.6846741815437922E-2</v>
      </c>
    </row>
    <row r="28" spans="1:17" x14ac:dyDescent="0.3">
      <c r="A28" t="s">
        <v>14</v>
      </c>
      <c r="B28" t="s">
        <v>25</v>
      </c>
      <c r="C28">
        <v>7.9404739814309705E-2</v>
      </c>
      <c r="D28" s="2">
        <v>0.52951044530003</v>
      </c>
      <c r="E28">
        <v>0.137102238404434</v>
      </c>
      <c r="F28" s="2">
        <v>0.27626486854938598</v>
      </c>
      <c r="G28">
        <v>8.2585711811393996E-3</v>
      </c>
      <c r="H28" s="3">
        <v>-6.7737529558703796E-2</v>
      </c>
      <c r="I28" s="2">
        <v>3.23128103083581E-2</v>
      </c>
      <c r="J28" s="3">
        <v>-6.6848877213197794E-2</v>
      </c>
      <c r="K28" s="2">
        <v>3.4634448824429002E-2</v>
      </c>
      <c r="L28">
        <v>9.6623206040270006E-3</v>
      </c>
      <c r="M28">
        <v>-1.2148871182152E-2</v>
      </c>
      <c r="N28">
        <v>0.49566563467492197</v>
      </c>
      <c r="P28">
        <f>E28+J28+M28</f>
        <v>5.8104490009084207E-2</v>
      </c>
      <c r="Q28">
        <f>P28/3</f>
        <v>1.9368163336361401E-2</v>
      </c>
    </row>
    <row r="29" spans="1:17" x14ac:dyDescent="0.3">
      <c r="A29" t="s">
        <v>16</v>
      </c>
      <c r="B29" t="s">
        <v>25</v>
      </c>
      <c r="C29" s="3">
        <v>0.18011974295862501</v>
      </c>
      <c r="D29" s="2">
        <v>0.15107451948096001</v>
      </c>
      <c r="E29" s="3">
        <v>0.21163531266990099</v>
      </c>
      <c r="F29" s="2">
        <v>9.0663221390389195E-2</v>
      </c>
      <c r="G29">
        <v>8.2585711811393996E-3</v>
      </c>
      <c r="H29">
        <v>-0.11391686943026599</v>
      </c>
      <c r="I29" s="2">
        <v>3.1217356824732599E-4</v>
      </c>
      <c r="J29">
        <v>-8.1873647466737795E-2</v>
      </c>
      <c r="K29" s="2">
        <v>9.69686486106194E-3</v>
      </c>
      <c r="L29">
        <v>9.6623206040270006E-3</v>
      </c>
      <c r="M29" s="3">
        <v>0.13728085826596301</v>
      </c>
      <c r="N29" s="3">
        <v>0.56346749226006199</v>
      </c>
      <c r="P29">
        <f>E29+J29+M29</f>
        <v>0.26704252346912616</v>
      </c>
      <c r="Q29">
        <f>P29/3</f>
        <v>8.9014174489708719E-2</v>
      </c>
    </row>
    <row r="31" spans="1:17" x14ac:dyDescent="0.3">
      <c r="A31" t="s">
        <v>14</v>
      </c>
      <c r="B31" t="s">
        <v>23</v>
      </c>
      <c r="C31">
        <v>0.13968097331844001</v>
      </c>
      <c r="D31" s="2">
        <v>0.26723755470473598</v>
      </c>
      <c r="E31">
        <v>6.9239654729361305E-2</v>
      </c>
      <c r="F31" s="2">
        <v>0.58828609685225997</v>
      </c>
      <c r="G31">
        <v>8.9319197824537008E-3</v>
      </c>
      <c r="H31" s="3">
        <v>-6.4659215284298896E-2</v>
      </c>
      <c r="I31" s="2">
        <v>4.1401387887998999E-2</v>
      </c>
      <c r="J31" s="3">
        <v>-6.9729749390750703E-2</v>
      </c>
      <c r="K31" s="2">
        <v>2.8073446368617201E-2</v>
      </c>
      <c r="L31">
        <v>1.01220147283706E-2</v>
      </c>
      <c r="M31">
        <v>-9.5013852124224502E-2</v>
      </c>
      <c r="N31">
        <v>0.46604747162022703</v>
      </c>
      <c r="P31">
        <f>E31+J31+M31</f>
        <v>-9.55039467856139E-2</v>
      </c>
      <c r="Q31">
        <f>P31/3</f>
        <v>-3.1834648928537969E-2</v>
      </c>
    </row>
    <row r="32" spans="1:17" x14ac:dyDescent="0.3">
      <c r="A32" t="s">
        <v>16</v>
      </c>
      <c r="B32" t="s">
        <v>23</v>
      </c>
      <c r="C32" s="3">
        <v>0.164671205255771</v>
      </c>
      <c r="D32" s="2">
        <v>0.19003427416916099</v>
      </c>
      <c r="E32" s="3">
        <v>0.18648272970128801</v>
      </c>
      <c r="F32" s="2">
        <v>0.14186685580286701</v>
      </c>
      <c r="G32">
        <v>8.9319197824537008E-3</v>
      </c>
      <c r="H32">
        <v>-0.109205867529952</v>
      </c>
      <c r="I32" s="2">
        <v>5.66815127304826E-4</v>
      </c>
      <c r="J32">
        <v>-9.3250842348694601E-2</v>
      </c>
      <c r="K32" s="2">
        <v>3.2311504672095201E-3</v>
      </c>
      <c r="L32">
        <v>1.01220147283706E-2</v>
      </c>
      <c r="M32" s="3">
        <v>8.2989492159763506E-2</v>
      </c>
      <c r="N32" s="3">
        <v>0.53993808049535597</v>
      </c>
      <c r="P32">
        <f>E32+J32+M32</f>
        <v>0.17622137951235692</v>
      </c>
      <c r="Q32">
        <f>P32/3</f>
        <v>5.8740459837452304E-2</v>
      </c>
    </row>
    <row r="34" spans="1:17" x14ac:dyDescent="0.3">
      <c r="A34" t="s">
        <v>14</v>
      </c>
      <c r="B34" t="s">
        <v>21</v>
      </c>
      <c r="C34">
        <v>6.2490564663596301E-2</v>
      </c>
      <c r="D34" s="2">
        <v>0.62093676359935801</v>
      </c>
      <c r="E34">
        <v>9.6315274563227901E-2</v>
      </c>
      <c r="F34" s="2">
        <v>0.44613759501797701</v>
      </c>
      <c r="G34">
        <v>7.3642818832303997E-3</v>
      </c>
      <c r="H34" s="3">
        <v>-6.9111904455503595E-2</v>
      </c>
      <c r="I34" s="2">
        <v>2.90229508032981E-2</v>
      </c>
      <c r="J34" s="3">
        <v>-7.0911485670325097E-2</v>
      </c>
      <c r="K34" s="2">
        <v>2.5219127909977299E-2</v>
      </c>
      <c r="L34">
        <v>9.2925569317175993E-3</v>
      </c>
      <c r="M34">
        <v>-3.7673581124294999E-3</v>
      </c>
      <c r="N34">
        <v>0.50123839009287896</v>
      </c>
      <c r="P34">
        <f>E34+J34+M34</f>
        <v>2.1636430780473302E-2</v>
      </c>
      <c r="Q34">
        <f>P34/3</f>
        <v>7.2121435934911007E-3</v>
      </c>
    </row>
    <row r="35" spans="1:17" x14ac:dyDescent="0.3">
      <c r="A35" t="s">
        <v>16</v>
      </c>
      <c r="B35" t="s">
        <v>21</v>
      </c>
      <c r="C35" s="3">
        <v>0.119936672518067</v>
      </c>
      <c r="D35" s="2">
        <v>0.34135072926750298</v>
      </c>
      <c r="E35" s="3">
        <v>0.14354805127504</v>
      </c>
      <c r="F35" s="2">
        <v>0.25859879990448098</v>
      </c>
      <c r="G35">
        <v>7.3642818832303997E-3</v>
      </c>
      <c r="H35">
        <v>-0.118891214111775</v>
      </c>
      <c r="I35" s="2">
        <v>1.67676534845073E-4</v>
      </c>
      <c r="J35">
        <v>-9.29304319919428E-2</v>
      </c>
      <c r="K35" s="2">
        <v>3.3039773319020098E-3</v>
      </c>
      <c r="L35">
        <v>9.2925569317175993E-3</v>
      </c>
      <c r="M35" s="3">
        <v>0.1307968991132</v>
      </c>
      <c r="N35" s="3">
        <v>0.56016511867904994</v>
      </c>
      <c r="P35">
        <f>E35+J35+M35</f>
        <v>0.18141451839629719</v>
      </c>
      <c r="Q35">
        <f>P35/3</f>
        <v>6.0471506132099062E-2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2019-06-27T19:54:00Z</dcterms:created>
  <dcterms:modified xsi:type="dcterms:W3CDTF">2019-08-03T00:29:14Z</dcterms:modified>
</cp:coreProperties>
</file>