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din\Documents\Bachelorarbeit\Results\"/>
    </mc:Choice>
  </mc:AlternateContent>
  <bookViews>
    <workbookView xWindow="0" yWindow="0" windowWidth="23040" windowHeight="938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4" i="1" l="1"/>
  <c r="AA34" i="1" s="1"/>
  <c r="Z33" i="1"/>
  <c r="AA33" i="1" s="1"/>
  <c r="Z28" i="1"/>
  <c r="AA28" i="1" s="1"/>
  <c r="Z27" i="1"/>
  <c r="AA27" i="1" s="1"/>
  <c r="Z25" i="1"/>
  <c r="AA25" i="1" s="1"/>
  <c r="Z24" i="1"/>
  <c r="AA24" i="1" s="1"/>
  <c r="Z22" i="1"/>
  <c r="AA22" i="1" s="1"/>
  <c r="Z21" i="1"/>
  <c r="AA21" i="1" s="1"/>
  <c r="Z31" i="1" l="1"/>
  <c r="AA31" i="1" s="1"/>
  <c r="Z30" i="1"/>
  <c r="AA30" i="1" s="1"/>
  <c r="Z14" i="1" l="1"/>
  <c r="AA14" i="1" s="1"/>
  <c r="Z13" i="1"/>
  <c r="AA13" i="1" s="1"/>
  <c r="Z17" i="1" l="1"/>
  <c r="AA17" i="1" s="1"/>
  <c r="Z16" i="1"/>
  <c r="AA16" i="1" s="1"/>
  <c r="Z11" i="1"/>
  <c r="AA11" i="1" s="1"/>
  <c r="Z10" i="1"/>
  <c r="AA10" i="1" s="1"/>
  <c r="Z8" i="1"/>
  <c r="AA8" i="1" s="1"/>
  <c r="Z7" i="1"/>
  <c r="AA7" i="1" s="1"/>
  <c r="Z5" i="1"/>
  <c r="AA5" i="1" s="1"/>
  <c r="Z4" i="1"/>
  <c r="AA4" i="1" s="1"/>
</calcChain>
</file>

<file path=xl/sharedStrings.xml><?xml version="1.0" encoding="utf-8"?>
<sst xmlns="http://schemas.openxmlformats.org/spreadsheetml/2006/main" count="67" uniqueCount="39">
  <si>
    <t>size/windowSize/min_count/sg/hs/neg/cbowmean</t>
  </si>
  <si>
    <t>Sim353 Pearson</t>
  </si>
  <si>
    <t>Sim353 P-p-value</t>
  </si>
  <si>
    <t>Sim353 Spearman</t>
  </si>
  <si>
    <t>Sim353 S-p-value</t>
  </si>
  <si>
    <t>Sim353PearsonRE</t>
  </si>
  <si>
    <t>Rel353 Pearson</t>
  </si>
  <si>
    <t>Rel353 P-p-value</t>
  </si>
  <si>
    <t>Rel353 Spearman</t>
  </si>
  <si>
    <t>Rel353 S-p-value</t>
  </si>
  <si>
    <t>Rel353PearsonRE</t>
  </si>
  <si>
    <t>RG65 Pearson</t>
  </si>
  <si>
    <t>RG65 P-p-value</t>
  </si>
  <si>
    <t>RG65 Spearman</t>
  </si>
  <si>
    <t>RG65 S-p-value</t>
  </si>
  <si>
    <t>RG65PearsonRE</t>
  </si>
  <si>
    <t>SimLex999 Preason</t>
  </si>
  <si>
    <t>SimLex999 P-p-value</t>
  </si>
  <si>
    <t>SimLex999 Spearman</t>
  </si>
  <si>
    <t>SimLex999 S-p-value</t>
  </si>
  <si>
    <t>SimLex999PearsonRE</t>
  </si>
  <si>
    <t>Kore Spearman</t>
  </si>
  <si>
    <t>Kore PairwaiseAcc</t>
  </si>
  <si>
    <t>average score Spearman</t>
  </si>
  <si>
    <t>Raw</t>
  </si>
  <si>
    <t>300/3/5/1/0/16/1</t>
  </si>
  <si>
    <t>Entity</t>
  </si>
  <si>
    <t>300/3/5/1/0/8/1</t>
  </si>
  <si>
    <t>200/3/5/1/0/8/1</t>
  </si>
  <si>
    <t>300/5/5/1/0/16/1</t>
  </si>
  <si>
    <t>100/3/5/0/0/16/0</t>
  </si>
  <si>
    <t>300/5/5/1/0/8/1</t>
  </si>
  <si>
    <t>100/5/2/0/0/16/0</t>
  </si>
  <si>
    <t>200/3/5/0/0/16/0</t>
  </si>
  <si>
    <t>200/5/5/0/0/16/0</t>
  </si>
  <si>
    <t>300/3/5/0/0/16/0</t>
  </si>
  <si>
    <t>sum score Spearman</t>
  </si>
  <si>
    <t>5 best parameter settings for the average spearman score</t>
  </si>
  <si>
    <t xml:space="preserve">5 best parameter settings for the Kore spearman score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</si>
</sst>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11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11" fontId="0" fillId="0" borderId="0" xfId="0" applyNumberFormat="1" applyFill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tabSelected="1" workbookViewId="0">
      <selection activeCell="E36" sqref="E36"/>
    </sheetView>
  </sheetViews>
  <sheetFormatPr baseColWidth="10" defaultRowHeight="14.4" x14ac:dyDescent="0.3"/>
  <cols>
    <col min="2" max="2" width="14.44140625" customWidth="1"/>
  </cols>
  <sheetData>
    <row r="1" spans="1:30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/>
      <c r="Z1" s="5" t="s">
        <v>36</v>
      </c>
      <c r="AA1" s="5" t="s">
        <v>23</v>
      </c>
      <c r="AB1" s="5"/>
    </row>
    <row r="2" spans="1:30" x14ac:dyDescent="0.3">
      <c r="A2" s="4" t="s">
        <v>37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3">
      <c r="A4" t="s">
        <v>24</v>
      </c>
      <c r="B4" t="s">
        <v>25</v>
      </c>
      <c r="C4">
        <v>0.61786139739331603</v>
      </c>
      <c r="D4" s="2">
        <v>1.82728286945309E-22</v>
      </c>
      <c r="E4">
        <v>0.619686393210369</v>
      </c>
      <c r="F4" s="2">
        <v>1.3877207318026499E-22</v>
      </c>
      <c r="G4">
        <v>1.20885400648483E-2</v>
      </c>
      <c r="H4">
        <v>0.47170989545912301</v>
      </c>
      <c r="I4" s="2">
        <v>2.6611897123125101E-15</v>
      </c>
      <c r="J4">
        <v>0.47837188518372098</v>
      </c>
      <c r="K4" s="2">
        <v>9.3976898492449405E-16</v>
      </c>
      <c r="L4">
        <v>1.18744643922105E-2</v>
      </c>
      <c r="M4" s="3">
        <v>0.75125997139433598</v>
      </c>
      <c r="N4" s="2">
        <v>9.0845759837050304E-13</v>
      </c>
      <c r="O4" s="3">
        <v>0.74978965836739198</v>
      </c>
      <c r="P4" s="2">
        <v>9.9092407572906006E-13</v>
      </c>
      <c r="Q4">
        <v>1.20387486707991E-2</v>
      </c>
      <c r="R4">
        <v>0.36546898243904802</v>
      </c>
      <c r="S4" s="2">
        <v>8.27044859281756E-33</v>
      </c>
      <c r="T4">
        <v>0.36167516528211402</v>
      </c>
      <c r="U4" s="2">
        <v>5.0779346383707199E-32</v>
      </c>
      <c r="V4">
        <v>1.19972889429651E-2</v>
      </c>
      <c r="W4">
        <v>-0.344425544022885</v>
      </c>
      <c r="X4">
        <v>0.380284043441938</v>
      </c>
      <c r="Z4">
        <f>E4+J4+O4+T4+W4</f>
        <v>1.8650975580207112</v>
      </c>
      <c r="AA4">
        <f>Z4/5</f>
        <v>0.37301951160414226</v>
      </c>
    </row>
    <row r="5" spans="1:30" x14ac:dyDescent="0.3">
      <c r="A5" t="s">
        <v>26</v>
      </c>
      <c r="B5" t="s">
        <v>25</v>
      </c>
      <c r="C5" s="3">
        <v>0.64329356212308597</v>
      </c>
      <c r="D5" s="2">
        <v>8.3485804297086098E-25</v>
      </c>
      <c r="E5" s="3">
        <v>0.64519813734995002</v>
      </c>
      <c r="F5" s="2">
        <v>5.1613017253124304E-25</v>
      </c>
      <c r="G5">
        <v>1.20885400648483E-2</v>
      </c>
      <c r="H5" s="3">
        <v>0.48102465833754299</v>
      </c>
      <c r="I5" s="2">
        <v>6.6141711775038596E-16</v>
      </c>
      <c r="J5" s="3">
        <v>0.48484753080829301</v>
      </c>
      <c r="K5" s="2">
        <v>3.6846201817056698E-16</v>
      </c>
      <c r="L5">
        <v>1.18744643922105E-2</v>
      </c>
      <c r="M5">
        <v>0.75022967994830803</v>
      </c>
      <c r="N5" s="2">
        <v>6.5306349147872202E-13</v>
      </c>
      <c r="O5">
        <v>0.74965846922851997</v>
      </c>
      <c r="P5" s="2">
        <v>9.3726286109656109E-13</v>
      </c>
      <c r="Q5">
        <v>1.20387486707991E-2</v>
      </c>
      <c r="R5" s="3">
        <v>0.366317939060329</v>
      </c>
      <c r="S5" s="2">
        <v>5.5537604372449002E-33</v>
      </c>
      <c r="T5" s="3">
        <v>0.36357372687678102</v>
      </c>
      <c r="U5" s="2">
        <v>1.9675592853974801E-32</v>
      </c>
      <c r="V5">
        <v>1.19972889429651E-2</v>
      </c>
      <c r="W5" s="3">
        <v>-0.17256705126415101</v>
      </c>
      <c r="X5" s="3">
        <v>0.44878863826232201</v>
      </c>
      <c r="Z5">
        <f>E5+J5+O5+T5+W5</f>
        <v>2.0707108129993927</v>
      </c>
      <c r="AA5" s="3">
        <f>Z5/5</f>
        <v>0.41414216259987857</v>
      </c>
    </row>
    <row r="7" spans="1:30" x14ac:dyDescent="0.3">
      <c r="A7" t="s">
        <v>24</v>
      </c>
      <c r="B7" t="s">
        <v>27</v>
      </c>
      <c r="C7">
        <v>0.62870983623579402</v>
      </c>
      <c r="D7" s="2">
        <v>2.7134207371900902E-23</v>
      </c>
      <c r="E7">
        <v>0.62730705941051401</v>
      </c>
      <c r="F7" s="2">
        <v>3.2694717038708599E-23</v>
      </c>
      <c r="G7">
        <v>1.21252149427994E-2</v>
      </c>
      <c r="H7">
        <v>0.482040767958893</v>
      </c>
      <c r="I7" s="2">
        <v>4.9126807931189196E-16</v>
      </c>
      <c r="J7">
        <v>0.48560505586292402</v>
      </c>
      <c r="K7" s="2">
        <v>3.2479057855487599E-16</v>
      </c>
      <c r="L7">
        <v>1.1950593728290399E-2</v>
      </c>
      <c r="M7">
        <v>0.75110507857450304</v>
      </c>
      <c r="N7" s="2">
        <v>6.1586721975963704E-13</v>
      </c>
      <c r="O7">
        <v>0.74167050832830295</v>
      </c>
      <c r="P7" s="2">
        <v>1.9395974703622201E-12</v>
      </c>
      <c r="Q7">
        <v>1.2068134865294899E-2</v>
      </c>
      <c r="R7">
        <v>0.36497690525994098</v>
      </c>
      <c r="S7" s="2">
        <v>8.1892885846524799E-33</v>
      </c>
      <c r="T7">
        <v>0.35768235390574998</v>
      </c>
      <c r="U7" s="2">
        <v>2.0480171904361802E-31</v>
      </c>
      <c r="V7">
        <v>1.2040686463972499E-2</v>
      </c>
      <c r="W7">
        <v>-0.34819031571589298</v>
      </c>
      <c r="X7">
        <v>0.37710944026733501</v>
      </c>
      <c r="Z7">
        <f>E7+J7+O7+T7+W7</f>
        <v>1.8640746617915982</v>
      </c>
      <c r="AA7">
        <f>Z7/5</f>
        <v>0.37281493235831964</v>
      </c>
    </row>
    <row r="8" spans="1:30" x14ac:dyDescent="0.3">
      <c r="A8" t="s">
        <v>26</v>
      </c>
      <c r="B8" t="s">
        <v>27</v>
      </c>
      <c r="C8" s="3">
        <v>0.64357662147347905</v>
      </c>
      <c r="D8" s="2">
        <v>8.8152107995223798E-25</v>
      </c>
      <c r="E8" s="3">
        <v>0.64205356574758199</v>
      </c>
      <c r="F8" s="2">
        <v>1.22157581910212E-24</v>
      </c>
      <c r="G8">
        <v>1.21252149427994E-2</v>
      </c>
      <c r="H8" s="3">
        <v>0.490646197945042</v>
      </c>
      <c r="I8" s="2">
        <v>2.9913388467190198E-16</v>
      </c>
      <c r="J8" s="3">
        <v>0.49134854808541301</v>
      </c>
      <c r="K8" s="2">
        <v>3.0701486077360902E-16</v>
      </c>
      <c r="L8">
        <v>1.1950593728290399E-2</v>
      </c>
      <c r="M8" s="3">
        <v>0.75292665237206002</v>
      </c>
      <c r="N8" s="2">
        <v>5.65480238988151E-13</v>
      </c>
      <c r="O8" s="3">
        <v>0.74468057023687095</v>
      </c>
      <c r="P8" s="2">
        <v>1.4302336576794599E-12</v>
      </c>
      <c r="Q8">
        <v>1.2068134865294899E-2</v>
      </c>
      <c r="R8" s="3">
        <v>0.36538756815703499</v>
      </c>
      <c r="S8" s="2">
        <v>7.49468508929502E-33</v>
      </c>
      <c r="T8" s="3">
        <v>0.36187490385050097</v>
      </c>
      <c r="U8" s="2">
        <v>3.3160193980837803E-32</v>
      </c>
      <c r="V8">
        <v>1.2040686463972499E-2</v>
      </c>
      <c r="W8" s="3">
        <v>-0.16547680316494501</v>
      </c>
      <c r="X8" s="3">
        <v>0.45087719298245599</v>
      </c>
      <c r="Z8">
        <f>E8+J8+O8+T8+W8</f>
        <v>2.0744807847554219</v>
      </c>
      <c r="AA8">
        <f>Z8/5</f>
        <v>0.41489615695108439</v>
      </c>
    </row>
    <row r="10" spans="1:30" x14ac:dyDescent="0.3">
      <c r="A10" t="s">
        <v>24</v>
      </c>
      <c r="B10" t="s">
        <v>28</v>
      </c>
      <c r="C10">
        <v>0.61864326735978603</v>
      </c>
      <c r="D10" s="2">
        <v>1.8435397831264E-22</v>
      </c>
      <c r="E10">
        <v>0.61247779470747199</v>
      </c>
      <c r="F10" s="2">
        <v>6.1716757474489704E-22</v>
      </c>
      <c r="G10">
        <v>1.21149301759699E-2</v>
      </c>
      <c r="H10">
        <v>0.47617223251837698</v>
      </c>
      <c r="I10" s="2">
        <v>1.3296520839930501E-15</v>
      </c>
      <c r="J10" s="3">
        <v>0.48145760306423202</v>
      </c>
      <c r="K10" s="2">
        <v>7.8618309915170604E-16</v>
      </c>
      <c r="L10">
        <v>1.19096852661298E-2</v>
      </c>
      <c r="M10" s="3">
        <v>0.75065949744669402</v>
      </c>
      <c r="N10" s="2">
        <v>6.4515424200890604E-13</v>
      </c>
      <c r="O10" s="3">
        <v>0.74341240856110602</v>
      </c>
      <c r="P10" s="2">
        <v>1.5815870210168899E-12</v>
      </c>
      <c r="Q10">
        <v>1.2086111649444399E-2</v>
      </c>
      <c r="R10">
        <v>0.34986673291542703</v>
      </c>
      <c r="S10" s="2">
        <v>4.6952753185630403E-30</v>
      </c>
      <c r="T10">
        <v>0.340366865267204</v>
      </c>
      <c r="U10" s="2">
        <v>1.8698219128979501E-28</v>
      </c>
      <c r="V10">
        <v>1.2037711967947199E-2</v>
      </c>
      <c r="W10">
        <v>-0.345970425760949</v>
      </c>
      <c r="X10">
        <v>0.37669172932330802</v>
      </c>
      <c r="Z10">
        <f>E10+J10+O10+T10+W10</f>
        <v>1.8317442458390651</v>
      </c>
      <c r="AA10">
        <f>Z10/5</f>
        <v>0.36634884916781302</v>
      </c>
    </row>
    <row r="11" spans="1:30" x14ac:dyDescent="0.3">
      <c r="A11" t="s">
        <v>26</v>
      </c>
      <c r="B11" t="s">
        <v>28</v>
      </c>
      <c r="C11" s="3">
        <v>0.63350120879796301</v>
      </c>
      <c r="D11" s="2">
        <v>7.1814746423484395E-24</v>
      </c>
      <c r="E11" s="3">
        <v>0.62782257506522998</v>
      </c>
      <c r="F11" s="2">
        <v>3.1333328391247699E-23</v>
      </c>
      <c r="G11">
        <v>1.21149301759699E-2</v>
      </c>
      <c r="H11" s="3">
        <v>0.47799175414525202</v>
      </c>
      <c r="I11" s="2">
        <v>9.7733819515885997E-16</v>
      </c>
      <c r="J11">
        <v>0.47773746888652402</v>
      </c>
      <c r="K11" s="2">
        <v>1.18613047769269E-15</v>
      </c>
      <c r="L11">
        <v>1.19096852661298E-2</v>
      </c>
      <c r="M11">
        <v>0.73301137843856301</v>
      </c>
      <c r="N11" s="2">
        <v>5.2873874477360401E-12</v>
      </c>
      <c r="O11">
        <v>0.73075265665994205</v>
      </c>
      <c r="P11" s="2">
        <v>8.8786274628769293E-12</v>
      </c>
      <c r="Q11">
        <v>1.2086111649444399E-2</v>
      </c>
      <c r="R11" s="3">
        <v>0.35182033837899601</v>
      </c>
      <c r="S11" s="2">
        <v>2.3579993697795901E-30</v>
      </c>
      <c r="T11" s="3">
        <v>0.34648894948507297</v>
      </c>
      <c r="U11" s="2">
        <v>1.73895862192562E-29</v>
      </c>
      <c r="V11">
        <v>1.2037711967947199E-2</v>
      </c>
      <c r="W11" s="3">
        <v>-0.163614169011952</v>
      </c>
      <c r="X11" s="3">
        <v>0.45296574770258902</v>
      </c>
      <c r="Z11">
        <f>E11+J11+O11+T11+W11</f>
        <v>2.0191874810848169</v>
      </c>
      <c r="AA11">
        <f>Z11/5</f>
        <v>0.40383749621696341</v>
      </c>
    </row>
    <row r="13" spans="1:30" x14ac:dyDescent="0.3">
      <c r="A13" t="s">
        <v>24</v>
      </c>
      <c r="B13" t="s">
        <v>31</v>
      </c>
      <c r="C13">
        <v>0.63698133323335304</v>
      </c>
      <c r="D13" s="2">
        <v>3.18808328735615E-24</v>
      </c>
      <c r="E13">
        <v>0.63534028591722802</v>
      </c>
      <c r="F13" s="2">
        <v>4.5797538915573801E-24</v>
      </c>
      <c r="G13">
        <v>1.2136126598447599E-2</v>
      </c>
      <c r="H13">
        <v>0.50752515178356095</v>
      </c>
      <c r="I13" s="2">
        <v>7.2201032692966203E-18</v>
      </c>
      <c r="J13">
        <v>0.51233652900010396</v>
      </c>
      <c r="K13" s="2">
        <v>4.0035853473607598E-18</v>
      </c>
      <c r="L13">
        <v>1.19773288960722E-2</v>
      </c>
      <c r="M13">
        <v>0.75941004850709903</v>
      </c>
      <c r="N13" s="2">
        <v>2.84614826249595E-13</v>
      </c>
      <c r="O13">
        <v>0.75232598171892096</v>
      </c>
      <c r="P13" s="2">
        <v>5.8748747923075904E-13</v>
      </c>
      <c r="Q13">
        <v>1.20904983422087E-2</v>
      </c>
      <c r="R13" s="3">
        <v>0.36783962252883701</v>
      </c>
      <c r="S13" s="2">
        <v>3.9316906218155903E-33</v>
      </c>
      <c r="T13">
        <v>0.36229290762018501</v>
      </c>
      <c r="U13" s="2">
        <v>3.4755646318965101E-32</v>
      </c>
      <c r="V13">
        <v>1.2063130476275399E-2</v>
      </c>
      <c r="W13">
        <v>-0.37113182724027699</v>
      </c>
      <c r="X13">
        <v>0.36867167919799498</v>
      </c>
      <c r="Z13">
        <f>E13+J13+O13+T13+W13</f>
        <v>1.891163877016161</v>
      </c>
      <c r="AA13">
        <f>Z13/5</f>
        <v>0.37823277540323219</v>
      </c>
    </row>
    <row r="14" spans="1:30" x14ac:dyDescent="0.3">
      <c r="A14" t="s">
        <v>26</v>
      </c>
      <c r="B14" t="s">
        <v>31</v>
      </c>
      <c r="C14" s="3">
        <v>0.65460035203326705</v>
      </c>
      <c r="D14" s="2">
        <v>6.9127295469693995E-26</v>
      </c>
      <c r="E14" s="3">
        <v>0.65500500371791903</v>
      </c>
      <c r="F14" s="2">
        <v>9.1771806263737705E-26</v>
      </c>
      <c r="G14">
        <v>1.2136126598447599E-2</v>
      </c>
      <c r="H14" s="3">
        <v>0.51688699837821594</v>
      </c>
      <c r="I14" s="2">
        <v>1.71639833864805E-18</v>
      </c>
      <c r="J14" s="3">
        <v>0.51630975478573604</v>
      </c>
      <c r="K14" s="2">
        <v>1.9905139440915899E-18</v>
      </c>
      <c r="L14">
        <v>1.19773288960722E-2</v>
      </c>
      <c r="M14" s="3">
        <v>0.76975380129627602</v>
      </c>
      <c r="N14" s="2">
        <v>7.2704834162270994E-14</v>
      </c>
      <c r="O14" s="3">
        <v>0.76362282423291294</v>
      </c>
      <c r="P14" s="2">
        <v>1.51261902845807E-13</v>
      </c>
      <c r="Q14">
        <v>1.20904983422087E-2</v>
      </c>
      <c r="R14">
        <v>0.36681891990537902</v>
      </c>
      <c r="S14" s="2">
        <v>5.0765758434903198E-33</v>
      </c>
      <c r="T14" s="3">
        <v>0.36473201357122198</v>
      </c>
      <c r="U14" s="2">
        <v>1.25081012626572E-32</v>
      </c>
      <c r="V14">
        <v>1.2063130476275399E-2</v>
      </c>
      <c r="W14" s="3">
        <v>-0.18619907633055899</v>
      </c>
      <c r="X14" s="3">
        <v>0.44419381787802797</v>
      </c>
      <c r="Z14">
        <f>E14+J14+O14+T14+W14</f>
        <v>2.113470519977231</v>
      </c>
      <c r="AA14">
        <f>Z14/5</f>
        <v>0.42269410399544621</v>
      </c>
    </row>
    <row r="16" spans="1:30" x14ac:dyDescent="0.3">
      <c r="A16" t="s">
        <v>24</v>
      </c>
      <c r="B16" t="s">
        <v>29</v>
      </c>
      <c r="C16">
        <v>0.63015982542054205</v>
      </c>
      <c r="D16" s="2">
        <v>1.5419659913351599E-23</v>
      </c>
      <c r="E16">
        <v>0.63029301081143096</v>
      </c>
      <c r="F16" s="2">
        <v>1.9762690950497099E-23</v>
      </c>
      <c r="G16">
        <v>1.21298478073299E-2</v>
      </c>
      <c r="H16">
        <v>0.490589700497298</v>
      </c>
      <c r="I16" s="2">
        <v>1.3177292044397899E-16</v>
      </c>
      <c r="J16" s="3">
        <v>0.50027587024383102</v>
      </c>
      <c r="K16" s="2">
        <v>3.6975651132130498E-17</v>
      </c>
      <c r="L16">
        <v>1.19784490107232E-2</v>
      </c>
      <c r="M16">
        <v>0.766110015719213</v>
      </c>
      <c r="N16" s="2">
        <v>1.1566183011995901E-13</v>
      </c>
      <c r="O16">
        <v>0.761173960307299</v>
      </c>
      <c r="P16" s="2">
        <v>2.07782643509187E-13</v>
      </c>
      <c r="Q16">
        <v>1.2074619362759101E-2</v>
      </c>
      <c r="R16" s="3">
        <v>0.37018298010841599</v>
      </c>
      <c r="S16" s="2">
        <v>9.8351737855741398E-34</v>
      </c>
      <c r="T16">
        <v>0.36723256334605597</v>
      </c>
      <c r="U16" s="2">
        <v>3.3691754592096102E-33</v>
      </c>
      <c r="V16">
        <v>1.20448246769607E-2</v>
      </c>
      <c r="W16">
        <v>-0.37545799034521898</v>
      </c>
      <c r="X16">
        <v>0.367752715121136</v>
      </c>
      <c r="Z16">
        <f>E16+J16+O16+T16+W16</f>
        <v>1.8835174143633977</v>
      </c>
      <c r="AA16">
        <f>Z16/5</f>
        <v>0.37670348287267952</v>
      </c>
    </row>
    <row r="17" spans="1:30" x14ac:dyDescent="0.3">
      <c r="A17" t="s">
        <v>26</v>
      </c>
      <c r="B17" t="s">
        <v>29</v>
      </c>
      <c r="C17" s="3">
        <v>0.64767561389671202</v>
      </c>
      <c r="D17" s="2">
        <v>3.4066524289531399E-25</v>
      </c>
      <c r="E17" s="3">
        <v>0.64858728948033095</v>
      </c>
      <c r="F17" s="2">
        <v>3.6804201240762599E-25</v>
      </c>
      <c r="G17">
        <v>1.21298478073299E-2</v>
      </c>
      <c r="H17" s="3">
        <v>0.497899865492474</v>
      </c>
      <c r="I17" s="2">
        <v>3.5138965157252202E-17</v>
      </c>
      <c r="J17">
        <v>0.49793267939674002</v>
      </c>
      <c r="K17" s="2">
        <v>3.7407978567222698E-17</v>
      </c>
      <c r="L17">
        <v>1.19784490107232E-2</v>
      </c>
      <c r="M17" s="3">
        <v>0.76738201816872997</v>
      </c>
      <c r="N17" s="2">
        <v>1.7429248743134101E-13</v>
      </c>
      <c r="O17" s="3">
        <v>0.76967938947751102</v>
      </c>
      <c r="P17" s="2">
        <v>2.5091613167834298E-13</v>
      </c>
      <c r="Q17">
        <v>1.2074619362759101E-2</v>
      </c>
      <c r="R17">
        <v>0.36823716519336702</v>
      </c>
      <c r="S17" s="2">
        <v>2.3017920276293298E-33</v>
      </c>
      <c r="T17" s="3">
        <v>0.367710348222205</v>
      </c>
      <c r="U17" s="2">
        <v>3.1770663418252001E-33</v>
      </c>
      <c r="V17">
        <v>1.20448246769607E-2</v>
      </c>
      <c r="W17" s="3">
        <v>-0.19510206093599899</v>
      </c>
      <c r="X17" s="3">
        <v>0.44060150375939799</v>
      </c>
      <c r="Z17">
        <f>E17+J17+O17+T17+W17</f>
        <v>2.0888076456407885</v>
      </c>
      <c r="AA17">
        <f>Z17/5</f>
        <v>0.41776152912815767</v>
      </c>
    </row>
    <row r="20" spans="1:30" x14ac:dyDescent="0.3">
      <c r="A20" s="4" t="s">
        <v>38</v>
      </c>
    </row>
    <row r="21" spans="1:30" x14ac:dyDescent="0.3">
      <c r="A21" t="s">
        <v>24</v>
      </c>
      <c r="B21" t="s">
        <v>34</v>
      </c>
      <c r="C21">
        <v>-6.99699414727461E-2</v>
      </c>
      <c r="D21" s="2">
        <v>0.32759776280081798</v>
      </c>
      <c r="E21">
        <v>0.22301938747843</v>
      </c>
      <c r="F21" s="2">
        <v>1.5487870757635201E-3</v>
      </c>
      <c r="G21">
        <v>1.22358673531152E-2</v>
      </c>
      <c r="H21">
        <v>-4.6563604340662902E-2</v>
      </c>
      <c r="I21" s="2">
        <v>0.46431639052232399</v>
      </c>
      <c r="J21">
        <v>0.14781974714777801</v>
      </c>
      <c r="K21" s="2">
        <v>1.9543306401764101E-2</v>
      </c>
      <c r="L21">
        <v>1.2259811623454299E-2</v>
      </c>
      <c r="M21">
        <v>5.1208159450200602E-2</v>
      </c>
      <c r="N21" s="2">
        <v>0.68621272226769303</v>
      </c>
      <c r="O21">
        <v>0.17401510442843601</v>
      </c>
      <c r="P21" s="2">
        <v>0.16910614995689999</v>
      </c>
      <c r="Q21">
        <v>1.18055178612443E-2</v>
      </c>
      <c r="R21" s="3">
        <v>2.9584317928204999E-3</v>
      </c>
      <c r="S21" s="2">
        <v>0.89714654009369998</v>
      </c>
      <c r="T21">
        <v>9.8738163541212801E-2</v>
      </c>
      <c r="U21" s="2">
        <v>1.82069545966025E-3</v>
      </c>
      <c r="V21">
        <v>1.20209129676088E-2</v>
      </c>
      <c r="W21">
        <v>-0.14914530296150999</v>
      </c>
      <c r="X21">
        <v>0.44962406015037498</v>
      </c>
      <c r="Z21">
        <f>E21+J21+O21+T21+W21</f>
        <v>0.49444709963434685</v>
      </c>
      <c r="AA21">
        <f>Z21/5</f>
        <v>9.8889419926869365E-2</v>
      </c>
    </row>
    <row r="22" spans="1:30" x14ac:dyDescent="0.3">
      <c r="A22" t="s">
        <v>26</v>
      </c>
      <c r="B22" t="s">
        <v>34</v>
      </c>
      <c r="C22" s="3">
        <v>-5.3600173260639199E-2</v>
      </c>
      <c r="D22" s="2">
        <v>0.45044468206414301</v>
      </c>
      <c r="E22" s="3">
        <v>0.228078731512599</v>
      </c>
      <c r="F22" s="2">
        <v>1.1798007317281799E-3</v>
      </c>
      <c r="G22">
        <v>1.22358673531152E-2</v>
      </c>
      <c r="H22" s="3">
        <v>-3.1627051486677597E-2</v>
      </c>
      <c r="I22" s="2">
        <v>0.61760599226788604</v>
      </c>
      <c r="J22" s="3">
        <v>0.16148369437143301</v>
      </c>
      <c r="K22" s="2">
        <v>1.0327991124181399E-2</v>
      </c>
      <c r="L22">
        <v>1.2259811623454299E-2</v>
      </c>
      <c r="M22" s="3">
        <v>6.8967325165875101E-2</v>
      </c>
      <c r="N22" s="2">
        <v>0.59046139550910903</v>
      </c>
      <c r="O22" s="3">
        <v>0.215755115446264</v>
      </c>
      <c r="P22" s="2">
        <v>8.4672692384367906E-2</v>
      </c>
      <c r="Q22">
        <v>1.18055178612443E-2</v>
      </c>
      <c r="R22">
        <v>1.9511927328289E-3</v>
      </c>
      <c r="S22" s="2">
        <v>0.908549128696991</v>
      </c>
      <c r="T22" s="3">
        <v>0.10266656243010799</v>
      </c>
      <c r="U22" s="2">
        <v>1.1626928620730101E-3</v>
      </c>
      <c r="V22">
        <v>1.20209129676088E-2</v>
      </c>
      <c r="W22" s="3">
        <v>0.21421404850947201</v>
      </c>
      <c r="X22" s="3">
        <v>0.59248120300751805</v>
      </c>
      <c r="Z22">
        <f>E22+J22+O22+T22+W22</f>
        <v>0.922198152269876</v>
      </c>
      <c r="AA22">
        <f>Z22/5</f>
        <v>0.18443963045397521</v>
      </c>
    </row>
    <row r="23" spans="1:30" x14ac:dyDescent="0.3">
      <c r="C23" s="1"/>
      <c r="D23" s="6"/>
      <c r="E23" s="1"/>
      <c r="F23" s="6"/>
      <c r="G23" s="1"/>
      <c r="H23" s="1"/>
      <c r="I23" s="6"/>
      <c r="J23" s="1"/>
      <c r="K23" s="6"/>
      <c r="L23" s="1"/>
      <c r="M23" s="1"/>
      <c r="N23" s="6"/>
      <c r="O23" s="1"/>
      <c r="P23" s="6"/>
      <c r="Q23" s="1"/>
      <c r="R23" s="1"/>
      <c r="S23" s="6"/>
      <c r="T23" s="1"/>
      <c r="U23" s="6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3">
      <c r="A24" t="s">
        <v>24</v>
      </c>
      <c r="B24" t="s">
        <v>33</v>
      </c>
      <c r="C24">
        <v>-3.7600171484364897E-2</v>
      </c>
      <c r="D24" s="2">
        <v>0.59624927363855396</v>
      </c>
      <c r="E24">
        <v>0.269257915115373</v>
      </c>
      <c r="F24" s="2">
        <v>1.13217617238655E-4</v>
      </c>
      <c r="G24">
        <v>1.2282566317227401E-2</v>
      </c>
      <c r="H24">
        <v>-2.9692302154235701E-2</v>
      </c>
      <c r="I24" s="2">
        <v>0.63924763916805205</v>
      </c>
      <c r="J24">
        <v>0.189479625680153</v>
      </c>
      <c r="K24" s="2">
        <v>2.8854049726043099E-3</v>
      </c>
      <c r="L24">
        <v>1.22941437780068E-2</v>
      </c>
      <c r="M24">
        <v>0.16324443736965299</v>
      </c>
      <c r="N24" s="2">
        <v>0.19411390719221899</v>
      </c>
      <c r="O24">
        <v>0.24232820435337099</v>
      </c>
      <c r="P24" s="2">
        <v>5.3306949235712497E-2</v>
      </c>
      <c r="Q24">
        <v>1.19057433529988E-2</v>
      </c>
      <c r="R24">
        <v>1.4015318435358999E-2</v>
      </c>
      <c r="S24" s="2">
        <v>0.65829344792408695</v>
      </c>
      <c r="T24" s="3">
        <v>0.13577093599350401</v>
      </c>
      <c r="U24" s="2">
        <v>1.75624196217625E-5</v>
      </c>
      <c r="V24">
        <v>1.2181017284456801E-2</v>
      </c>
      <c r="W24">
        <v>-0.15685534932103801</v>
      </c>
      <c r="X24">
        <v>0.44511278195488702</v>
      </c>
      <c r="Z24">
        <f>E24+J24+O24+T24+W24</f>
        <v>0.679981331821363</v>
      </c>
      <c r="AA24">
        <f>Z24/5</f>
        <v>0.13599626636427259</v>
      </c>
      <c r="AB24" s="1"/>
      <c r="AC24" s="1"/>
      <c r="AD24" s="1"/>
    </row>
    <row r="25" spans="1:30" x14ac:dyDescent="0.3">
      <c r="A25" t="s">
        <v>26</v>
      </c>
      <c r="B25" t="s">
        <v>33</v>
      </c>
      <c r="C25" s="3">
        <v>-1.36681307058089E-2</v>
      </c>
      <c r="D25" s="2">
        <v>0.84744302488165202</v>
      </c>
      <c r="E25" s="3">
        <v>0.305620857384029</v>
      </c>
      <c r="F25" s="2">
        <v>1.06611529224097E-5</v>
      </c>
      <c r="G25">
        <v>1.2282566317227401E-2</v>
      </c>
      <c r="H25" s="3">
        <v>-1.3998555662432801E-2</v>
      </c>
      <c r="I25" s="2">
        <v>0.82520975718455303</v>
      </c>
      <c r="J25" s="3">
        <v>0.203766865668606</v>
      </c>
      <c r="K25" s="2">
        <v>1.19665488096185E-3</v>
      </c>
      <c r="L25">
        <v>1.22941437780068E-2</v>
      </c>
      <c r="M25" s="3">
        <v>0.215087876800198</v>
      </c>
      <c r="N25" s="2">
        <v>8.6083618570275203E-2</v>
      </c>
      <c r="O25" s="3">
        <v>0.29502250846702499</v>
      </c>
      <c r="P25" s="2">
        <v>1.7120964784490999E-2</v>
      </c>
      <c r="Q25">
        <v>1.19057433529988E-2</v>
      </c>
      <c r="R25" s="3">
        <v>1.7944550304936399E-2</v>
      </c>
      <c r="S25" s="2">
        <v>0.57151767689358701</v>
      </c>
      <c r="T25">
        <v>0.135245280142647</v>
      </c>
      <c r="U25" s="2">
        <v>1.9447066910267402E-5</v>
      </c>
      <c r="V25">
        <v>1.2181017284456801E-2</v>
      </c>
      <c r="W25" s="3">
        <v>0.19994040092516399</v>
      </c>
      <c r="X25" s="3">
        <v>0.58036758563074298</v>
      </c>
      <c r="Z25">
        <f>E25+J25+O25+T25+W25</f>
        <v>1.1395959125874711</v>
      </c>
      <c r="AA25">
        <f>Z25/5</f>
        <v>0.22791918251749421</v>
      </c>
      <c r="AB25" s="1"/>
      <c r="AC25" s="1"/>
      <c r="AD25" s="1"/>
    </row>
    <row r="26" spans="1:30" x14ac:dyDescent="0.3">
      <c r="C26" s="1"/>
      <c r="D26" s="6"/>
      <c r="E26" s="1"/>
      <c r="F26" s="6"/>
      <c r="G26" s="1"/>
      <c r="H26" s="1"/>
      <c r="I26" s="6"/>
      <c r="J26" s="1"/>
      <c r="K26" s="6"/>
      <c r="L26" s="1"/>
      <c r="M26" s="1"/>
      <c r="N26" s="6"/>
      <c r="O26" s="1"/>
      <c r="P26" s="6"/>
      <c r="Q26" s="1"/>
      <c r="R26" s="1"/>
      <c r="S26" s="6"/>
      <c r="T26" s="1"/>
      <c r="U26" s="6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3">
      <c r="A27" t="s">
        <v>24</v>
      </c>
      <c r="B27" t="s">
        <v>35</v>
      </c>
      <c r="C27">
        <v>-1.33868790652767E-2</v>
      </c>
      <c r="D27" s="2">
        <v>0.85048492824310695</v>
      </c>
      <c r="E27">
        <v>0.236996191751004</v>
      </c>
      <c r="F27" s="2">
        <v>7.1008425265823097E-4</v>
      </c>
      <c r="G27">
        <v>1.22611507751184E-2</v>
      </c>
      <c r="H27">
        <v>-1.20308251068619E-2</v>
      </c>
      <c r="I27" s="2">
        <v>0.84927849857860904</v>
      </c>
      <c r="J27">
        <v>0.173241268115748</v>
      </c>
      <c r="K27" s="2">
        <v>6.1473044268988202E-3</v>
      </c>
      <c r="L27">
        <v>1.2278159561080099E-2</v>
      </c>
      <c r="M27">
        <v>0.183059230456697</v>
      </c>
      <c r="N27" s="2">
        <v>0.14602445794772401</v>
      </c>
      <c r="O27">
        <v>0.248392057883462</v>
      </c>
      <c r="P27" s="2">
        <v>4.7390361539272903E-2</v>
      </c>
      <c r="Q27">
        <v>1.19361854409637E-2</v>
      </c>
      <c r="R27">
        <v>2.5512997736478301E-2</v>
      </c>
      <c r="S27" s="2">
        <v>0.42085893854920498</v>
      </c>
      <c r="T27">
        <v>0.13182301395485899</v>
      </c>
      <c r="U27" s="2">
        <v>3.0283860698835399E-5</v>
      </c>
      <c r="V27">
        <v>1.21446514742268E-2</v>
      </c>
      <c r="W27">
        <v>-0.14900738237717701</v>
      </c>
      <c r="X27">
        <v>0.44862155388471098</v>
      </c>
      <c r="Z27">
        <f>E27+J27+O27+T27+W27</f>
        <v>0.64144514932789587</v>
      </c>
      <c r="AA27">
        <f>Z27/5</f>
        <v>0.12828902986557916</v>
      </c>
      <c r="AB27" s="1"/>
      <c r="AC27" s="1"/>
      <c r="AD27" s="1"/>
    </row>
    <row r="28" spans="1:30" x14ac:dyDescent="0.3">
      <c r="A28" t="s">
        <v>26</v>
      </c>
      <c r="B28" t="s">
        <v>35</v>
      </c>
      <c r="C28" s="3">
        <v>1.39180405712443E-2</v>
      </c>
      <c r="D28" s="2">
        <v>0.84469449535983998</v>
      </c>
      <c r="E28" s="3">
        <v>0.26894831015695098</v>
      </c>
      <c r="F28" s="2">
        <v>1.2709513255118799E-4</v>
      </c>
      <c r="G28">
        <v>1.22611507751184E-2</v>
      </c>
      <c r="H28" s="3">
        <v>3.7040612041043999E-3</v>
      </c>
      <c r="I28" s="2">
        <v>0.95335175769430203</v>
      </c>
      <c r="J28" s="3">
        <v>0.18238318696098299</v>
      </c>
      <c r="K28" s="2">
        <v>3.7221876435835602E-3</v>
      </c>
      <c r="L28">
        <v>1.2278159561080099E-2</v>
      </c>
      <c r="M28" s="3">
        <v>0.25331401767027201</v>
      </c>
      <c r="N28" s="2">
        <v>4.1775310061827602E-2</v>
      </c>
      <c r="O28" s="3">
        <v>0.29037987060804898</v>
      </c>
      <c r="P28" s="2">
        <v>1.90471518307864E-2</v>
      </c>
      <c r="Q28">
        <v>1.19361854409637E-2</v>
      </c>
      <c r="R28" s="3">
        <v>3.0241810048571301E-2</v>
      </c>
      <c r="S28" s="2">
        <v>0.339657621868104</v>
      </c>
      <c r="T28" s="3">
        <v>0.14202066512400799</v>
      </c>
      <c r="U28" s="2">
        <v>6.8902257451179098E-6</v>
      </c>
      <c r="V28">
        <v>1.21446514742268E-2</v>
      </c>
      <c r="W28" s="3">
        <v>0.182656629540943</v>
      </c>
      <c r="X28" s="3">
        <v>0.577025898078529</v>
      </c>
      <c r="Z28">
        <f>E28+J28+O28+T28+W28</f>
        <v>1.066388662390934</v>
      </c>
      <c r="AA28">
        <f>Z28/5</f>
        <v>0.21327773247818679</v>
      </c>
      <c r="AB28" s="1"/>
      <c r="AC28" s="1"/>
      <c r="AD28" s="1"/>
    </row>
    <row r="29" spans="1:30" x14ac:dyDescent="0.3">
      <c r="A29" s="1"/>
      <c r="B29" s="1"/>
      <c r="C29" s="1"/>
      <c r="D29" s="6"/>
      <c r="E29" s="1"/>
      <c r="F29" s="6"/>
      <c r="G29" s="1"/>
      <c r="H29" s="1"/>
      <c r="I29" s="6"/>
      <c r="J29" s="1"/>
      <c r="K29" s="6"/>
      <c r="L29" s="1"/>
      <c r="M29" s="1"/>
      <c r="N29" s="6"/>
      <c r="O29" s="1"/>
      <c r="P29" s="6"/>
      <c r="Q29" s="1"/>
      <c r="R29" s="1"/>
      <c r="S29" s="6"/>
      <c r="T29" s="1"/>
      <c r="U29" s="6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3">
      <c r="A30" t="s">
        <v>24</v>
      </c>
      <c r="B30" t="s">
        <v>32</v>
      </c>
      <c r="C30">
        <v>-5.5445982350337597E-2</v>
      </c>
      <c r="D30" s="2">
        <v>0.43775922039840198</v>
      </c>
      <c r="E30" s="3">
        <v>0.305075454345412</v>
      </c>
      <c r="F30" s="2">
        <v>1.15348704775723E-5</v>
      </c>
      <c r="G30">
        <v>1.2134572403446399E-2</v>
      </c>
      <c r="H30">
        <v>-4.4430668946056101E-2</v>
      </c>
      <c r="I30" s="2">
        <v>0.48474856505620501</v>
      </c>
      <c r="J30" s="3">
        <v>0.169506385883849</v>
      </c>
      <c r="K30" s="2">
        <v>7.1427868379468603E-3</v>
      </c>
      <c r="L30">
        <v>1.2271915298785799E-2</v>
      </c>
      <c r="M30">
        <v>3.4477606340862402E-2</v>
      </c>
      <c r="N30" s="2">
        <v>0.78828781648350699</v>
      </c>
      <c r="O30">
        <v>0.18217798418048201</v>
      </c>
      <c r="P30" s="2">
        <v>0.14644657795482</v>
      </c>
      <c r="Q30">
        <v>1.11292801612066E-2</v>
      </c>
      <c r="R30" s="3">
        <v>-1.1217545128364001E-3</v>
      </c>
      <c r="S30" s="2">
        <v>0.94222334018462806</v>
      </c>
      <c r="T30" s="3">
        <v>9.8754737700415499E-2</v>
      </c>
      <c r="U30" s="2">
        <v>1.8286798909583301E-3</v>
      </c>
      <c r="V30">
        <v>1.19187274799277E-2</v>
      </c>
      <c r="W30">
        <v>-0.14748886058925501</v>
      </c>
      <c r="X30">
        <v>0.45112781954887199</v>
      </c>
      <c r="Z30">
        <f>E30+J30+O30+T30+W30</f>
        <v>0.60802570152090352</v>
      </c>
      <c r="AA30">
        <f>Z30/5</f>
        <v>0.12160514030418071</v>
      </c>
    </row>
    <row r="31" spans="1:30" x14ac:dyDescent="0.3">
      <c r="A31" t="s">
        <v>26</v>
      </c>
      <c r="B31" t="s">
        <v>32</v>
      </c>
      <c r="C31" s="3">
        <v>-4.6005713813233498E-2</v>
      </c>
      <c r="D31" s="2">
        <v>0.52435187113954496</v>
      </c>
      <c r="E31">
        <v>0.29551029736949302</v>
      </c>
      <c r="F31" s="2">
        <v>3.5130973789068198E-5</v>
      </c>
      <c r="G31">
        <v>1.2134572403446399E-2</v>
      </c>
      <c r="H31" s="3">
        <v>-3.74439962034522E-2</v>
      </c>
      <c r="I31" s="2">
        <v>0.55535065519109905</v>
      </c>
      <c r="J31">
        <v>0.16491074221798999</v>
      </c>
      <c r="K31" s="2">
        <v>1.0323344570238299E-2</v>
      </c>
      <c r="L31">
        <v>1.2271915298785799E-2</v>
      </c>
      <c r="M31" s="3">
        <v>7.1813917943765807E-2</v>
      </c>
      <c r="N31" s="2">
        <v>0.57789636463914296</v>
      </c>
      <c r="O31" s="3">
        <v>0.239638827006492</v>
      </c>
      <c r="P31" s="2">
        <v>5.5079146394604803E-2</v>
      </c>
      <c r="Q31">
        <v>1.11292801612066E-2</v>
      </c>
      <c r="R31">
        <v>-6.4843236677809002E-3</v>
      </c>
      <c r="S31" s="2">
        <v>0.83887196927743102</v>
      </c>
      <c r="T31">
        <v>9.1839092478714801E-2</v>
      </c>
      <c r="U31" s="2">
        <v>3.83584637211819E-3</v>
      </c>
      <c r="V31">
        <v>1.19187274799277E-2</v>
      </c>
      <c r="W31" s="3">
        <v>9.9802676367326204E-2</v>
      </c>
      <c r="X31" s="3">
        <v>0.53801169590643205</v>
      </c>
      <c r="Z31">
        <f>E31+J31+O31+T31+W31</f>
        <v>0.89170163544001602</v>
      </c>
      <c r="AA31">
        <f>Z31/5</f>
        <v>0.17834032708800321</v>
      </c>
    </row>
    <row r="33" spans="1:27" x14ac:dyDescent="0.3">
      <c r="A33" t="s">
        <v>24</v>
      </c>
      <c r="B33" t="s">
        <v>30</v>
      </c>
      <c r="C33">
        <v>-5.47257855676948E-2</v>
      </c>
      <c r="D33" s="2">
        <v>0.44139918932392502</v>
      </c>
      <c r="E33" s="3">
        <v>0.35393351656820699</v>
      </c>
      <c r="F33" s="2">
        <v>2.6019049286792802E-7</v>
      </c>
      <c r="G33">
        <v>1.22674298823712E-2</v>
      </c>
      <c r="H33">
        <v>-4.4942446905126998E-2</v>
      </c>
      <c r="I33" s="2">
        <v>0.47779578553527602</v>
      </c>
      <c r="J33" s="3">
        <v>0.18760912246820699</v>
      </c>
      <c r="K33" s="2">
        <v>2.8059776388735199E-3</v>
      </c>
      <c r="L33">
        <v>1.22740080562341E-2</v>
      </c>
      <c r="M33">
        <v>0.143832040213658</v>
      </c>
      <c r="N33" s="2">
        <v>0.25841069209831502</v>
      </c>
      <c r="O33">
        <v>0.25487134368664899</v>
      </c>
      <c r="P33" s="2">
        <v>4.1480529561304998E-2</v>
      </c>
      <c r="Q33">
        <v>1.1701402473796699E-2</v>
      </c>
      <c r="R33">
        <v>-3.1784092586E-3</v>
      </c>
      <c r="S33" s="2">
        <v>0.92018098120665504</v>
      </c>
      <c r="T33" s="3">
        <v>0.12970748451440101</v>
      </c>
      <c r="U33" s="2">
        <v>4.7803674372957599E-5</v>
      </c>
      <c r="V33">
        <v>1.21096216700281E-2</v>
      </c>
      <c r="W33">
        <v>-0.13140490049881401</v>
      </c>
      <c r="X33">
        <v>0.45722639933166198</v>
      </c>
      <c r="Z33">
        <f>E33+J33+O33+T33+W33</f>
        <v>0.79471656673864999</v>
      </c>
      <c r="AA33">
        <f>Z33/5</f>
        <v>0.15894331334772999</v>
      </c>
    </row>
    <row r="34" spans="1:27" x14ac:dyDescent="0.3">
      <c r="A34" t="s">
        <v>26</v>
      </c>
      <c r="B34" t="s">
        <v>30</v>
      </c>
      <c r="C34" s="3">
        <v>-3.6875189789881399E-2</v>
      </c>
      <c r="D34" s="2">
        <v>0.603380918631232</v>
      </c>
      <c r="E34">
        <v>0.352084261176135</v>
      </c>
      <c r="F34" s="2">
        <v>5.35895217252874E-7</v>
      </c>
      <c r="G34">
        <v>1.22674298823712E-2</v>
      </c>
      <c r="H34" s="3">
        <v>-3.76469000604258E-2</v>
      </c>
      <c r="I34" s="2">
        <v>0.55201455883081696</v>
      </c>
      <c r="J34">
        <v>0.17876578922856601</v>
      </c>
      <c r="K34" s="2">
        <v>4.9684156873569399E-3</v>
      </c>
      <c r="L34">
        <v>1.22740080562341E-2</v>
      </c>
      <c r="M34" s="3">
        <v>0.158512090577348</v>
      </c>
      <c r="N34" s="2">
        <v>0.21065068738467299</v>
      </c>
      <c r="O34" s="3">
        <v>0.28327379225247301</v>
      </c>
      <c r="P34" s="2">
        <v>2.2383926910795101E-2</v>
      </c>
      <c r="Q34">
        <v>1.1701402473796699E-2</v>
      </c>
      <c r="R34" s="3">
        <v>1.1422813044244999E-3</v>
      </c>
      <c r="S34" s="2">
        <v>0.95308291669743295</v>
      </c>
      <c r="T34">
        <v>0.121623333399344</v>
      </c>
      <c r="U34" s="2">
        <v>1.22304967097693E-4</v>
      </c>
      <c r="V34">
        <v>1.21096216700281E-2</v>
      </c>
      <c r="W34" s="3">
        <v>0.200748403113055</v>
      </c>
      <c r="X34" s="3">
        <v>0.58245614035087701</v>
      </c>
      <c r="Z34">
        <f>E34+J34+O34+T34+W34</f>
        <v>1.136495579169573</v>
      </c>
      <c r="AA34">
        <f>Z34/5</f>
        <v>0.2272991158339146</v>
      </c>
    </row>
    <row r="42" spans="1:27" x14ac:dyDescent="0.3">
      <c r="B42" s="4"/>
      <c r="C42" s="4"/>
    </row>
  </sheetData>
  <conditionalFormatting sqref="E1:E3">
    <cfRule type="top10" dxfId="0" priority="1" rank="5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Schmitt</dc:creator>
  <cp:lastModifiedBy>Nadine Schmitt</cp:lastModifiedBy>
  <dcterms:created xsi:type="dcterms:W3CDTF">2019-06-26T21:16:52Z</dcterms:created>
  <dcterms:modified xsi:type="dcterms:W3CDTF">2019-08-03T00:16:29Z</dcterms:modified>
</cp:coreProperties>
</file>