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Metode Numerik\Minggu 6\"/>
    </mc:Choice>
  </mc:AlternateContent>
  <xr:revisionPtr revIDLastSave="0" documentId="8_{4F6AB644-A34F-4262-A405-0AB96C424010}" xr6:coauthVersionLast="47" xr6:coauthVersionMax="47" xr10:uidLastSave="{00000000-0000-0000-0000-000000000000}"/>
  <bookViews>
    <workbookView xWindow="3720" yWindow="3420" windowWidth="18000" windowHeight="9360" xr2:uid="{51D05610-E8F3-419B-89F0-D9DB1FAF9D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1" l="1"/>
  <c r="E63" i="1"/>
  <c r="D63" i="1"/>
  <c r="H47" i="1"/>
  <c r="F47" i="1"/>
  <c r="G47" i="1" s="1"/>
  <c r="E47" i="1"/>
  <c r="D47" i="1"/>
  <c r="J33" i="1"/>
  <c r="E33" i="1"/>
  <c r="D33" i="1"/>
  <c r="J20" i="1"/>
  <c r="F20" i="1"/>
  <c r="G20" i="1" s="1"/>
  <c r="E20" i="1"/>
  <c r="D20" i="1"/>
  <c r="I20" i="1" s="1"/>
  <c r="C21" i="1" s="1"/>
  <c r="E21" i="1" l="1"/>
  <c r="H20" i="1"/>
  <c r="B21" i="1" s="1"/>
  <c r="C64" i="1"/>
  <c r="F33" i="1"/>
  <c r="G33" i="1" s="1"/>
  <c r="C48" i="1"/>
  <c r="B48" i="1"/>
  <c r="F63" i="1"/>
  <c r="G63" i="1" s="1"/>
  <c r="B64" i="1" s="1"/>
  <c r="D64" i="1" s="1"/>
  <c r="F21" i="1" l="1"/>
  <c r="G21" i="1" s="1"/>
  <c r="D21" i="1"/>
  <c r="H64" i="1"/>
  <c r="E64" i="1"/>
  <c r="F64" i="1" s="1"/>
  <c r="G64" i="1" s="1"/>
  <c r="H48" i="1"/>
  <c r="E48" i="1"/>
  <c r="D48" i="1"/>
  <c r="F48" i="1"/>
  <c r="G48" i="1" s="1"/>
  <c r="I33" i="1"/>
  <c r="C34" i="1" s="1"/>
  <c r="H33" i="1"/>
  <c r="B34" i="1" s="1"/>
  <c r="D34" i="1" s="1"/>
  <c r="J21" i="1"/>
  <c r="C65" i="1" l="1"/>
  <c r="B65" i="1"/>
  <c r="D65" i="1" s="1"/>
  <c r="J34" i="1"/>
  <c r="E34" i="1"/>
  <c r="F34" i="1" s="1"/>
  <c r="G34" i="1" s="1"/>
  <c r="C49" i="1"/>
  <c r="B49" i="1"/>
  <c r="H21" i="1"/>
  <c r="B22" i="1" s="1"/>
  <c r="I21" i="1"/>
  <c r="C22" i="1" s="1"/>
  <c r="I34" i="1" l="1"/>
  <c r="C35" i="1" s="1"/>
  <c r="H34" i="1"/>
  <c r="B35" i="1" s="1"/>
  <c r="D35" i="1" s="1"/>
  <c r="F22" i="1"/>
  <c r="G22" i="1" s="1"/>
  <c r="D22" i="1"/>
  <c r="D49" i="1"/>
  <c r="F49" i="1"/>
  <c r="G49" i="1" s="1"/>
  <c r="E49" i="1"/>
  <c r="H49" i="1"/>
  <c r="E22" i="1"/>
  <c r="J22" i="1"/>
  <c r="E65" i="1"/>
  <c r="H65" i="1"/>
  <c r="F65" i="1"/>
  <c r="G65" i="1" s="1"/>
  <c r="B66" i="1" s="1"/>
  <c r="D66" i="1" s="1"/>
  <c r="I22" i="1" l="1"/>
  <c r="C23" i="1" s="1"/>
  <c r="H22" i="1"/>
  <c r="B23" i="1" s="1"/>
  <c r="C66" i="1"/>
  <c r="B50" i="1"/>
  <c r="C50" i="1"/>
  <c r="E35" i="1"/>
  <c r="J35" i="1"/>
  <c r="F35" i="1"/>
  <c r="G35" i="1" s="1"/>
  <c r="I35" i="1" s="1"/>
  <c r="C36" i="1" s="1"/>
  <c r="E36" i="1" l="1"/>
  <c r="F50" i="1"/>
  <c r="G50" i="1" s="1"/>
  <c r="D50" i="1"/>
  <c r="D23" i="1"/>
  <c r="F23" i="1"/>
  <c r="G23" i="1" s="1"/>
  <c r="H35" i="1"/>
  <c r="B36" i="1" s="1"/>
  <c r="D36" i="1" s="1"/>
  <c r="J23" i="1"/>
  <c r="E23" i="1"/>
  <c r="E50" i="1"/>
  <c r="H50" i="1"/>
  <c r="F66" i="1"/>
  <c r="G66" i="1" s="1"/>
  <c r="E66" i="1"/>
  <c r="H66" i="1"/>
  <c r="C67" i="1" l="1"/>
  <c r="B67" i="1"/>
  <c r="D67" i="1" s="1"/>
  <c r="H23" i="1"/>
  <c r="B24" i="1" s="1"/>
  <c r="I23" i="1"/>
  <c r="C24" i="1" s="1"/>
  <c r="J36" i="1"/>
  <c r="C51" i="1"/>
  <c r="B51" i="1"/>
  <c r="F36" i="1"/>
  <c r="G36" i="1" s="1"/>
  <c r="H36" i="1" s="1"/>
  <c r="B37" i="1" s="1"/>
  <c r="D37" i="1" s="1"/>
  <c r="F51" i="1" l="1"/>
  <c r="G51" i="1" s="1"/>
  <c r="D51" i="1"/>
  <c r="F24" i="1"/>
  <c r="G24" i="1" s="1"/>
  <c r="D24" i="1"/>
  <c r="E67" i="1"/>
  <c r="F67" i="1" s="1"/>
  <c r="G67" i="1" s="1"/>
  <c r="H67" i="1"/>
  <c r="E51" i="1"/>
  <c r="H51" i="1"/>
  <c r="I36" i="1"/>
  <c r="C37" i="1" s="1"/>
  <c r="E24" i="1"/>
  <c r="J24" i="1"/>
  <c r="B68" i="1" l="1"/>
  <c r="D68" i="1" s="1"/>
  <c r="C68" i="1"/>
  <c r="J37" i="1"/>
  <c r="E37" i="1"/>
  <c r="F37" i="1" s="1"/>
  <c r="G37" i="1" s="1"/>
  <c r="C52" i="1"/>
  <c r="B52" i="1"/>
  <c r="I24" i="1"/>
  <c r="C25" i="1" s="1"/>
  <c r="H24" i="1"/>
  <c r="B25" i="1" s="1"/>
  <c r="H37" i="1" l="1"/>
  <c r="B38" i="1" s="1"/>
  <c r="D38" i="1" s="1"/>
  <c r="I37" i="1"/>
  <c r="C38" i="1" s="1"/>
  <c r="J25" i="1"/>
  <c r="E25" i="1"/>
  <c r="D52" i="1"/>
  <c r="F52" i="1"/>
  <c r="G52" i="1" s="1"/>
  <c r="H52" i="1"/>
  <c r="E52" i="1"/>
  <c r="H68" i="1"/>
  <c r="E68" i="1"/>
  <c r="F68" i="1" s="1"/>
  <c r="G68" i="1" s="1"/>
  <c r="F25" i="1"/>
  <c r="G25" i="1" s="1"/>
  <c r="D25" i="1"/>
  <c r="C69" i="1" l="1"/>
  <c r="B69" i="1"/>
  <c r="D69" i="1" s="1"/>
  <c r="J38" i="1"/>
  <c r="F38" i="1"/>
  <c r="G38" i="1" s="1"/>
  <c r="I38" i="1" s="1"/>
  <c r="C39" i="1" s="1"/>
  <c r="E38" i="1"/>
  <c r="H25" i="1"/>
  <c r="B26" i="1" s="1"/>
  <c r="I25" i="1"/>
  <c r="C26" i="1" s="1"/>
  <c r="C53" i="1"/>
  <c r="B53" i="1"/>
  <c r="E39" i="1" l="1"/>
  <c r="J39" i="1"/>
  <c r="E53" i="1"/>
  <c r="H53" i="1"/>
  <c r="H38" i="1"/>
  <c r="B39" i="1" s="1"/>
  <c r="D39" i="1" s="1"/>
  <c r="E26" i="1"/>
  <c r="J26" i="1"/>
  <c r="D26" i="1"/>
  <c r="F26" i="1"/>
  <c r="G26" i="1" s="1"/>
  <c r="D53" i="1"/>
  <c r="F53" i="1"/>
  <c r="G53" i="1" s="1"/>
  <c r="E69" i="1"/>
  <c r="F69" i="1" s="1"/>
  <c r="G69" i="1" s="1"/>
  <c r="H69" i="1"/>
  <c r="B70" i="1" l="1"/>
  <c r="D70" i="1" s="1"/>
  <c r="C70" i="1"/>
  <c r="F39" i="1"/>
  <c r="G39" i="1" s="1"/>
  <c r="I39" i="1" s="1"/>
  <c r="C40" i="1" s="1"/>
  <c r="B54" i="1"/>
  <c r="C54" i="1"/>
  <c r="I26" i="1"/>
  <c r="C27" i="1" s="1"/>
  <c r="H26" i="1"/>
  <c r="B27" i="1" s="1"/>
  <c r="E40" i="1" l="1"/>
  <c r="J40" i="1"/>
  <c r="J27" i="1"/>
  <c r="E27" i="1"/>
  <c r="H39" i="1"/>
  <c r="B40" i="1" s="1"/>
  <c r="D40" i="1" s="1"/>
  <c r="E54" i="1"/>
  <c r="H54" i="1"/>
  <c r="F54" i="1"/>
  <c r="G54" i="1" s="1"/>
  <c r="D54" i="1"/>
  <c r="E70" i="1"/>
  <c r="F70" i="1" s="1"/>
  <c r="G70" i="1" s="1"/>
  <c r="H70" i="1"/>
  <c r="D27" i="1"/>
  <c r="F27" i="1"/>
  <c r="G27" i="1" s="1"/>
  <c r="B71" i="1" l="1"/>
  <c r="D71" i="1" s="1"/>
  <c r="C71" i="1"/>
  <c r="C55" i="1"/>
  <c r="B55" i="1"/>
  <c r="F40" i="1"/>
  <c r="G40" i="1" s="1"/>
  <c r="H40" i="1" s="1"/>
  <c r="B41" i="1" s="1"/>
  <c r="D41" i="1" s="1"/>
  <c r="H27" i="1"/>
  <c r="B28" i="1" s="1"/>
  <c r="I27" i="1"/>
  <c r="C28" i="1" s="1"/>
  <c r="E71" i="1" l="1"/>
  <c r="F71" i="1" s="1"/>
  <c r="G71" i="1" s="1"/>
  <c r="H71" i="1"/>
  <c r="F28" i="1"/>
  <c r="G28" i="1" s="1"/>
  <c r="D28" i="1"/>
  <c r="F55" i="1"/>
  <c r="G55" i="1" s="1"/>
  <c r="D55" i="1"/>
  <c r="H55" i="1"/>
  <c r="E55" i="1"/>
  <c r="I40" i="1"/>
  <c r="C41" i="1" s="1"/>
  <c r="J28" i="1"/>
  <c r="E28" i="1"/>
  <c r="B72" i="1" l="1"/>
  <c r="D72" i="1" s="1"/>
  <c r="C72" i="1"/>
  <c r="J41" i="1"/>
  <c r="F41" i="1"/>
  <c r="G41" i="1" s="1"/>
  <c r="E41" i="1"/>
  <c r="H28" i="1"/>
  <c r="B29" i="1" s="1"/>
  <c r="I28" i="1"/>
  <c r="C29" i="1" s="1"/>
  <c r="C56" i="1"/>
  <c r="B56" i="1"/>
  <c r="I41" i="1" l="1"/>
  <c r="C42" i="1" s="1"/>
  <c r="H41" i="1"/>
  <c r="B42" i="1" s="1"/>
  <c r="D42" i="1" s="1"/>
  <c r="J29" i="1"/>
  <c r="E29" i="1"/>
  <c r="F29" i="1"/>
  <c r="G29" i="1" s="1"/>
  <c r="D29" i="1"/>
  <c r="H72" i="1"/>
  <c r="F72" i="1"/>
  <c r="G72" i="1" s="1"/>
  <c r="E72" i="1"/>
  <c r="H56" i="1"/>
  <c r="E56" i="1"/>
  <c r="D56" i="1"/>
  <c r="F56" i="1"/>
  <c r="G56" i="1" s="1"/>
  <c r="I29" i="1" l="1"/>
  <c r="H29" i="1"/>
  <c r="J42" i="1"/>
  <c r="E42" i="1"/>
  <c r="F42" i="1" s="1"/>
  <c r="G42" i="1" s="1"/>
  <c r="I42" i="1" l="1"/>
  <c r="H42" i="1"/>
</calcChain>
</file>

<file path=xl/sharedStrings.xml><?xml version="1.0" encoding="utf-8"?>
<sst xmlns="http://schemas.openxmlformats.org/spreadsheetml/2006/main" count="49" uniqueCount="22">
  <si>
    <t>iterasi</t>
  </si>
  <si>
    <t>a</t>
  </si>
  <si>
    <t>b</t>
  </si>
  <si>
    <t>f(a)</t>
  </si>
  <si>
    <t>f(b)</t>
  </si>
  <si>
    <t>Membuat Tabel Nilai</t>
  </si>
  <si>
    <t>Mempersempit Interval</t>
  </si>
  <si>
    <t>A(x)</t>
  </si>
  <si>
    <t>B(f(x))</t>
  </si>
  <si>
    <t>SOAL 1 f(x)=x3 - 6x2+9x-4=0</t>
  </si>
  <si>
    <t>SOAL 2</t>
  </si>
  <si>
    <t xml:space="preserve">Bagi Dua </t>
  </si>
  <si>
    <t>x</t>
  </si>
  <si>
    <t>f(x)</t>
  </si>
  <si>
    <t>a(baru)</t>
  </si>
  <si>
    <t>b(baru</t>
  </si>
  <si>
    <t>error</t>
  </si>
  <si>
    <t>Regulafalsi</t>
  </si>
  <si>
    <t>SOAL 3</t>
  </si>
  <si>
    <t>Bagi Dua</t>
  </si>
  <si>
    <t>interasi</t>
  </si>
  <si>
    <t>RegulaFalsi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</si>
</sst>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3" borderId="1" xfId="2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3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4">
    <cellStyle name="Accent3" xfId="2" builtinId="37"/>
    <cellStyle name="Accent5" xfId="3" builtinId="45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9F2E-3472-4EA8-9987-90368857F7CB}">
  <dimension ref="A2:J72"/>
  <sheetViews>
    <sheetView tabSelected="1" zoomScale="55" zoomScaleNormal="55" workbookViewId="0">
      <selection activeCell="D60" sqref="D60"/>
    </sheetView>
  </sheetViews>
  <sheetFormatPr defaultRowHeight="15" x14ac:dyDescent="0.25"/>
  <cols>
    <col min="3" max="3" width="14.28515625" customWidth="1"/>
    <col min="6" max="6" width="14.7109375" customWidth="1"/>
  </cols>
  <sheetData>
    <row r="2" spans="2:7" x14ac:dyDescent="0.25">
      <c r="B2" s="3" t="s">
        <v>9</v>
      </c>
      <c r="C2" s="3"/>
      <c r="D2" s="3"/>
    </row>
    <row r="4" spans="2:7" x14ac:dyDescent="0.25">
      <c r="B4" s="4" t="s">
        <v>5</v>
      </c>
      <c r="C4" s="4"/>
      <c r="E4" s="4" t="s">
        <v>6</v>
      </c>
      <c r="F4" s="4"/>
    </row>
    <row r="6" spans="2:7" x14ac:dyDescent="0.25">
      <c r="B6" s="6" t="s">
        <v>7</v>
      </c>
      <c r="C6" s="6" t="s">
        <v>8</v>
      </c>
      <c r="D6" s="7"/>
      <c r="E6" s="6" t="s">
        <v>7</v>
      </c>
      <c r="F6" s="6" t="s">
        <v>8</v>
      </c>
      <c r="G6" s="5"/>
    </row>
    <row r="7" spans="2:7" x14ac:dyDescent="0.25">
      <c r="B7" s="1">
        <v>-2</v>
      </c>
      <c r="C7" s="1">
        <v>-10</v>
      </c>
      <c r="D7" s="2"/>
      <c r="E7" s="1">
        <v>1.5</v>
      </c>
      <c r="F7" s="1">
        <v>-0.125</v>
      </c>
    </row>
    <row r="8" spans="2:7" x14ac:dyDescent="0.25">
      <c r="B8" s="1">
        <v>-1</v>
      </c>
      <c r="C8" s="1">
        <v>-6</v>
      </c>
      <c r="D8" s="2"/>
      <c r="E8" s="1">
        <v>1.6</v>
      </c>
      <c r="F8" s="1">
        <v>0.94399999999999995</v>
      </c>
    </row>
    <row r="9" spans="2:7" x14ac:dyDescent="0.25">
      <c r="B9" s="1">
        <v>0</v>
      </c>
      <c r="C9" s="1">
        <v>-4</v>
      </c>
      <c r="D9" s="2"/>
      <c r="E9" s="1">
        <v>1.7</v>
      </c>
      <c r="F9" s="1">
        <v>1.6639999999999999</v>
      </c>
    </row>
    <row r="10" spans="2:7" x14ac:dyDescent="0.25">
      <c r="B10" s="1">
        <v>1</v>
      </c>
      <c r="C10" s="1">
        <v>0</v>
      </c>
      <c r="D10" s="2"/>
      <c r="E10" s="1">
        <v>1.8</v>
      </c>
      <c r="F10" s="1">
        <v>2.3839999999999999</v>
      </c>
    </row>
    <row r="11" spans="2:7" x14ac:dyDescent="0.25">
      <c r="B11" s="1">
        <v>2</v>
      </c>
      <c r="C11" s="1">
        <v>1</v>
      </c>
      <c r="D11" s="2"/>
      <c r="E11" s="1">
        <v>1.9</v>
      </c>
      <c r="F11" s="1">
        <v>3.1040000000000001</v>
      </c>
    </row>
    <row r="12" spans="2:7" x14ac:dyDescent="0.25">
      <c r="B12" s="1">
        <v>3</v>
      </c>
      <c r="C12" s="1">
        <v>0</v>
      </c>
      <c r="D12" s="2"/>
      <c r="E12" s="2"/>
      <c r="F12" s="2"/>
    </row>
    <row r="13" spans="2:7" x14ac:dyDescent="0.25">
      <c r="B13" s="1">
        <v>4</v>
      </c>
      <c r="C13" s="1">
        <v>2</v>
      </c>
      <c r="D13" s="2"/>
      <c r="E13" s="2"/>
      <c r="F13" s="2"/>
    </row>
    <row r="14" spans="2:7" x14ac:dyDescent="0.25">
      <c r="B14" s="1">
        <v>5</v>
      </c>
      <c r="C14" s="1">
        <v>5</v>
      </c>
      <c r="D14" s="2"/>
      <c r="E14" s="2"/>
      <c r="F14" s="2"/>
    </row>
    <row r="15" spans="2:7" x14ac:dyDescent="0.25">
      <c r="B15" s="1">
        <v>6</v>
      </c>
      <c r="C15" s="1">
        <v>10</v>
      </c>
      <c r="D15" s="2"/>
      <c r="E15" s="2"/>
      <c r="F15" s="2"/>
    </row>
    <row r="16" spans="2:7" x14ac:dyDescent="0.25">
      <c r="B16" s="2"/>
      <c r="C16" s="2"/>
      <c r="D16" s="2"/>
      <c r="E16" s="2"/>
      <c r="F16" s="2"/>
    </row>
    <row r="17" spans="1:10" x14ac:dyDescent="0.25">
      <c r="A17" s="2" t="s">
        <v>10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 t="s">
        <v>11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8" t="s">
        <v>0</v>
      </c>
      <c r="B19" s="8" t="s">
        <v>1</v>
      </c>
      <c r="C19" s="8" t="s">
        <v>2</v>
      </c>
      <c r="D19" s="8" t="s">
        <v>3</v>
      </c>
      <c r="E19" s="8" t="s">
        <v>4</v>
      </c>
      <c r="F19" s="8" t="s">
        <v>12</v>
      </c>
      <c r="G19" s="8" t="s">
        <v>13</v>
      </c>
      <c r="H19" s="8" t="s">
        <v>14</v>
      </c>
      <c r="I19" s="8" t="s">
        <v>15</v>
      </c>
      <c r="J19" s="8" t="s">
        <v>16</v>
      </c>
    </row>
    <row r="20" spans="1:10" x14ac:dyDescent="0.25">
      <c r="A20" s="1">
        <v>1</v>
      </c>
      <c r="B20" s="1">
        <v>-0.5</v>
      </c>
      <c r="C20" s="1">
        <v>0</v>
      </c>
      <c r="D20" s="1">
        <f>4*B20^3+7*B20+3</f>
        <v>-1</v>
      </c>
      <c r="E20" s="1">
        <f>4*C20^3+7*C20+3</f>
        <v>3</v>
      </c>
      <c r="F20" s="1">
        <f>(B20+C20)/2</f>
        <v>-0.25</v>
      </c>
      <c r="G20" s="1">
        <f>4*F20^3+7*F20+3</f>
        <v>1.1875</v>
      </c>
      <c r="H20" s="1">
        <f>IF(D20*G20&lt;0,B20,F20)</f>
        <v>-0.5</v>
      </c>
      <c r="I20" s="1">
        <f>IF(D20*G20&lt;0,F20,C20)</f>
        <v>-0.25</v>
      </c>
      <c r="J20" s="1">
        <f>ABS(C20 - B20)</f>
        <v>0.5</v>
      </c>
    </row>
    <row r="21" spans="1:10" x14ac:dyDescent="0.25">
      <c r="A21" s="1">
        <v>2</v>
      </c>
      <c r="B21" s="1">
        <f>H20</f>
        <v>-0.5</v>
      </c>
      <c r="C21" s="1">
        <f>I20</f>
        <v>-0.25</v>
      </c>
      <c r="D21" s="1">
        <f t="shared" ref="D21:E29" si="0">4*B21^3+7*B21+3</f>
        <v>-1</v>
      </c>
      <c r="E21" s="1">
        <f t="shared" si="0"/>
        <v>1.1875</v>
      </c>
      <c r="F21" s="1">
        <f t="shared" ref="F21:F29" si="1">(B21+C21)/2</f>
        <v>-0.375</v>
      </c>
      <c r="G21" s="1">
        <f t="shared" ref="G21:G29" si="2">4*F21^3+7*F21+3</f>
        <v>0.1640625</v>
      </c>
      <c r="H21" s="1">
        <f t="shared" ref="H21:H29" si="3">IF(D21*G21&lt;0,B21,F21)</f>
        <v>-0.5</v>
      </c>
      <c r="I21" s="1">
        <f t="shared" ref="I21:I29" si="4">IF(D21*G21&lt;0,F21,C21)</f>
        <v>-0.375</v>
      </c>
      <c r="J21" s="1">
        <f t="shared" ref="J21:J29" si="5">ABS(C21 - B21)</f>
        <v>0.25</v>
      </c>
    </row>
    <row r="22" spans="1:10" x14ac:dyDescent="0.25">
      <c r="A22" s="1">
        <v>3</v>
      </c>
      <c r="B22" s="1">
        <f t="shared" ref="B22:C29" si="6">H21</f>
        <v>-0.5</v>
      </c>
      <c r="C22" s="1">
        <f t="shared" si="6"/>
        <v>-0.375</v>
      </c>
      <c r="D22" s="1">
        <f t="shared" si="0"/>
        <v>-1</v>
      </c>
      <c r="E22" s="1">
        <f t="shared" si="0"/>
        <v>0.1640625</v>
      </c>
      <c r="F22" s="1">
        <f t="shared" si="1"/>
        <v>-0.4375</v>
      </c>
      <c r="G22" s="1">
        <f t="shared" si="2"/>
        <v>-0.3974609375</v>
      </c>
      <c r="H22" s="1">
        <f t="shared" si="3"/>
        <v>-0.4375</v>
      </c>
      <c r="I22" s="1">
        <f t="shared" si="4"/>
        <v>-0.375</v>
      </c>
      <c r="J22" s="1">
        <f t="shared" si="5"/>
        <v>0.125</v>
      </c>
    </row>
    <row r="23" spans="1:10" x14ac:dyDescent="0.25">
      <c r="A23" s="1">
        <v>4</v>
      </c>
      <c r="B23" s="1">
        <f t="shared" si="6"/>
        <v>-0.4375</v>
      </c>
      <c r="C23" s="1">
        <f t="shared" si="6"/>
        <v>-0.375</v>
      </c>
      <c r="D23" s="1">
        <f t="shared" si="0"/>
        <v>-0.3974609375</v>
      </c>
      <c r="E23" s="1">
        <f t="shared" si="0"/>
        <v>0.1640625</v>
      </c>
      <c r="F23" s="1">
        <f t="shared" si="1"/>
        <v>-0.40625</v>
      </c>
      <c r="G23" s="1">
        <f t="shared" si="2"/>
        <v>-0.1119384765625</v>
      </c>
      <c r="H23" s="1">
        <f t="shared" si="3"/>
        <v>-0.40625</v>
      </c>
      <c r="I23" s="1">
        <f t="shared" si="4"/>
        <v>-0.375</v>
      </c>
      <c r="J23" s="1">
        <f t="shared" si="5"/>
        <v>6.25E-2</v>
      </c>
    </row>
    <row r="24" spans="1:10" x14ac:dyDescent="0.25">
      <c r="A24" s="1">
        <v>5</v>
      </c>
      <c r="B24" s="1">
        <f t="shared" si="6"/>
        <v>-0.40625</v>
      </c>
      <c r="C24" s="1">
        <f t="shared" si="6"/>
        <v>-0.375</v>
      </c>
      <c r="D24" s="1">
        <f t="shared" si="0"/>
        <v>-0.1119384765625</v>
      </c>
      <c r="E24" s="1">
        <f t="shared" si="0"/>
        <v>0.1640625</v>
      </c>
      <c r="F24" s="1">
        <f t="shared" si="1"/>
        <v>-0.390625</v>
      </c>
      <c r="G24" s="1">
        <f t="shared" si="2"/>
        <v>2.72064208984375E-2</v>
      </c>
      <c r="H24" s="1">
        <f t="shared" si="3"/>
        <v>-0.40625</v>
      </c>
      <c r="I24" s="1">
        <f t="shared" si="4"/>
        <v>-0.390625</v>
      </c>
      <c r="J24" s="1">
        <f t="shared" si="5"/>
        <v>3.125E-2</v>
      </c>
    </row>
    <row r="25" spans="1:10" x14ac:dyDescent="0.25">
      <c r="A25" s="1">
        <v>6</v>
      </c>
      <c r="B25" s="1">
        <f t="shared" si="6"/>
        <v>-0.40625</v>
      </c>
      <c r="C25" s="1">
        <f t="shared" si="6"/>
        <v>-0.390625</v>
      </c>
      <c r="D25" s="1">
        <f t="shared" si="0"/>
        <v>-0.1119384765625</v>
      </c>
      <c r="E25" s="1">
        <f t="shared" si="0"/>
        <v>2.72064208984375E-2</v>
      </c>
      <c r="F25" s="1">
        <f t="shared" si="1"/>
        <v>-0.3984375</v>
      </c>
      <c r="G25" s="1">
        <f t="shared" si="2"/>
        <v>-4.2074203491210938E-2</v>
      </c>
      <c r="H25" s="1">
        <f t="shared" si="3"/>
        <v>-0.3984375</v>
      </c>
      <c r="I25" s="1">
        <f t="shared" si="4"/>
        <v>-0.390625</v>
      </c>
      <c r="J25" s="1">
        <f t="shared" si="5"/>
        <v>1.5625E-2</v>
      </c>
    </row>
    <row r="26" spans="1:10" x14ac:dyDescent="0.25">
      <c r="A26" s="1">
        <v>7</v>
      </c>
      <c r="B26" s="1">
        <f t="shared" si="6"/>
        <v>-0.3984375</v>
      </c>
      <c r="C26" s="1">
        <f t="shared" si="6"/>
        <v>-0.390625</v>
      </c>
      <c r="D26" s="1">
        <f t="shared" si="0"/>
        <v>-4.2074203491210938E-2</v>
      </c>
      <c r="E26" s="1">
        <f t="shared" si="0"/>
        <v>2.72064208984375E-2</v>
      </c>
      <c r="F26" s="1">
        <f t="shared" si="1"/>
        <v>-0.39453125</v>
      </c>
      <c r="G26" s="1">
        <f t="shared" si="2"/>
        <v>-7.3616504669189453E-3</v>
      </c>
      <c r="H26" s="1">
        <f t="shared" si="3"/>
        <v>-0.39453125</v>
      </c>
      <c r="I26" s="1">
        <f t="shared" si="4"/>
        <v>-0.390625</v>
      </c>
      <c r="J26" s="1">
        <f t="shared" si="5"/>
        <v>7.8125E-3</v>
      </c>
    </row>
    <row r="27" spans="1:10" x14ac:dyDescent="0.25">
      <c r="A27" s="1">
        <v>8</v>
      </c>
      <c r="B27" s="1">
        <f t="shared" si="6"/>
        <v>-0.39453125</v>
      </c>
      <c r="C27" s="1">
        <f t="shared" si="6"/>
        <v>-0.390625</v>
      </c>
      <c r="D27" s="1">
        <f t="shared" si="0"/>
        <v>-7.3616504669189453E-3</v>
      </c>
      <c r="E27" s="1">
        <f t="shared" si="0"/>
        <v>2.72064208984375E-2</v>
      </c>
      <c r="F27" s="1">
        <f t="shared" si="1"/>
        <v>-0.392578125</v>
      </c>
      <c r="G27" s="1">
        <f t="shared" si="2"/>
        <v>9.9403560161590576E-3</v>
      </c>
      <c r="H27" s="1">
        <f t="shared" si="3"/>
        <v>-0.39453125</v>
      </c>
      <c r="I27" s="1">
        <f t="shared" si="4"/>
        <v>-0.392578125</v>
      </c>
      <c r="J27" s="1">
        <f t="shared" si="5"/>
        <v>3.90625E-3</v>
      </c>
    </row>
    <row r="28" spans="1:10" x14ac:dyDescent="0.25">
      <c r="A28" s="1">
        <v>9</v>
      </c>
      <c r="B28" s="1">
        <f t="shared" si="6"/>
        <v>-0.39453125</v>
      </c>
      <c r="C28" s="1">
        <f t="shared" si="6"/>
        <v>-0.392578125</v>
      </c>
      <c r="D28" s="1">
        <f t="shared" si="0"/>
        <v>-7.3616504669189453E-3</v>
      </c>
      <c r="E28" s="1">
        <f t="shared" si="0"/>
        <v>9.9403560161590576E-3</v>
      </c>
      <c r="F28" s="1">
        <f t="shared" si="1"/>
        <v>-0.3935546875</v>
      </c>
      <c r="G28" s="1">
        <f t="shared" si="2"/>
        <v>1.2938566505908966E-3</v>
      </c>
      <c r="H28" s="1">
        <f t="shared" si="3"/>
        <v>-0.39453125</v>
      </c>
      <c r="I28" s="1">
        <f t="shared" si="4"/>
        <v>-0.3935546875</v>
      </c>
      <c r="J28" s="1">
        <f t="shared" si="5"/>
        <v>1.953125E-3</v>
      </c>
    </row>
    <row r="29" spans="1:10" x14ac:dyDescent="0.25">
      <c r="A29" s="1">
        <v>10</v>
      </c>
      <c r="B29" s="1">
        <f t="shared" si="6"/>
        <v>-0.39453125</v>
      </c>
      <c r="C29" s="1">
        <f t="shared" si="6"/>
        <v>-0.3935546875</v>
      </c>
      <c r="D29" s="1">
        <f t="shared" si="0"/>
        <v>-7.3616504669189453E-3</v>
      </c>
      <c r="E29" s="1">
        <f t="shared" si="0"/>
        <v>1.2938566505908966E-3</v>
      </c>
      <c r="F29" s="9">
        <f t="shared" si="1"/>
        <v>-0.39404296875</v>
      </c>
      <c r="G29" s="1">
        <f t="shared" si="2"/>
        <v>-3.0327695421874523E-3</v>
      </c>
      <c r="H29" s="1">
        <f t="shared" si="3"/>
        <v>-0.39404296875</v>
      </c>
      <c r="I29" s="1">
        <f t="shared" si="4"/>
        <v>-0.3935546875</v>
      </c>
      <c r="J29" s="1">
        <f t="shared" si="5"/>
        <v>9.765625E-4</v>
      </c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 t="s">
        <v>17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8" t="s">
        <v>0</v>
      </c>
      <c r="B32" s="8" t="s">
        <v>1</v>
      </c>
      <c r="C32" s="8" t="s">
        <v>2</v>
      </c>
      <c r="D32" s="8" t="s">
        <v>3</v>
      </c>
      <c r="E32" s="8" t="s">
        <v>4</v>
      </c>
      <c r="F32" s="8" t="s">
        <v>12</v>
      </c>
      <c r="G32" s="8" t="s">
        <v>13</v>
      </c>
      <c r="H32" s="8" t="s">
        <v>14</v>
      </c>
      <c r="I32" s="8" t="s">
        <v>15</v>
      </c>
      <c r="J32" s="8" t="s">
        <v>16</v>
      </c>
    </row>
    <row r="33" spans="1:10" x14ac:dyDescent="0.25">
      <c r="A33" s="1">
        <v>1</v>
      </c>
      <c r="B33" s="1">
        <v>-0.5</v>
      </c>
      <c r="C33" s="1">
        <v>0</v>
      </c>
      <c r="D33" s="1">
        <f>4*B33^3+7*B33+3</f>
        <v>-1</v>
      </c>
      <c r="E33" s="1">
        <f>4*C33^3+7*C33+3</f>
        <v>3</v>
      </c>
      <c r="F33" s="1">
        <f>C33-(E33*(C33-B33))/(E33 - D33)</f>
        <v>-0.375</v>
      </c>
      <c r="G33" s="1">
        <f>4*F33^3+7*F33+3</f>
        <v>0.1640625</v>
      </c>
      <c r="H33" s="1">
        <f>IF(D33*G33&lt;0,B33,F33)</f>
        <v>-0.5</v>
      </c>
      <c r="I33" s="1">
        <f>IF(D33*G33&lt;0,F33,C33)</f>
        <v>-0.375</v>
      </c>
      <c r="J33" s="1">
        <f>ABS(C33 - B33)</f>
        <v>0.5</v>
      </c>
    </row>
    <row r="34" spans="1:10" x14ac:dyDescent="0.25">
      <c r="A34" s="1">
        <v>2</v>
      </c>
      <c r="B34" s="1">
        <f>H33</f>
        <v>-0.5</v>
      </c>
      <c r="C34" s="1">
        <f>I33</f>
        <v>-0.375</v>
      </c>
      <c r="D34" s="1">
        <f t="shared" ref="D34:E42" si="7">4*B34^3+7*B34+3</f>
        <v>-1</v>
      </c>
      <c r="E34" s="1">
        <f t="shared" si="7"/>
        <v>0.1640625</v>
      </c>
      <c r="F34" s="1">
        <f t="shared" ref="F34:F42" si="8">C34-(E34*(C34-B34))/(E34 - D34)</f>
        <v>-0.39261744966442952</v>
      </c>
      <c r="G34" s="1">
        <f t="shared" ref="G34:G42" si="9">4*F34^3+7*F34+3</f>
        <v>9.592348612388335E-3</v>
      </c>
      <c r="H34" s="1">
        <f t="shared" ref="H34:H42" si="10">IF(D34*G34&lt;0,B34,F34)</f>
        <v>-0.5</v>
      </c>
      <c r="I34" s="1">
        <f t="shared" ref="I34:I42" si="11">IF(D34*G34&lt;0,F34,C34)</f>
        <v>-0.39261744966442952</v>
      </c>
      <c r="J34" s="1">
        <f t="shared" ref="J34:J42" si="12">ABS(C34 - B34)</f>
        <v>0.125</v>
      </c>
    </row>
    <row r="35" spans="1:10" x14ac:dyDescent="0.25">
      <c r="A35" s="1">
        <v>3</v>
      </c>
      <c r="B35" s="1">
        <f t="shared" ref="B35:C42" si="13">H34</f>
        <v>-0.5</v>
      </c>
      <c r="C35" s="1">
        <f t="shared" si="13"/>
        <v>-0.39261744966442952</v>
      </c>
      <c r="D35" s="1">
        <f t="shared" si="7"/>
        <v>-1</v>
      </c>
      <c r="E35" s="1">
        <f t="shared" si="7"/>
        <v>9.592348612388335E-3</v>
      </c>
      <c r="F35" s="1">
        <f t="shared" si="8"/>
        <v>-0.39363771379293827</v>
      </c>
      <c r="G35" s="1">
        <f t="shared" si="9"/>
        <v>5.5832542318068334E-4</v>
      </c>
      <c r="H35" s="1">
        <f t="shared" si="10"/>
        <v>-0.5</v>
      </c>
      <c r="I35" s="1">
        <f t="shared" si="11"/>
        <v>-0.39363771379293827</v>
      </c>
      <c r="J35" s="1">
        <f t="shared" si="12"/>
        <v>0.10738255033557048</v>
      </c>
    </row>
    <row r="36" spans="1:10" x14ac:dyDescent="0.25">
      <c r="A36" s="1">
        <v>4</v>
      </c>
      <c r="B36" s="1">
        <f t="shared" si="13"/>
        <v>-0.5</v>
      </c>
      <c r="C36" s="1">
        <f t="shared" si="13"/>
        <v>-0.39363771379293827</v>
      </c>
      <c r="D36" s="1">
        <f t="shared" si="7"/>
        <v>-1</v>
      </c>
      <c r="E36" s="1">
        <f t="shared" si="7"/>
        <v>5.5832542318068334E-4</v>
      </c>
      <c r="F36" s="1">
        <f t="shared" si="8"/>
        <v>-0.39369706542387084</v>
      </c>
      <c r="G36" s="1">
        <f t="shared" si="9"/>
        <v>3.2488480902426176E-5</v>
      </c>
      <c r="H36" s="1">
        <f t="shared" si="10"/>
        <v>-0.5</v>
      </c>
      <c r="I36" s="1">
        <f t="shared" si="11"/>
        <v>-0.39369706542387084</v>
      </c>
      <c r="J36" s="1">
        <f t="shared" si="12"/>
        <v>0.10636228620706173</v>
      </c>
    </row>
    <row r="37" spans="1:10" x14ac:dyDescent="0.25">
      <c r="A37" s="1">
        <v>5</v>
      </c>
      <c r="B37" s="1">
        <f t="shared" si="13"/>
        <v>-0.5</v>
      </c>
      <c r="C37" s="1">
        <f t="shared" si="13"/>
        <v>-0.39369706542387084</v>
      </c>
      <c r="D37" s="1">
        <f t="shared" si="7"/>
        <v>-1</v>
      </c>
      <c r="E37" s="1">
        <f t="shared" si="7"/>
        <v>3.2488480902426176E-5</v>
      </c>
      <c r="F37" s="1">
        <f t="shared" si="8"/>
        <v>-0.39370051893253144</v>
      </c>
      <c r="G37" s="1">
        <f t="shared" si="9"/>
        <v>1.8904464296198853E-6</v>
      </c>
      <c r="H37" s="1">
        <f t="shared" si="10"/>
        <v>-0.5</v>
      </c>
      <c r="I37" s="1">
        <f t="shared" si="11"/>
        <v>-0.39370051893253144</v>
      </c>
      <c r="J37" s="1">
        <f t="shared" si="12"/>
        <v>0.10630293457612916</v>
      </c>
    </row>
    <row r="38" spans="1:10" x14ac:dyDescent="0.25">
      <c r="A38" s="1">
        <v>6</v>
      </c>
      <c r="B38" s="1">
        <f t="shared" si="13"/>
        <v>-0.5</v>
      </c>
      <c r="C38" s="1">
        <f t="shared" si="13"/>
        <v>-0.39370051893253144</v>
      </c>
      <c r="D38" s="1">
        <f t="shared" si="7"/>
        <v>-1</v>
      </c>
      <c r="E38" s="1">
        <f t="shared" si="7"/>
        <v>1.8904464296198853E-6</v>
      </c>
      <c r="F38" s="1">
        <f t="shared" si="8"/>
        <v>-0.39370071988562599</v>
      </c>
      <c r="G38" s="1">
        <f t="shared" si="9"/>
        <v>1.1000158339768973E-7</v>
      </c>
      <c r="H38" s="1">
        <f t="shared" si="10"/>
        <v>-0.5</v>
      </c>
      <c r="I38" s="1">
        <f t="shared" si="11"/>
        <v>-0.39370071988562599</v>
      </c>
      <c r="J38" s="1">
        <f t="shared" si="12"/>
        <v>0.10629948106746856</v>
      </c>
    </row>
    <row r="39" spans="1:10" x14ac:dyDescent="0.25">
      <c r="A39" s="1">
        <v>7</v>
      </c>
      <c r="B39" s="1">
        <f t="shared" si="13"/>
        <v>-0.5</v>
      </c>
      <c r="C39" s="1">
        <f t="shared" si="13"/>
        <v>-0.39370071988562599</v>
      </c>
      <c r="D39" s="1">
        <f t="shared" si="7"/>
        <v>-1</v>
      </c>
      <c r="E39" s="1">
        <f t="shared" si="7"/>
        <v>1.1000158339768973E-7</v>
      </c>
      <c r="F39" s="1">
        <f t="shared" si="8"/>
        <v>-0.39370073157871383</v>
      </c>
      <c r="G39" s="1">
        <f t="shared" si="9"/>
        <v>6.4007887878858583E-9</v>
      </c>
      <c r="H39" s="1">
        <f t="shared" si="10"/>
        <v>-0.5</v>
      </c>
      <c r="I39" s="1">
        <f t="shared" si="11"/>
        <v>-0.39370073157871383</v>
      </c>
      <c r="J39" s="1">
        <f t="shared" si="12"/>
        <v>0.10629928011437401</v>
      </c>
    </row>
    <row r="40" spans="1:10" x14ac:dyDescent="0.25">
      <c r="A40" s="1">
        <v>8</v>
      </c>
      <c r="B40" s="1">
        <f t="shared" si="13"/>
        <v>-0.5</v>
      </c>
      <c r="C40" s="1">
        <f t="shared" si="13"/>
        <v>-0.39370073157871383</v>
      </c>
      <c r="D40" s="1">
        <f t="shared" si="7"/>
        <v>-1</v>
      </c>
      <c r="E40" s="1">
        <f t="shared" si="7"/>
        <v>6.4007887878858583E-9</v>
      </c>
      <c r="F40" s="1">
        <f t="shared" si="8"/>
        <v>-0.39370073225911301</v>
      </c>
      <c r="G40" s="1">
        <f t="shared" si="9"/>
        <v>3.7244918260626036E-10</v>
      </c>
      <c r="H40" s="1">
        <f t="shared" si="10"/>
        <v>-0.5</v>
      </c>
      <c r="I40" s="1">
        <f t="shared" si="11"/>
        <v>-0.39370073225911301</v>
      </c>
      <c r="J40" s="1">
        <f t="shared" si="12"/>
        <v>0.10629926842128617</v>
      </c>
    </row>
    <row r="41" spans="1:10" x14ac:dyDescent="0.25">
      <c r="A41" s="1">
        <v>9</v>
      </c>
      <c r="B41" s="1">
        <f t="shared" si="13"/>
        <v>-0.5</v>
      </c>
      <c r="C41" s="1">
        <f t="shared" si="13"/>
        <v>-0.39370073225911301</v>
      </c>
      <c r="D41" s="1">
        <f t="shared" si="7"/>
        <v>-1</v>
      </c>
      <c r="E41" s="1">
        <f t="shared" si="7"/>
        <v>3.7244918260626036E-10</v>
      </c>
      <c r="F41" s="1">
        <f t="shared" si="8"/>
        <v>-0.39370073229870406</v>
      </c>
      <c r="G41" s="1">
        <f t="shared" si="9"/>
        <v>2.1672885708312606E-11</v>
      </c>
      <c r="H41" s="1">
        <f t="shared" si="10"/>
        <v>-0.5</v>
      </c>
      <c r="I41" s="1">
        <f t="shared" si="11"/>
        <v>-0.39370073229870406</v>
      </c>
      <c r="J41" s="1">
        <f t="shared" si="12"/>
        <v>0.10629926774088699</v>
      </c>
    </row>
    <row r="42" spans="1:10" x14ac:dyDescent="0.25">
      <c r="A42" s="1">
        <v>10</v>
      </c>
      <c r="B42" s="1">
        <f t="shared" si="13"/>
        <v>-0.5</v>
      </c>
      <c r="C42" s="1">
        <f t="shared" si="13"/>
        <v>-0.39370073229870406</v>
      </c>
      <c r="D42" s="1">
        <f t="shared" si="7"/>
        <v>-1</v>
      </c>
      <c r="E42" s="1">
        <f t="shared" si="7"/>
        <v>2.1672885708312606E-11</v>
      </c>
      <c r="F42" s="10">
        <f t="shared" si="8"/>
        <v>-0.39370073230100788</v>
      </c>
      <c r="G42" s="1">
        <f t="shared" si="9"/>
        <v>1.2607692667643278E-12</v>
      </c>
      <c r="H42" s="1">
        <f t="shared" si="10"/>
        <v>-0.5</v>
      </c>
      <c r="I42" s="1">
        <f t="shared" si="11"/>
        <v>-0.39370073230100788</v>
      </c>
      <c r="J42" s="1">
        <f t="shared" si="12"/>
        <v>0.10629926770129594</v>
      </c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 t="s">
        <v>18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 t="s">
        <v>19</v>
      </c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8" t="s">
        <v>20</v>
      </c>
      <c r="B46" s="8" t="s">
        <v>1</v>
      </c>
      <c r="C46" s="8" t="s">
        <v>2</v>
      </c>
      <c r="D46" s="8" t="s">
        <v>3</v>
      </c>
      <c r="E46" s="8" t="s">
        <v>4</v>
      </c>
      <c r="F46" s="8" t="s">
        <v>12</v>
      </c>
      <c r="G46" s="8" t="s">
        <v>13</v>
      </c>
      <c r="H46" s="8" t="s">
        <v>16</v>
      </c>
      <c r="I46" s="2"/>
      <c r="J46" s="2"/>
    </row>
    <row r="47" spans="1:10" x14ac:dyDescent="0.25">
      <c r="A47" s="1">
        <v>1</v>
      </c>
      <c r="B47" s="1">
        <v>-1</v>
      </c>
      <c r="C47" s="1">
        <v>0</v>
      </c>
      <c r="D47" s="1">
        <f t="shared" ref="D47:E56" si="14">B47 + EXP(B47)</f>
        <v>-0.63212055882855767</v>
      </c>
      <c r="E47" s="1">
        <f t="shared" si="14"/>
        <v>1</v>
      </c>
      <c r="F47" s="1">
        <f t="shared" ref="F47:F56" si="15">(B47 + C47)/2</f>
        <v>-0.5</v>
      </c>
      <c r="G47" s="1">
        <f t="shared" ref="G47:G56" si="16">F47 + EXP(F47)</f>
        <v>0.10653065971263342</v>
      </c>
      <c r="H47" s="1">
        <f t="shared" ref="H47:H56" si="17">ABS(C47 - B47)</f>
        <v>1</v>
      </c>
      <c r="I47" s="2"/>
      <c r="J47" s="2"/>
    </row>
    <row r="48" spans="1:10" x14ac:dyDescent="0.25">
      <c r="A48" s="1">
        <v>2</v>
      </c>
      <c r="B48" s="1">
        <f t="shared" ref="B48:B56" si="18">IF(D47*G47&lt;0,B47,F47)</f>
        <v>-1</v>
      </c>
      <c r="C48" s="1">
        <f t="shared" ref="C48:C56" si="19">IF(D47*G47&lt;0,F47,C47)</f>
        <v>-0.5</v>
      </c>
      <c r="D48" s="1">
        <f t="shared" si="14"/>
        <v>-0.63212055882855767</v>
      </c>
      <c r="E48" s="1">
        <f t="shared" si="14"/>
        <v>0.10653065971263342</v>
      </c>
      <c r="F48" s="1">
        <f t="shared" si="15"/>
        <v>-0.75</v>
      </c>
      <c r="G48" s="1">
        <f t="shared" si="16"/>
        <v>-0.27763344725898531</v>
      </c>
      <c r="H48" s="1">
        <f t="shared" si="17"/>
        <v>0.5</v>
      </c>
      <c r="I48" s="2"/>
      <c r="J48" s="2"/>
    </row>
    <row r="49" spans="1:10" x14ac:dyDescent="0.25">
      <c r="A49" s="1">
        <v>3</v>
      </c>
      <c r="B49" s="1">
        <f t="shared" si="18"/>
        <v>-0.75</v>
      </c>
      <c r="C49" s="1">
        <f t="shared" si="19"/>
        <v>-0.5</v>
      </c>
      <c r="D49" s="1">
        <f t="shared" si="14"/>
        <v>-0.27763344725898531</v>
      </c>
      <c r="E49" s="1">
        <f t="shared" si="14"/>
        <v>0.10653065971263342</v>
      </c>
      <c r="F49" s="1">
        <f t="shared" si="15"/>
        <v>-0.625</v>
      </c>
      <c r="G49" s="1">
        <f t="shared" si="16"/>
        <v>-8.9738571481009721E-2</v>
      </c>
      <c r="H49" s="1">
        <f t="shared" si="17"/>
        <v>0.25</v>
      </c>
      <c r="I49" s="2"/>
      <c r="J49" s="2"/>
    </row>
    <row r="50" spans="1:10" x14ac:dyDescent="0.25">
      <c r="A50" s="1">
        <v>4</v>
      </c>
      <c r="B50" s="1">
        <f t="shared" si="18"/>
        <v>-0.625</v>
      </c>
      <c r="C50" s="1">
        <f t="shared" si="19"/>
        <v>-0.5</v>
      </c>
      <c r="D50" s="1">
        <f t="shared" si="14"/>
        <v>-8.9738571481009721E-2</v>
      </c>
      <c r="E50" s="1">
        <f t="shared" si="14"/>
        <v>0.10653065971263342</v>
      </c>
      <c r="F50" s="1">
        <f t="shared" si="15"/>
        <v>-0.5625</v>
      </c>
      <c r="G50" s="1">
        <f t="shared" si="16"/>
        <v>7.2828247309230099E-3</v>
      </c>
      <c r="H50" s="1">
        <f t="shared" si="17"/>
        <v>0.125</v>
      </c>
      <c r="I50" s="2"/>
      <c r="J50" s="2"/>
    </row>
    <row r="51" spans="1:10" x14ac:dyDescent="0.25">
      <c r="A51" s="1">
        <v>5</v>
      </c>
      <c r="B51" s="1">
        <f t="shared" si="18"/>
        <v>-0.625</v>
      </c>
      <c r="C51" s="1">
        <f t="shared" si="19"/>
        <v>-0.5625</v>
      </c>
      <c r="D51" s="1">
        <f t="shared" si="14"/>
        <v>-8.9738571481009721E-2</v>
      </c>
      <c r="E51" s="1">
        <f t="shared" si="14"/>
        <v>7.2828247309230099E-3</v>
      </c>
      <c r="F51" s="1">
        <f t="shared" si="15"/>
        <v>-0.59375</v>
      </c>
      <c r="G51" s="1">
        <f t="shared" si="16"/>
        <v>-4.1497549836979619E-2</v>
      </c>
      <c r="H51" s="1">
        <f t="shared" si="17"/>
        <v>6.25E-2</v>
      </c>
      <c r="I51" s="2"/>
      <c r="J51" s="2"/>
    </row>
    <row r="52" spans="1:10" x14ac:dyDescent="0.25">
      <c r="A52" s="1">
        <v>6</v>
      </c>
      <c r="B52" s="1">
        <f t="shared" si="18"/>
        <v>-0.59375</v>
      </c>
      <c r="C52" s="1">
        <f t="shared" si="19"/>
        <v>-0.5625</v>
      </c>
      <c r="D52" s="1">
        <f t="shared" si="14"/>
        <v>-4.1497549836979619E-2</v>
      </c>
      <c r="E52" s="1">
        <f t="shared" si="14"/>
        <v>7.2828247309230099E-3</v>
      </c>
      <c r="F52" s="1">
        <f t="shared" si="15"/>
        <v>-0.578125</v>
      </c>
      <c r="G52" s="1">
        <f t="shared" si="16"/>
        <v>-1.7175839185529229E-2</v>
      </c>
      <c r="H52" s="1">
        <f t="shared" si="17"/>
        <v>3.125E-2</v>
      </c>
      <c r="I52" s="2"/>
      <c r="J52" s="2"/>
    </row>
    <row r="53" spans="1:10" x14ac:dyDescent="0.25">
      <c r="A53" s="1">
        <v>7</v>
      </c>
      <c r="B53" s="1">
        <f t="shared" si="18"/>
        <v>-0.578125</v>
      </c>
      <c r="C53" s="1">
        <f t="shared" si="19"/>
        <v>-0.5625</v>
      </c>
      <c r="D53" s="1">
        <f t="shared" si="14"/>
        <v>-1.7175839185529229E-2</v>
      </c>
      <c r="E53" s="1">
        <f t="shared" si="14"/>
        <v>7.2828247309230099E-3</v>
      </c>
      <c r="F53" s="1">
        <f t="shared" si="15"/>
        <v>-0.5703125</v>
      </c>
      <c r="G53" s="1">
        <f t="shared" si="16"/>
        <v>-4.9637603893858406E-3</v>
      </c>
      <c r="H53" s="1">
        <f t="shared" si="17"/>
        <v>1.5625E-2</v>
      </c>
      <c r="I53" s="2"/>
      <c r="J53" s="2"/>
    </row>
    <row r="54" spans="1:10" x14ac:dyDescent="0.25">
      <c r="A54" s="1">
        <v>8</v>
      </c>
      <c r="B54" s="1">
        <f t="shared" si="18"/>
        <v>-0.5703125</v>
      </c>
      <c r="C54" s="1">
        <f t="shared" si="19"/>
        <v>-0.5625</v>
      </c>
      <c r="D54" s="1">
        <f t="shared" si="14"/>
        <v>-4.9637603893858406E-3</v>
      </c>
      <c r="E54" s="1">
        <f t="shared" si="14"/>
        <v>7.2828247309230099E-3</v>
      </c>
      <c r="F54" s="1">
        <f t="shared" si="15"/>
        <v>-0.56640625</v>
      </c>
      <c r="G54" s="1">
        <f t="shared" si="16"/>
        <v>1.1552020150243925E-3</v>
      </c>
      <c r="H54" s="1">
        <f t="shared" si="17"/>
        <v>7.8125E-3</v>
      </c>
      <c r="I54" s="2"/>
      <c r="J54" s="2"/>
    </row>
    <row r="55" spans="1:10" x14ac:dyDescent="0.25">
      <c r="A55" s="1">
        <v>9</v>
      </c>
      <c r="B55" s="1">
        <f t="shared" si="18"/>
        <v>-0.5703125</v>
      </c>
      <c r="C55" s="1">
        <f t="shared" si="19"/>
        <v>-0.56640625</v>
      </c>
      <c r="D55" s="1">
        <f t="shared" si="14"/>
        <v>-4.9637603893858406E-3</v>
      </c>
      <c r="E55" s="1">
        <f t="shared" si="14"/>
        <v>1.1552020150243925E-3</v>
      </c>
      <c r="F55" s="1">
        <f t="shared" si="15"/>
        <v>-0.568359375</v>
      </c>
      <c r="G55" s="1">
        <f t="shared" si="16"/>
        <v>-1.9053596128160155E-3</v>
      </c>
      <c r="H55" s="1">
        <f t="shared" si="17"/>
        <v>3.90625E-3</v>
      </c>
      <c r="I55" s="2"/>
      <c r="J55" s="2"/>
    </row>
    <row r="56" spans="1:10" x14ac:dyDescent="0.25">
      <c r="A56" s="1">
        <v>10</v>
      </c>
      <c r="B56" s="1">
        <f t="shared" si="18"/>
        <v>-0.568359375</v>
      </c>
      <c r="C56" s="1">
        <f t="shared" si="19"/>
        <v>-0.56640625</v>
      </c>
      <c r="D56" s="1">
        <f t="shared" si="14"/>
        <v>-1.9053596128160155E-3</v>
      </c>
      <c r="E56" s="1">
        <f t="shared" si="14"/>
        <v>1.1552020150243925E-3</v>
      </c>
      <c r="F56" s="9">
        <f t="shared" si="15"/>
        <v>-0.5673828125</v>
      </c>
      <c r="G56" s="1">
        <f t="shared" si="16"/>
        <v>-3.7534916914483407E-4</v>
      </c>
      <c r="H56" s="1">
        <f t="shared" si="17"/>
        <v>1.953125E-3</v>
      </c>
      <c r="I56" s="2"/>
      <c r="J56" s="2"/>
    </row>
    <row r="57" spans="1:1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2" t="s">
        <v>21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8" t="s">
        <v>20</v>
      </c>
      <c r="B62" s="8" t="s">
        <v>1</v>
      </c>
      <c r="C62" s="8" t="s">
        <v>2</v>
      </c>
      <c r="D62" s="8" t="s">
        <v>3</v>
      </c>
      <c r="E62" s="8" t="s">
        <v>4</v>
      </c>
      <c r="F62" s="8" t="s">
        <v>12</v>
      </c>
      <c r="G62" s="8" t="s">
        <v>13</v>
      </c>
      <c r="H62" s="8" t="s">
        <v>16</v>
      </c>
      <c r="I62" s="2"/>
      <c r="J62" s="2"/>
    </row>
    <row r="63" spans="1:10" x14ac:dyDescent="0.25">
      <c r="A63" s="1">
        <v>1</v>
      </c>
      <c r="B63" s="1">
        <v>-1</v>
      </c>
      <c r="C63" s="1">
        <v>0</v>
      </c>
      <c r="D63" s="1">
        <f t="shared" ref="D63:E72" si="20">B63 + EXP(B63)</f>
        <v>-0.63212055882855767</v>
      </c>
      <c r="E63" s="1">
        <f t="shared" si="20"/>
        <v>1</v>
      </c>
      <c r="F63" s="1">
        <f>C63-(E63*(C63-B63))/(E63 - D63)</f>
        <v>-0.61269983678028206</v>
      </c>
      <c r="G63" s="1">
        <f t="shared" ref="G63:G72" si="21">F63 + EXP(F63)</f>
        <v>-7.0813947873170968E-2</v>
      </c>
      <c r="H63" s="1">
        <f t="shared" ref="H63:H72" si="22">ABS(C63 - B63)</f>
        <v>1</v>
      </c>
      <c r="I63" s="2"/>
      <c r="J63" s="2"/>
    </row>
    <row r="64" spans="1:10" x14ac:dyDescent="0.25">
      <c r="A64" s="1">
        <v>2</v>
      </c>
      <c r="B64" s="1">
        <f t="shared" ref="B64:B72" si="23">IF(D63*G63&lt;0,B63,F63)</f>
        <v>-0.61269983678028206</v>
      </c>
      <c r="C64" s="1">
        <f t="shared" ref="C64:C72" si="24">IF(D63*G63&lt;0,F63,C63)</f>
        <v>0</v>
      </c>
      <c r="D64" s="1">
        <f t="shared" si="20"/>
        <v>-7.0813947873170968E-2</v>
      </c>
      <c r="E64" s="1">
        <f t="shared" si="20"/>
        <v>1</v>
      </c>
      <c r="F64" s="1">
        <f t="shared" ref="F64:F72" si="25">C64-(E64*(C64-B64))/(E64 - D64)</f>
        <v>-0.57218141209050755</v>
      </c>
      <c r="G64" s="1">
        <f t="shared" si="21"/>
        <v>-7.8882728552998049E-3</v>
      </c>
      <c r="H64" s="1">
        <f t="shared" si="22"/>
        <v>0.61269983678028206</v>
      </c>
      <c r="I64" s="2"/>
      <c r="J64" s="2"/>
    </row>
    <row r="65" spans="1:10" x14ac:dyDescent="0.25">
      <c r="A65" s="1">
        <v>3</v>
      </c>
      <c r="B65" s="1">
        <f t="shared" si="23"/>
        <v>-0.57218141209050755</v>
      </c>
      <c r="C65" s="1">
        <f t="shared" si="24"/>
        <v>0</v>
      </c>
      <c r="D65" s="1">
        <f t="shared" si="20"/>
        <v>-7.8882728552998049E-3</v>
      </c>
      <c r="E65" s="1">
        <f t="shared" si="20"/>
        <v>1</v>
      </c>
      <c r="F65" s="1">
        <f t="shared" si="25"/>
        <v>-0.56770321423578496</v>
      </c>
      <c r="G65" s="1">
        <f t="shared" si="21"/>
        <v>-8.7739197977232397E-4</v>
      </c>
      <c r="H65" s="1">
        <f t="shared" si="22"/>
        <v>0.57218141209050755</v>
      </c>
      <c r="I65" s="2"/>
      <c r="J65" s="2"/>
    </row>
    <row r="66" spans="1:10" x14ac:dyDescent="0.25">
      <c r="A66" s="1">
        <v>4</v>
      </c>
      <c r="B66" s="1">
        <f t="shared" si="23"/>
        <v>-0.56770321423578496</v>
      </c>
      <c r="C66" s="1">
        <f t="shared" si="24"/>
        <v>0</v>
      </c>
      <c r="D66" s="1">
        <f t="shared" si="20"/>
        <v>-8.7739197977232397E-4</v>
      </c>
      <c r="E66" s="1">
        <f t="shared" si="20"/>
        <v>1</v>
      </c>
      <c r="F66" s="1">
        <f t="shared" si="25"/>
        <v>-0.56720555263302253</v>
      </c>
      <c r="G66" s="1">
        <f t="shared" si="21"/>
        <v>-9.7572726127870268E-5</v>
      </c>
      <c r="H66" s="1">
        <f t="shared" si="22"/>
        <v>0.56770321423578496</v>
      </c>
      <c r="I66" s="2"/>
      <c r="J66" s="2"/>
    </row>
    <row r="67" spans="1:10" x14ac:dyDescent="0.25">
      <c r="A67" s="1">
        <v>5</v>
      </c>
      <c r="B67" s="1">
        <f t="shared" si="23"/>
        <v>-0.56720555263302253</v>
      </c>
      <c r="C67" s="1">
        <f t="shared" si="24"/>
        <v>0</v>
      </c>
      <c r="D67" s="1">
        <f t="shared" si="20"/>
        <v>-9.7572726127870268E-5</v>
      </c>
      <c r="E67" s="1">
        <f t="shared" si="20"/>
        <v>1</v>
      </c>
      <c r="F67" s="1">
        <f t="shared" si="25"/>
        <v>-0.56715021424049505</v>
      </c>
      <c r="G67" s="1">
        <f t="shared" si="21"/>
        <v>-1.0850621248725822E-5</v>
      </c>
      <c r="H67" s="1">
        <f t="shared" si="22"/>
        <v>0.56720555263302253</v>
      </c>
      <c r="I67" s="2"/>
      <c r="J67" s="2"/>
    </row>
    <row r="68" spans="1:10" x14ac:dyDescent="0.25">
      <c r="A68" s="1">
        <v>6</v>
      </c>
      <c r="B68" s="1">
        <f t="shared" si="23"/>
        <v>-0.56715021424049505</v>
      </c>
      <c r="C68" s="1">
        <f t="shared" si="24"/>
        <v>0</v>
      </c>
      <c r="D68" s="1">
        <f t="shared" si="20"/>
        <v>-1.0850621248725822E-5</v>
      </c>
      <c r="E68" s="1">
        <f t="shared" si="20"/>
        <v>1</v>
      </c>
      <c r="F68" s="1">
        <f t="shared" si="25"/>
        <v>-0.56714406037510257</v>
      </c>
      <c r="G68" s="1">
        <f t="shared" si="21"/>
        <v>-1.2066458149329051E-6</v>
      </c>
      <c r="H68" s="1">
        <f t="shared" si="22"/>
        <v>0.56715021424049505</v>
      </c>
      <c r="I68" s="2"/>
      <c r="J68" s="2"/>
    </row>
    <row r="69" spans="1:10" x14ac:dyDescent="0.25">
      <c r="A69" s="1">
        <v>7</v>
      </c>
      <c r="B69" s="1">
        <f t="shared" si="23"/>
        <v>-0.56714406037510257</v>
      </c>
      <c r="C69" s="1">
        <f t="shared" si="24"/>
        <v>0</v>
      </c>
      <c r="D69" s="1">
        <f t="shared" si="20"/>
        <v>-1.2066458149329051E-6</v>
      </c>
      <c r="E69" s="1">
        <f t="shared" si="20"/>
        <v>1</v>
      </c>
      <c r="F69" s="1">
        <f t="shared" si="25"/>
        <v>-0.56714337603392151</v>
      </c>
      <c r="G69" s="1">
        <f t="shared" si="21"/>
        <v>-1.3418529076769659E-7</v>
      </c>
      <c r="H69" s="1">
        <f t="shared" si="22"/>
        <v>0.56714406037510257</v>
      </c>
      <c r="I69" s="2"/>
      <c r="J69" s="2"/>
    </row>
    <row r="70" spans="1:10" x14ac:dyDescent="0.25">
      <c r="A70" s="1">
        <v>8</v>
      </c>
      <c r="B70" s="1">
        <f t="shared" si="23"/>
        <v>-0.56714337603392151</v>
      </c>
      <c r="C70" s="1">
        <f t="shared" si="24"/>
        <v>0</v>
      </c>
      <c r="D70" s="1">
        <f t="shared" si="20"/>
        <v>-1.3418529076769659E-7</v>
      </c>
      <c r="E70" s="1">
        <f t="shared" si="20"/>
        <v>1</v>
      </c>
      <c r="F70" s="1">
        <f t="shared" si="25"/>
        <v>-0.56714329993163282</v>
      </c>
      <c r="G70" s="1">
        <f t="shared" si="21"/>
        <v>-1.4922101665426624E-8</v>
      </c>
      <c r="H70" s="1">
        <f t="shared" si="22"/>
        <v>0.56714337603392151</v>
      </c>
      <c r="I70" s="2"/>
      <c r="J70" s="2"/>
    </row>
    <row r="71" spans="1:10" x14ac:dyDescent="0.25">
      <c r="A71" s="1">
        <v>9</v>
      </c>
      <c r="B71" s="1">
        <f t="shared" si="23"/>
        <v>-0.56714329993163282</v>
      </c>
      <c r="C71" s="1">
        <f t="shared" si="24"/>
        <v>0</v>
      </c>
      <c r="D71" s="1">
        <f t="shared" si="20"/>
        <v>-1.4922101665426624E-8</v>
      </c>
      <c r="E71" s="1">
        <f t="shared" si="20"/>
        <v>1</v>
      </c>
      <c r="F71" s="1">
        <f t="shared" si="25"/>
        <v>-0.56714329146866294</v>
      </c>
      <c r="G71" s="1">
        <f t="shared" si="21"/>
        <v>-1.6594152718596433E-9</v>
      </c>
      <c r="H71" s="1">
        <f t="shared" si="22"/>
        <v>0.56714329993163282</v>
      </c>
      <c r="I71" s="2"/>
      <c r="J71" s="2"/>
    </row>
    <row r="72" spans="1:10" x14ac:dyDescent="0.25">
      <c r="A72" s="1">
        <v>10</v>
      </c>
      <c r="B72" s="1">
        <f t="shared" si="23"/>
        <v>-0.56714329146866294</v>
      </c>
      <c r="C72" s="1">
        <f t="shared" si="24"/>
        <v>0</v>
      </c>
      <c r="D72" s="1">
        <f t="shared" si="20"/>
        <v>-1.6594152718596433E-9</v>
      </c>
      <c r="E72" s="1">
        <f t="shared" si="20"/>
        <v>1</v>
      </c>
      <c r="F72" s="10">
        <f t="shared" si="25"/>
        <v>-0.56714329052753665</v>
      </c>
      <c r="G72" s="1">
        <f t="shared" si="21"/>
        <v>-1.8453549799346547E-10</v>
      </c>
      <c r="H72" s="1">
        <f t="shared" si="22"/>
        <v>0.56714329146866294</v>
      </c>
      <c r="I72" s="2"/>
      <c r="J72" s="2"/>
    </row>
  </sheetData>
  <mergeCells count="3">
    <mergeCell ref="B2:D2"/>
    <mergeCell ref="B4:C4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Ocean</dc:creator>
  <cp:lastModifiedBy>Idris Samudra</cp:lastModifiedBy>
  <dcterms:created xsi:type="dcterms:W3CDTF">2024-10-09T08:42:31Z</dcterms:created>
  <dcterms:modified xsi:type="dcterms:W3CDTF">2024-10-09T11:59:58Z</dcterms:modified>
</cp:coreProperties>
</file>