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pivotTables/pivotTable1.xml" ContentType="application/vnd.openxmlformats-officedocument.spreadsheetml.pivotTable+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7.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9001"/>
  <workbookPr filterPrivacy="1" defaultThemeVersion="124226"/>
  <bookViews>
    <workbookView minimized="1" xWindow="0" yWindow="0" windowWidth="12180" windowHeight="6828" tabRatio="871" firstSheet="3" activeTab="4" xr2:uid="{00000000-000D-0000-FFFF-FFFF00000000}"/>
  </bookViews>
  <sheets>
    <sheet name="Title Page" sheetId="26" r:id="rId1"/>
    <sheet name="Rank order" sheetId="27" r:id="rId2"/>
    <sheet name="By region" sheetId="28" r:id="rId3"/>
    <sheet name="Top 7 Bottom 3" sheetId="29" r:id="rId4"/>
    <sheet name="Complete HPI data" sheetId="30" r:id="rId5"/>
    <sheet name="Sheet3" sheetId="33" r:id="rId6"/>
    <sheet name="Sheet1" sheetId="31" r:id="rId7"/>
  </sheets>
  <definedNames>
    <definedName name="_xlnm._FilterDatabase" localSheetId="4" hidden="1">'Complete HPI data'!$B$6:$O$146</definedName>
    <definedName name="_xlnm._FilterDatabase" localSheetId="1" hidden="1">'Rank order'!$B$7:$J$7</definedName>
  </definedNames>
  <calcPr calcId="171027"/>
  <pivotCaches>
    <pivotCache cacheId="0" r:id="rId8"/>
  </pivotCaches>
</workbook>
</file>

<file path=xl/calcChain.xml><?xml version="1.0" encoding="utf-8"?>
<calcChain xmlns="http://schemas.openxmlformats.org/spreadsheetml/2006/main">
  <c r="B147" i="27" l="1"/>
  <c r="B146" i="27"/>
  <c r="B145" i="27"/>
  <c r="B144" i="27"/>
  <c r="B143" i="27"/>
  <c r="B142" i="27"/>
  <c r="B141" i="27"/>
  <c r="B140" i="27"/>
  <c r="B139" i="27"/>
  <c r="B138" i="27"/>
  <c r="B137" i="27"/>
  <c r="B136" i="27"/>
  <c r="B135" i="27"/>
  <c r="B134" i="27"/>
  <c r="B133" i="27"/>
  <c r="B132" i="27"/>
  <c r="B131" i="27"/>
  <c r="B130" i="27"/>
  <c r="B129" i="27"/>
  <c r="B128" i="27"/>
  <c r="B127" i="27"/>
  <c r="B126" i="27"/>
  <c r="B125" i="27"/>
  <c r="B124" i="27"/>
  <c r="B123" i="27"/>
  <c r="B122" i="27"/>
  <c r="B121" i="27"/>
  <c r="B120" i="27"/>
  <c r="B119" i="27"/>
  <c r="B118" i="27"/>
  <c r="B117" i="27"/>
  <c r="B116" i="27"/>
  <c r="B115" i="27"/>
  <c r="B114" i="27"/>
  <c r="B113" i="27"/>
  <c r="B112" i="27"/>
  <c r="B111" i="27"/>
  <c r="B110" i="27"/>
  <c r="B109" i="27"/>
  <c r="B108" i="27"/>
  <c r="B107" i="27"/>
  <c r="B106" i="27"/>
  <c r="B105" i="27"/>
  <c r="B104" i="27"/>
  <c r="B103" i="27"/>
  <c r="B102" i="27"/>
  <c r="B101" i="27"/>
  <c r="B100" i="27"/>
  <c r="B99" i="27"/>
  <c r="B98" i="27"/>
  <c r="B97" i="27"/>
  <c r="B96" i="27"/>
  <c r="B95" i="27"/>
  <c r="B94" i="27"/>
  <c r="B93" i="27"/>
  <c r="B92" i="27"/>
  <c r="B91" i="27"/>
  <c r="B90" i="27"/>
  <c r="B89" i="27"/>
  <c r="B88" i="27"/>
  <c r="B87" i="27"/>
  <c r="B86" i="27"/>
  <c r="B85" i="27"/>
  <c r="B84" i="27"/>
  <c r="B83" i="27"/>
  <c r="B82" i="27"/>
  <c r="B81" i="27"/>
  <c r="B80" i="27"/>
  <c r="B79" i="27"/>
  <c r="B78" i="27"/>
  <c r="B77" i="27"/>
  <c r="B76" i="27"/>
  <c r="B75" i="27"/>
  <c r="B74" i="27"/>
  <c r="B73" i="27"/>
  <c r="B72" i="27"/>
  <c r="B71" i="27"/>
  <c r="B70" i="27"/>
  <c r="B69" i="27"/>
  <c r="B68" i="27"/>
  <c r="B67" i="27"/>
  <c r="B66" i="27"/>
  <c r="B65" i="27"/>
  <c r="B64" i="27"/>
  <c r="B63" i="27"/>
  <c r="B62" i="27"/>
  <c r="B61" i="27"/>
  <c r="B60" i="27"/>
  <c r="B59" i="27"/>
  <c r="B58" i="27"/>
  <c r="B57" i="27"/>
  <c r="B56" i="27"/>
  <c r="B55" i="27"/>
  <c r="B54" i="27"/>
  <c r="B53" i="27"/>
  <c r="B52" i="27"/>
  <c r="B51" i="27"/>
  <c r="B50" i="27"/>
  <c r="B49" i="27"/>
  <c r="B48" i="27"/>
  <c r="B47" i="27"/>
  <c r="B46" i="27"/>
  <c r="B45" i="27"/>
  <c r="B44" i="27"/>
  <c r="B43" i="27"/>
  <c r="B42" i="27"/>
  <c r="B41" i="27"/>
  <c r="B40" i="27"/>
  <c r="B39" i="27"/>
  <c r="B38" i="27"/>
  <c r="B37" i="27"/>
  <c r="B36" i="27"/>
  <c r="B35" i="27"/>
  <c r="B34" i="27"/>
  <c r="B33" i="27"/>
  <c r="B32" i="27"/>
  <c r="B31" i="27"/>
  <c r="B30" i="27"/>
  <c r="B29" i="27"/>
  <c r="B28" i="27"/>
  <c r="B27" i="27"/>
  <c r="B26" i="27"/>
  <c r="B25" i="27"/>
  <c r="B24" i="27"/>
  <c r="B23" i="27"/>
  <c r="B22" i="27"/>
  <c r="B21" i="27"/>
  <c r="B20" i="27"/>
  <c r="B19" i="27"/>
  <c r="B18" i="27"/>
  <c r="B17" i="27"/>
  <c r="B16" i="27"/>
  <c r="B15" i="27"/>
  <c r="B14" i="27"/>
  <c r="B13" i="27"/>
  <c r="B12" i="27"/>
  <c r="B11" i="27"/>
  <c r="B10" i="27"/>
  <c r="B9" i="27"/>
  <c r="B8" i="27"/>
</calcChain>
</file>

<file path=xl/sharedStrings.xml><?xml version="1.0" encoding="utf-8"?>
<sst xmlns="http://schemas.openxmlformats.org/spreadsheetml/2006/main" count="1805" uniqueCount="243">
  <si>
    <t>Country</t>
  </si>
  <si>
    <t>Norway</t>
  </si>
  <si>
    <t>Australia</t>
  </si>
  <si>
    <t>Switzerland</t>
  </si>
  <si>
    <t>Netherlands</t>
  </si>
  <si>
    <t>Germany</t>
  </si>
  <si>
    <t>New Zealand</t>
  </si>
  <si>
    <t>Canada</t>
  </si>
  <si>
    <t>Denmark</t>
  </si>
  <si>
    <t>Ireland</t>
  </si>
  <si>
    <t>Sweden</t>
  </si>
  <si>
    <t>Iceland</t>
  </si>
  <si>
    <t>United Kingdom</t>
  </si>
  <si>
    <t>Japan</t>
  </si>
  <si>
    <t>Israel</t>
  </si>
  <si>
    <t>France</t>
  </si>
  <si>
    <t>Luxembourg</t>
  </si>
  <si>
    <t>Belgium</t>
  </si>
  <si>
    <t>Austria</t>
  </si>
  <si>
    <t>Finland</t>
  </si>
  <si>
    <t>Slovenia</t>
  </si>
  <si>
    <t>Italy</t>
  </si>
  <si>
    <t>Spain</t>
  </si>
  <si>
    <t>Czech Republic</t>
  </si>
  <si>
    <t>Greece</t>
  </si>
  <si>
    <t>Cyprus</t>
  </si>
  <si>
    <t>Estonia</t>
  </si>
  <si>
    <t>Poland</t>
  </si>
  <si>
    <t>Lithuania</t>
  </si>
  <si>
    <t>Slovakia</t>
  </si>
  <si>
    <t>Malta</t>
  </si>
  <si>
    <t>Portugal</t>
  </si>
  <si>
    <t>Chile</t>
  </si>
  <si>
    <t>Hungary</t>
  </si>
  <si>
    <t>Croatia</t>
  </si>
  <si>
    <t>Latvia</t>
  </si>
  <si>
    <t>Argentina</t>
  </si>
  <si>
    <t>Uruguay</t>
  </si>
  <si>
    <t>Montenegro</t>
  </si>
  <si>
    <t>Belarus</t>
  </si>
  <si>
    <t>Romania</t>
  </si>
  <si>
    <t>Oman</t>
  </si>
  <si>
    <t>Bulgaria</t>
  </si>
  <si>
    <t>Malaysia</t>
  </si>
  <si>
    <t>Mauritius</t>
  </si>
  <si>
    <t>Trinidad and Tobago</t>
  </si>
  <si>
    <t>Panama</t>
  </si>
  <si>
    <t>Lebanon</t>
  </si>
  <si>
    <t>Costa Rica</t>
  </si>
  <si>
    <t>Turkey</t>
  </si>
  <si>
    <t>Kazakhstan</t>
  </si>
  <si>
    <t>Mexico</t>
  </si>
  <si>
    <t>Sri Lanka</t>
  </si>
  <si>
    <t>Serbia</t>
  </si>
  <si>
    <t>Georgia</t>
  </si>
  <si>
    <t>Brazil</t>
  </si>
  <si>
    <t>Peru</t>
  </si>
  <si>
    <t>Ukraine</t>
  </si>
  <si>
    <t>Belize</t>
  </si>
  <si>
    <t>Bosnia and Herzegovina</t>
  </si>
  <si>
    <t>Armenia</t>
  </si>
  <si>
    <t>Thailand</t>
  </si>
  <si>
    <t>Tunisia</t>
  </si>
  <si>
    <t>China</t>
  </si>
  <si>
    <t>Algeria</t>
  </si>
  <si>
    <t>Albania</t>
  </si>
  <si>
    <t>Jamaica</t>
  </si>
  <si>
    <t>Ecuador</t>
  </si>
  <si>
    <t>Colombia</t>
  </si>
  <si>
    <t>Suriname</t>
  </si>
  <si>
    <t>Dominican Republic</t>
  </si>
  <si>
    <t>Turkmenistan</t>
  </si>
  <si>
    <t>Mongolia</t>
  </si>
  <si>
    <t>Indonesia</t>
  </si>
  <si>
    <t>Botswana</t>
  </si>
  <si>
    <t>Egypt</t>
  </si>
  <si>
    <t>Paraguay</t>
  </si>
  <si>
    <t>Gabon</t>
  </si>
  <si>
    <t>El Salvador</t>
  </si>
  <si>
    <t>Uzbekistan</t>
  </si>
  <si>
    <t>Philippines</t>
  </si>
  <si>
    <t>South Africa</t>
  </si>
  <si>
    <t>Iraq</t>
  </si>
  <si>
    <t>Kyrgyzstan</t>
  </si>
  <si>
    <t>Guatemala</t>
  </si>
  <si>
    <t>Namibia</t>
  </si>
  <si>
    <t>Morocco</t>
  </si>
  <si>
    <t>Honduras</t>
  </si>
  <si>
    <t>Vanuatu</t>
  </si>
  <si>
    <t>Nicaragua</t>
  </si>
  <si>
    <t>Tajikistan</t>
  </si>
  <si>
    <t>India</t>
  </si>
  <si>
    <t>Cambodia</t>
  </si>
  <si>
    <t>Bhutan</t>
  </si>
  <si>
    <t>Ghana</t>
  </si>
  <si>
    <t>Zambia</t>
  </si>
  <si>
    <t>Bangladesh</t>
  </si>
  <si>
    <t>Nepal</t>
  </si>
  <si>
    <t>Pakistan</t>
  </si>
  <si>
    <t>Kenya</t>
  </si>
  <si>
    <t>Swaziland</t>
  </si>
  <si>
    <t>Myanmar</t>
  </si>
  <si>
    <t>Rwanda</t>
  </si>
  <si>
    <t>Nigeria</t>
  </si>
  <si>
    <t>Cameroon</t>
  </si>
  <si>
    <t>Yemen</t>
  </si>
  <si>
    <t>Zimbabwe</t>
  </si>
  <si>
    <t>Comoros</t>
  </si>
  <si>
    <t>Mauritania</t>
  </si>
  <si>
    <t>Lesotho</t>
  </si>
  <si>
    <t>Senegal</t>
  </si>
  <si>
    <t>Uganda</t>
  </si>
  <si>
    <t>Benin</t>
  </si>
  <si>
    <t>Togo</t>
  </si>
  <si>
    <t>Haiti</t>
  </si>
  <si>
    <t>Afghanistan</t>
  </si>
  <si>
    <t>Djibouti</t>
  </si>
  <si>
    <t>Ethiopia</t>
  </si>
  <si>
    <t>Malawi</t>
  </si>
  <si>
    <t>Liberia</t>
  </si>
  <si>
    <t>Mozambique</t>
  </si>
  <si>
    <t>Guinea</t>
  </si>
  <si>
    <t>Burundi</t>
  </si>
  <si>
    <t>Burkina Faso</t>
  </si>
  <si>
    <t>Sierra Leone</t>
  </si>
  <si>
    <t>Chad</t>
  </si>
  <si>
    <t>Niger</t>
  </si>
  <si>
    <t>Vietnam</t>
  </si>
  <si>
    <t>Venezuela</t>
  </si>
  <si>
    <t>Palestine</t>
  </si>
  <si>
    <t>Syria</t>
  </si>
  <si>
    <t>Bolivia</t>
  </si>
  <si>
    <t>Iran</t>
  </si>
  <si>
    <t>Hong Kong</t>
  </si>
  <si>
    <t>United States of America</t>
  </si>
  <si>
    <t>Cote d'Ivoire</t>
  </si>
  <si>
    <t>Russia</t>
  </si>
  <si>
    <t>Tanzania</t>
  </si>
  <si>
    <t>Macedonia</t>
  </si>
  <si>
    <t>Middle East and North Africa</t>
  </si>
  <si>
    <t>Sub Saharan Africa</t>
  </si>
  <si>
    <t>Americas</t>
  </si>
  <si>
    <t>Europe</t>
  </si>
  <si>
    <t>Asia Pacific</t>
  </si>
  <si>
    <t>Post-communist</t>
  </si>
  <si>
    <t>Population</t>
  </si>
  <si>
    <t>GINI</t>
  </si>
  <si>
    <t>Inequality of outcomes</t>
  </si>
  <si>
    <t>Data unavailable</t>
  </si>
  <si>
    <t>Region</t>
  </si>
  <si>
    <t>Happy Life Years</t>
  </si>
  <si>
    <t>Republic of Congo</t>
  </si>
  <si>
    <t>South Korea</t>
  </si>
  <si>
    <t>[DATA FILE]</t>
  </si>
  <si>
    <t>A global index of sustainable well-being</t>
  </si>
  <si>
    <t>Contents</t>
  </si>
  <si>
    <r>
      <rPr>
        <b/>
        <sz val="10"/>
        <rFont val="Arial"/>
        <family val="2"/>
      </rPr>
      <t>By region -</t>
    </r>
    <r>
      <rPr>
        <sz val="10"/>
        <rFont val="Arial"/>
        <family val="2"/>
      </rPr>
      <t xml:space="preserve"> Countries grouped by region, in HPI rank order</t>
    </r>
  </si>
  <si>
    <r>
      <rPr>
        <b/>
        <sz val="10"/>
        <rFont val="Arial"/>
        <family val="2"/>
      </rPr>
      <t>Top 7 Bottom 3 -</t>
    </r>
    <r>
      <rPr>
        <sz val="10"/>
        <rFont val="Arial"/>
        <family val="2"/>
      </rPr>
      <t xml:space="preserve"> Top 7 and bottom 3 countries for the HPI and each component indicator</t>
    </r>
  </si>
  <si>
    <t>t: 020 7820 6300</t>
  </si>
  <si>
    <t>e: well-being@neweconomics.org</t>
  </si>
  <si>
    <t>The Happy Planet Index 2016</t>
  </si>
  <si>
    <t>New Economics Foundation</t>
  </si>
  <si>
    <t>Centre for wellbeing</t>
  </si>
  <si>
    <t xml:space="preserve">10 Salamanca Place, London SE1 7HB
</t>
  </si>
  <si>
    <t xml:space="preserve"> Countries by Rank Order</t>
  </si>
  <si>
    <t>HPI Rank</t>
  </si>
  <si>
    <t>Life 
Expectancy</t>
  </si>
  <si>
    <t>Happy Planet Index</t>
  </si>
  <si>
    <t>=</t>
  </si>
  <si>
    <t>Colour Key for HPI and HPI Components</t>
  </si>
  <si>
    <t>Component Colour Codes</t>
  </si>
  <si>
    <t>Good</t>
  </si>
  <si>
    <t>Middling</t>
  </si>
  <si>
    <t>Poor</t>
  </si>
  <si>
    <t>Life expectancy</t>
  </si>
  <si>
    <t>More than 75</t>
  </si>
  <si>
    <t>Ecological Footprint</t>
  </si>
  <si>
    <t>HPI Colour Codes</t>
  </si>
  <si>
    <t>Life Expectancy</t>
  </si>
  <si>
    <t>Footprint</t>
  </si>
  <si>
    <r>
      <t xml:space="preserve">Footprint
</t>
    </r>
    <r>
      <rPr>
        <sz val="10"/>
        <color theme="0"/>
        <rFont val="Arial"/>
        <family val="2"/>
      </rPr>
      <t>(gha/capita)</t>
    </r>
  </si>
  <si>
    <r>
      <t xml:space="preserve">Well-being
</t>
    </r>
    <r>
      <rPr>
        <sz val="9"/>
        <color theme="0"/>
        <rFont val="Arial"/>
        <family val="2"/>
      </rPr>
      <t>(0-10)</t>
    </r>
  </si>
  <si>
    <r>
      <t xml:space="preserve">Footprint
</t>
    </r>
    <r>
      <rPr>
        <sz val="9"/>
        <color theme="0"/>
        <rFont val="Arial"/>
        <family val="2"/>
      </rPr>
      <t>(gha/capita)</t>
    </r>
  </si>
  <si>
    <t>More than 6</t>
  </si>
  <si>
    <t>Between 5 and 6</t>
  </si>
  <si>
    <t>Less than 5</t>
  </si>
  <si>
    <t>Between 65 and 75</t>
  </si>
  <si>
    <t>Less than 65</t>
  </si>
  <si>
    <t>Inequality of Outcomes</t>
  </si>
  <si>
    <t>Less than 15%</t>
  </si>
  <si>
    <t>Beteen 15% and 30%</t>
  </si>
  <si>
    <t>More than 30%</t>
  </si>
  <si>
    <t>Less than 1.73 (equal to the world's biocapacity)</t>
  </si>
  <si>
    <t>Between 1.73 and 3.46</t>
  </si>
  <si>
    <t>More than 3.46</t>
  </si>
  <si>
    <t>More than 44.6</t>
  </si>
  <si>
    <t>Between 40.7 and 44.6</t>
  </si>
  <si>
    <t>Between 36.7 and 40.6</t>
  </si>
  <si>
    <t>Between 32.7 and 36.6</t>
  </si>
  <si>
    <t>Between 28.7 and 32.6</t>
  </si>
  <si>
    <t>Between 24.8 and 28.6</t>
  </si>
  <si>
    <t>Between 20.8 and 24.7</t>
  </si>
  <si>
    <t>Between 16.8 and 20.7</t>
  </si>
  <si>
    <t>Less than 16.8</t>
  </si>
  <si>
    <t xml:space="preserve"> Countries by Region</t>
  </si>
  <si>
    <t>2012 data prepared by the Population Division of the Department of Economic and Social Affairs of the United Nations</t>
  </si>
  <si>
    <r>
      <t xml:space="preserve">Wellbeing
</t>
    </r>
    <r>
      <rPr>
        <sz val="9"/>
        <color theme="0"/>
        <rFont val="Arial"/>
        <family val="2"/>
      </rPr>
      <t>(0-10)</t>
    </r>
  </si>
  <si>
    <t>Wellbeing</t>
  </si>
  <si>
    <t>Top 7 and Bottom 3 countries for the HPI and each component indicator</t>
  </si>
  <si>
    <t>Rank</t>
  </si>
  <si>
    <t>Ecological Footprint per capita (gHa)</t>
  </si>
  <si>
    <t>Happy Planet Index Score</t>
  </si>
  <si>
    <t>World Average</t>
  </si>
  <si>
    <t>World Average Footprint</t>
  </si>
  <si>
    <t>World Average Biocapacity</t>
  </si>
  <si>
    <t>Experienced wellbeing</t>
  </si>
  <si>
    <t>Complete dataset</t>
  </si>
  <si>
    <r>
      <t xml:space="preserve">GDP/capita
</t>
    </r>
    <r>
      <rPr>
        <sz val="10"/>
        <color theme="0"/>
        <rFont val="Arial"/>
        <family val="2"/>
      </rPr>
      <t>($PPP)</t>
    </r>
  </si>
  <si>
    <t>GINI index</t>
  </si>
  <si>
    <t>2012 data (or nearest available year)  World Development Indicators, The World Bank</t>
  </si>
  <si>
    <t>Ladder of Life question in the Gallup World Poll.  Latest data for each country as of 2012, except where noted in the Methodology paper.</t>
  </si>
  <si>
    <r>
      <rPr>
        <b/>
        <sz val="10"/>
        <rFont val="Arial"/>
        <family val="2"/>
      </rPr>
      <t>Rank order</t>
    </r>
    <r>
      <rPr>
        <sz val="10"/>
        <rFont val="Arial"/>
        <family val="2"/>
      </rPr>
      <t xml:space="preserve"> - Countries in HPI rank order</t>
    </r>
  </si>
  <si>
    <r>
      <rPr>
        <b/>
        <sz val="10"/>
        <rFont val="Arial"/>
        <family val="2"/>
      </rPr>
      <t>Complete HPI data -</t>
    </r>
    <r>
      <rPr>
        <sz val="10"/>
        <rFont val="Arial"/>
        <family val="2"/>
      </rPr>
      <t xml:space="preserve"> Includes each HPI component, Happy Life Years, HPI score and other contextual variables (GDP, population, GINI index) for ranking and plotting</t>
    </r>
  </si>
  <si>
    <t>GDP/capita 
($PPP)</t>
  </si>
  <si>
    <t>For further information about the data sources and calculation methodology, please see the Methodology paper</t>
  </si>
  <si>
    <t xml:space="preserve">Data Sources </t>
  </si>
  <si>
    <r>
      <t>Life 
Expectancy</t>
    </r>
    <r>
      <rPr>
        <sz val="9"/>
        <color theme="0"/>
        <rFont val="Arial"/>
        <family val="2"/>
      </rPr>
      <t xml:space="preserve"> (years)</t>
    </r>
  </si>
  <si>
    <r>
      <t xml:space="preserve">Ecological Footprint
</t>
    </r>
    <r>
      <rPr>
        <sz val="9"/>
        <color theme="0"/>
        <rFont val="Arial"/>
        <family val="2"/>
      </rPr>
      <t>(gha/capita)</t>
    </r>
  </si>
  <si>
    <t>Ecological Footprint (global hectares per capita)</t>
  </si>
  <si>
    <r>
      <t xml:space="preserve">Please cite as follows: </t>
    </r>
    <r>
      <rPr>
        <sz val="10"/>
        <rFont val="Arial"/>
        <family val="2"/>
      </rPr>
      <t xml:space="preserve">Jeffrey, K., Wheatley, H., Abdallah, S. (2016)  </t>
    </r>
    <r>
      <rPr>
        <i/>
        <sz val="10"/>
        <rFont val="Arial"/>
        <family val="2"/>
      </rPr>
      <t xml:space="preserve">The Happy Planet Index: 2016.  A global index of sustainable well-being. </t>
    </r>
    <r>
      <rPr>
        <sz val="10"/>
        <rFont val="Arial"/>
        <family val="2"/>
      </rPr>
      <t xml:space="preserve">London: New Economics Foundation.  </t>
    </r>
  </si>
  <si>
    <t>Average life expectancy (years)</t>
  </si>
  <si>
    <t>Average experienced w#ellbeing (0-10)</t>
  </si>
  <si>
    <t>Average Life 
Expectancy</t>
  </si>
  <si>
    <r>
      <t xml:space="preserve">Average Wellbeing
</t>
    </r>
    <r>
      <rPr>
        <sz val="10"/>
        <color theme="0"/>
        <rFont val="Arial"/>
        <family val="2"/>
      </rPr>
      <t>(0-10)</t>
    </r>
  </si>
  <si>
    <t>Inequality-adjusted Life Expectancy</t>
  </si>
  <si>
    <t>Inequality-adjusted Wellbeing</t>
  </si>
  <si>
    <t>NEF estiamtes for 7 countries. 2012 data taken from Global Footprint Network for 133 countries (Ecological Footprint data © Global Footprint Network 2016. National Footprint Accounts, 2016 Edition. Licensed and provided solely for non-commercial informational purposes. Contact Global Footprint Network at www.footprintnetwork.org to obtain more information or obtain rights to use this and/or other data.)</t>
  </si>
  <si>
    <t>Calculated by NEF using UNDP methodology using 2012 life expectancy data prepared by the Population Division of the Department of Economic and Social Affairs of the United Nations, and Gallup World Poll experienced wellbeing data from 2012, except where noted in the Methodology paper.</t>
  </si>
  <si>
    <t>Column Labels</t>
  </si>
  <si>
    <t>(blank)</t>
  </si>
  <si>
    <t>Grand Total</t>
  </si>
  <si>
    <t>Row Labels</t>
  </si>
  <si>
    <t>Sum of Footprint
(gha/capita)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</si>
</sst>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_-;\-* #,##0_-;_-* &quot;-&quot;_-;_-@_-"/>
    <numFmt numFmtId="165" formatCode="_-&quot;£&quot;* #,##0.00_-;\-&quot;£&quot;* #,##0.00_-;_-&quot;£&quot;* &quot;-&quot;??_-;_-@_-"/>
    <numFmt numFmtId="166" formatCode="_(* #,##0.00_);_(* \(#,##0.00\);_(* &quot;-&quot;??_);_(@_)"/>
    <numFmt numFmtId="167" formatCode="0.0"/>
    <numFmt numFmtId="168" formatCode="0.000"/>
    <numFmt numFmtId="169" formatCode="#,##0.000_ ;\-#,##0.000\ "/>
    <numFmt numFmtId="170" formatCode="_-[$$-409]* #,##0.00_ ;_-[$$-409]* \-#,##0.00\ ;_-[$$-409]* &quot;-&quot;??_ ;_-@_ "/>
    <numFmt numFmtId="171" formatCode="_-[$$-409]* #,##0_ ;_-[$$-409]* \-#,##0\ ;_-[$$-409]* &quot;-&quot;??_ ;_-@_ "/>
  </numFmts>
  <fonts count="37" x14ac:knownFonts="1">
    <font>
      <sz val="11"/>
      <color theme="1"/>
      <name val="Calibri"/>
      <family val="2"/>
      <scheme val="minor"/>
    </font>
    <font>
      <b/>
      <sz val="11"/>
      <color theme="1"/>
      <name val="Calibri"/>
      <family val="2"/>
      <scheme val="minor"/>
    </font>
    <font>
      <sz val="10"/>
      <name val="Arial"/>
      <family val="2"/>
    </font>
    <font>
      <sz val="11"/>
      <color theme="1"/>
      <name val="Calibri"/>
      <family val="2"/>
      <scheme val="minor"/>
    </font>
    <font>
      <b/>
      <sz val="11"/>
      <name val="Calibri"/>
      <family val="2"/>
      <scheme val="minor"/>
    </font>
    <font>
      <sz val="11"/>
      <name val="Calibri"/>
      <family val="2"/>
      <scheme val="minor"/>
    </font>
    <font>
      <b/>
      <sz val="24"/>
      <name val="Times New Roman"/>
      <family val="1"/>
    </font>
    <font>
      <b/>
      <sz val="18"/>
      <name val="Times New Roman"/>
      <family val="1"/>
    </font>
    <font>
      <b/>
      <sz val="10"/>
      <name val="Arial"/>
      <family val="2"/>
    </font>
    <font>
      <i/>
      <sz val="10"/>
      <name val="Arial"/>
      <family val="2"/>
    </font>
    <font>
      <b/>
      <sz val="18"/>
      <color theme="4" tint="-0.249977111117893"/>
      <name val="Arial"/>
      <family val="2"/>
    </font>
    <font>
      <sz val="9"/>
      <name val="Arial"/>
      <family val="2"/>
    </font>
    <font>
      <b/>
      <sz val="10"/>
      <color theme="0"/>
      <name val="Arial"/>
      <family val="2"/>
    </font>
    <font>
      <sz val="10"/>
      <color theme="0"/>
      <name val="Arial"/>
      <family val="2"/>
    </font>
    <font>
      <sz val="12"/>
      <name val="Arial"/>
      <family val="2"/>
    </font>
    <font>
      <b/>
      <sz val="18"/>
      <color theme="4" tint="-0.249977111117893"/>
      <name val="Calibri"/>
      <family val="2"/>
      <scheme val="minor"/>
    </font>
    <font>
      <sz val="11"/>
      <color theme="1"/>
      <name val="Arial"/>
      <family val="2"/>
    </font>
    <font>
      <b/>
      <sz val="11"/>
      <color theme="1"/>
      <name val="Arial"/>
      <family val="2"/>
    </font>
    <font>
      <sz val="10"/>
      <color theme="1"/>
      <name val="Arial"/>
      <family val="2"/>
    </font>
    <font>
      <b/>
      <sz val="10"/>
      <color theme="1"/>
      <name val="Arial"/>
      <family val="2"/>
    </font>
    <font>
      <b/>
      <sz val="14"/>
      <color theme="4" tint="-0.249977111117893"/>
      <name val="Arial"/>
      <family val="2"/>
    </font>
    <font>
      <sz val="11"/>
      <name val="Arial"/>
      <family val="2"/>
    </font>
    <font>
      <b/>
      <sz val="9"/>
      <color theme="0"/>
      <name val="Arial"/>
      <family val="2"/>
    </font>
    <font>
      <sz val="9"/>
      <color theme="0"/>
      <name val="Arial"/>
      <family val="2"/>
    </font>
    <font>
      <b/>
      <sz val="16"/>
      <color theme="4" tint="-0.249977111117893"/>
      <name val="Calibri"/>
      <family val="2"/>
      <scheme val="minor"/>
    </font>
    <font>
      <b/>
      <u/>
      <sz val="11"/>
      <color theme="1"/>
      <name val="Calibri"/>
      <family val="2"/>
      <scheme val="minor"/>
    </font>
    <font>
      <b/>
      <sz val="12"/>
      <color rgb="FF0070C0"/>
      <name val="Arial"/>
      <family val="2"/>
    </font>
    <font>
      <sz val="10"/>
      <color rgb="FF0070C0"/>
      <name val="Arial"/>
      <family val="2"/>
    </font>
    <font>
      <i/>
      <sz val="10"/>
      <color rgb="FF0070C0"/>
      <name val="Arial"/>
      <family val="2"/>
    </font>
    <font>
      <b/>
      <sz val="10"/>
      <color rgb="FF0070C0"/>
      <name val="Arial"/>
      <family val="2"/>
    </font>
    <font>
      <b/>
      <sz val="18"/>
      <color rgb="FF0070C0"/>
      <name val="Arial"/>
      <family val="2"/>
    </font>
    <font>
      <sz val="11"/>
      <color rgb="FF0070C0"/>
      <name val="Arial"/>
      <family val="2"/>
    </font>
    <font>
      <b/>
      <sz val="14"/>
      <color rgb="FF0070C0"/>
      <name val="Arial"/>
      <family val="2"/>
    </font>
    <font>
      <sz val="11"/>
      <color rgb="FF0070C0"/>
      <name val="Calibri"/>
      <family val="2"/>
      <scheme val="minor"/>
    </font>
    <font>
      <b/>
      <sz val="16"/>
      <color rgb="FF0070C0"/>
      <name val="Calibri"/>
      <family val="2"/>
      <scheme val="minor"/>
    </font>
    <font>
      <b/>
      <sz val="18"/>
      <color rgb="FF0070C0"/>
      <name val="Calibri"/>
      <family val="2"/>
      <scheme val="minor"/>
    </font>
    <font>
      <u/>
      <sz val="11"/>
      <color theme="10"/>
      <name val="Calibri"/>
      <family val="2"/>
      <scheme val="minor"/>
    </font>
  </fonts>
  <fills count="18">
    <fill>
      <patternFill patternType="none"/>
    </fill>
    <fill>
      <patternFill patternType="gray125"/>
    </fill>
    <fill>
      <patternFill patternType="solid">
        <fgColor rgb="FFBAD15E"/>
        <bgColor indexed="64"/>
      </patternFill>
    </fill>
    <fill>
      <patternFill patternType="solid">
        <fgColor rgb="FFFCEB12"/>
        <bgColor indexed="64"/>
      </patternFill>
    </fill>
    <fill>
      <patternFill patternType="solid">
        <fgColor rgb="FF2EAB66"/>
        <bgColor indexed="64"/>
      </patternFill>
    </fill>
    <fill>
      <patternFill patternType="solid">
        <fgColor rgb="FFFFC912"/>
        <bgColor indexed="64"/>
      </patternFill>
    </fill>
    <fill>
      <patternFill patternType="solid">
        <fgColor rgb="FFF29105"/>
        <bgColor indexed="64"/>
      </patternFill>
    </fill>
    <fill>
      <patternFill patternType="solid">
        <fgColor rgb="FFEB5C1C"/>
        <bgColor indexed="64"/>
      </patternFill>
    </fill>
    <fill>
      <patternFill patternType="solid">
        <fgColor rgb="FFD63030"/>
        <bgColor indexed="64"/>
      </patternFill>
    </fill>
    <fill>
      <patternFill patternType="solid">
        <fgColor rgb="FFA62430"/>
        <bgColor indexed="64"/>
      </patternFill>
    </fill>
    <fill>
      <patternFill patternType="solid">
        <fgColor theme="0"/>
        <bgColor indexed="64"/>
      </patternFill>
    </fill>
    <fill>
      <patternFill patternType="solid">
        <fgColor rgb="FF00B050"/>
        <bgColor indexed="64"/>
      </patternFill>
    </fill>
    <fill>
      <patternFill patternType="solid">
        <fgColor rgb="FFFFC000"/>
        <bgColor indexed="64"/>
      </patternFill>
    </fill>
    <fill>
      <patternFill patternType="solid">
        <fgColor rgb="FFFF0000"/>
        <bgColor indexed="64"/>
      </patternFill>
    </fill>
    <fill>
      <patternFill patternType="solid">
        <fgColor rgb="FFFFCC00"/>
        <bgColor indexed="64"/>
      </patternFill>
    </fill>
    <fill>
      <patternFill patternType="solid">
        <fgColor rgb="FF006600"/>
        <bgColor indexed="64"/>
      </patternFill>
    </fill>
    <fill>
      <patternFill patternType="solid">
        <fgColor rgb="FF990000"/>
        <bgColor indexed="64"/>
      </patternFill>
    </fill>
    <fill>
      <patternFill patternType="solid">
        <fgColor rgb="FF0070C0"/>
        <bgColor indexed="64"/>
      </patternFill>
    </fill>
  </fills>
  <borders count="55">
    <border>
      <left/>
      <right/>
      <top/>
      <bottom/>
      <diagonal/>
    </border>
    <border>
      <left style="thin">
        <color indexed="9"/>
      </left>
      <right/>
      <top/>
      <bottom/>
      <diagonal/>
    </border>
    <border>
      <left/>
      <right style="medium">
        <color theme="4" tint="-0.249977111117893"/>
      </right>
      <top/>
      <bottom/>
      <diagonal/>
    </border>
    <border>
      <left/>
      <right/>
      <top style="medium">
        <color theme="4" tint="-0.249977111117893"/>
      </top>
      <bottom style="medium">
        <color theme="4" tint="-0.249977111117893"/>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medium">
        <color theme="0"/>
      </left>
      <right style="medium">
        <color theme="0"/>
      </right>
      <top/>
      <bottom/>
      <diagonal/>
    </border>
    <border>
      <left style="medium">
        <color theme="0"/>
      </left>
      <right style="medium">
        <color theme="0"/>
      </right>
      <top style="thin">
        <color theme="0"/>
      </top>
      <bottom/>
      <diagonal/>
    </border>
    <border>
      <left style="thin">
        <color theme="4" tint="-0.249977111117893"/>
      </left>
      <right style="thin">
        <color theme="4" tint="-0.249977111117893"/>
      </right>
      <top style="medium">
        <color theme="4" tint="-0.249977111117893"/>
      </top>
      <bottom style="medium">
        <color theme="4" tint="-0.249977111117893"/>
      </bottom>
      <diagonal/>
    </border>
    <border>
      <left style="thin">
        <color theme="4" tint="-0.249977111117893"/>
      </left>
      <right style="thin">
        <color theme="4" tint="-0.249977111117893"/>
      </right>
      <top style="thin">
        <color theme="4" tint="-0.249977111117893"/>
      </top>
      <bottom style="thin">
        <color theme="4" tint="-0.249977111117893"/>
      </bottom>
      <diagonal/>
    </border>
    <border>
      <left style="thin">
        <color theme="4" tint="-0.249977111117893"/>
      </left>
      <right style="thin">
        <color theme="4" tint="-0.249977111117893"/>
      </right>
      <top/>
      <bottom style="thin">
        <color theme="4" tint="-0.249977111117893"/>
      </bottom>
      <diagonal/>
    </border>
    <border>
      <left style="thin">
        <color theme="4" tint="-0.249977111117893"/>
      </left>
      <right style="thin">
        <color theme="4" tint="-0.249977111117893"/>
      </right>
      <top style="thin">
        <color theme="4" tint="-0.249977111117893"/>
      </top>
      <bottom/>
      <diagonal/>
    </border>
    <border>
      <left style="thin">
        <color theme="4" tint="-0.249977111117893"/>
      </left>
      <right/>
      <top style="medium">
        <color theme="4" tint="-0.249977111117893"/>
      </top>
      <bottom/>
      <diagonal/>
    </border>
    <border>
      <left style="thin">
        <color theme="4" tint="-0.249977111117893"/>
      </left>
      <right/>
      <top style="thin">
        <color theme="4" tint="-0.249977111117893"/>
      </top>
      <bottom style="thin">
        <color theme="4" tint="-0.249977111117893"/>
      </bottom>
      <diagonal/>
    </border>
    <border>
      <left style="medium">
        <color rgb="FF0070C0"/>
      </left>
      <right/>
      <top style="medium">
        <color rgb="FF0070C0"/>
      </top>
      <bottom/>
      <diagonal/>
    </border>
    <border>
      <left/>
      <right/>
      <top style="medium">
        <color rgb="FF0070C0"/>
      </top>
      <bottom/>
      <diagonal/>
    </border>
    <border>
      <left/>
      <right style="medium">
        <color rgb="FF0070C0"/>
      </right>
      <top style="medium">
        <color rgb="FF0070C0"/>
      </top>
      <bottom/>
      <diagonal/>
    </border>
    <border>
      <left style="medium">
        <color rgb="FF0070C0"/>
      </left>
      <right/>
      <top/>
      <bottom/>
      <diagonal/>
    </border>
    <border>
      <left/>
      <right style="medium">
        <color rgb="FF0070C0"/>
      </right>
      <top/>
      <bottom/>
      <diagonal/>
    </border>
    <border>
      <left style="medium">
        <color rgb="FF0070C0"/>
      </left>
      <right/>
      <top style="medium">
        <color theme="4" tint="-0.249977111117893"/>
      </top>
      <bottom style="medium">
        <color theme="4" tint="-0.249977111117893"/>
      </bottom>
      <diagonal/>
    </border>
    <border>
      <left style="medium">
        <color rgb="FF0070C0"/>
      </left>
      <right/>
      <top/>
      <bottom style="medium">
        <color rgb="FF0070C0"/>
      </bottom>
      <diagonal/>
    </border>
    <border>
      <left/>
      <right/>
      <top/>
      <bottom style="medium">
        <color rgb="FF0070C0"/>
      </bottom>
      <diagonal/>
    </border>
    <border>
      <left/>
      <right style="medium">
        <color rgb="FF0070C0"/>
      </right>
      <top/>
      <bottom style="medium">
        <color rgb="FF0070C0"/>
      </bottom>
      <diagonal/>
    </border>
    <border>
      <left style="medium">
        <color rgb="FF0070C0"/>
      </left>
      <right/>
      <top style="medium">
        <color rgb="FF0070C0"/>
      </top>
      <bottom style="medium">
        <color rgb="FF0070C0"/>
      </bottom>
      <diagonal/>
    </border>
    <border>
      <left/>
      <right/>
      <top style="medium">
        <color rgb="FF0070C0"/>
      </top>
      <bottom style="medium">
        <color rgb="FF0070C0"/>
      </bottom>
      <diagonal/>
    </border>
    <border>
      <left/>
      <right style="medium">
        <color rgb="FF0070C0"/>
      </right>
      <top style="medium">
        <color rgb="FF0070C0"/>
      </top>
      <bottom style="medium">
        <color rgb="FF0070C0"/>
      </bottom>
      <diagonal/>
    </border>
    <border>
      <left style="medium">
        <color rgb="FF0070C0"/>
      </left>
      <right style="thin">
        <color theme="4" tint="-0.249977111117893"/>
      </right>
      <top style="thin">
        <color theme="4" tint="-0.249977111117893"/>
      </top>
      <bottom style="thin">
        <color theme="4" tint="-0.249977111117893"/>
      </bottom>
      <diagonal/>
    </border>
    <border>
      <left style="thin">
        <color theme="4" tint="-0.249977111117893"/>
      </left>
      <right style="medium">
        <color rgb="FF0070C0"/>
      </right>
      <top style="thin">
        <color theme="4" tint="-0.249977111117893"/>
      </top>
      <bottom style="thin">
        <color theme="4" tint="-0.249977111117893"/>
      </bottom>
      <diagonal/>
    </border>
    <border>
      <left style="medium">
        <color rgb="FF0070C0"/>
      </left>
      <right style="thin">
        <color theme="4" tint="-0.249977111117893"/>
      </right>
      <top style="thin">
        <color theme="4" tint="-0.249977111117893"/>
      </top>
      <bottom/>
      <diagonal/>
    </border>
    <border>
      <left style="thin">
        <color theme="4" tint="-0.249977111117893"/>
      </left>
      <right style="medium">
        <color rgb="FF0070C0"/>
      </right>
      <top style="thin">
        <color theme="4" tint="-0.249977111117893"/>
      </top>
      <bottom/>
      <diagonal/>
    </border>
    <border>
      <left/>
      <right style="medium">
        <color rgb="FF0070C0"/>
      </right>
      <top style="medium">
        <color theme="4" tint="-0.249977111117893"/>
      </top>
      <bottom style="medium">
        <color theme="4" tint="-0.249977111117893"/>
      </bottom>
      <diagonal/>
    </border>
    <border>
      <left style="medium">
        <color rgb="FF0070C0"/>
      </left>
      <right style="thin">
        <color theme="4" tint="-0.249977111117893"/>
      </right>
      <top/>
      <bottom style="thin">
        <color theme="4" tint="-0.249977111117893"/>
      </bottom>
      <diagonal/>
    </border>
    <border>
      <left style="thin">
        <color theme="4" tint="-0.249977111117893"/>
      </left>
      <right style="medium">
        <color rgb="FF0070C0"/>
      </right>
      <top/>
      <bottom style="thin">
        <color theme="4" tint="-0.249977111117893"/>
      </bottom>
      <diagonal/>
    </border>
    <border>
      <left style="medium">
        <color rgb="FF0070C0"/>
      </left>
      <right style="thin">
        <color theme="4" tint="-0.249977111117893"/>
      </right>
      <top style="thin">
        <color theme="4" tint="-0.249977111117893"/>
      </top>
      <bottom style="medium">
        <color rgb="FF0070C0"/>
      </bottom>
      <diagonal/>
    </border>
    <border>
      <left style="thin">
        <color theme="4" tint="-0.249977111117893"/>
      </left>
      <right style="thin">
        <color theme="4" tint="-0.249977111117893"/>
      </right>
      <top style="thin">
        <color theme="4" tint="-0.249977111117893"/>
      </top>
      <bottom style="medium">
        <color rgb="FF0070C0"/>
      </bottom>
      <diagonal/>
    </border>
    <border>
      <left style="thin">
        <color theme="4" tint="-0.249977111117893"/>
      </left>
      <right style="medium">
        <color rgb="FF0070C0"/>
      </right>
      <top style="thin">
        <color theme="4" tint="-0.249977111117893"/>
      </top>
      <bottom style="medium">
        <color rgb="FF0070C0"/>
      </bottom>
      <diagonal/>
    </border>
    <border>
      <left style="medium">
        <color rgb="FF0070C0"/>
      </left>
      <right style="thin">
        <color theme="4" tint="-0.249977111117893"/>
      </right>
      <top style="medium">
        <color rgb="FF0070C0"/>
      </top>
      <bottom style="thin">
        <color theme="4" tint="-0.249977111117893"/>
      </bottom>
      <diagonal/>
    </border>
    <border>
      <left style="thin">
        <color theme="4" tint="-0.249977111117893"/>
      </left>
      <right style="thin">
        <color theme="4" tint="-0.249977111117893"/>
      </right>
      <top style="medium">
        <color rgb="FF0070C0"/>
      </top>
      <bottom style="thin">
        <color theme="4" tint="-0.249977111117893"/>
      </bottom>
      <diagonal/>
    </border>
    <border>
      <left style="thin">
        <color theme="4" tint="-0.249977111117893"/>
      </left>
      <right style="medium">
        <color rgb="FF0070C0"/>
      </right>
      <top style="medium">
        <color rgb="FF0070C0"/>
      </top>
      <bottom style="thin">
        <color theme="4" tint="-0.249977111117893"/>
      </bottom>
      <diagonal/>
    </border>
    <border>
      <left style="medium">
        <color rgb="FF0070C0"/>
      </left>
      <right style="thin">
        <color theme="4" tint="-0.249977111117893"/>
      </right>
      <top style="medium">
        <color theme="4" tint="-0.249977111117893"/>
      </top>
      <bottom style="medium">
        <color theme="4" tint="-0.249977111117893"/>
      </bottom>
      <diagonal/>
    </border>
    <border>
      <left style="thin">
        <color theme="4" tint="-0.249977111117893"/>
      </left>
      <right style="medium">
        <color rgb="FF0070C0"/>
      </right>
      <top style="medium">
        <color theme="4" tint="-0.249977111117893"/>
      </top>
      <bottom style="medium">
        <color theme="4" tint="-0.249977111117893"/>
      </bottom>
      <diagonal/>
    </border>
    <border>
      <left style="medium">
        <color rgb="FF0070C0"/>
      </left>
      <right style="thin">
        <color theme="4" tint="-0.249977111117893"/>
      </right>
      <top style="medium">
        <color rgb="FF0070C0"/>
      </top>
      <bottom style="medium">
        <color theme="4" tint="-0.249977111117893"/>
      </bottom>
      <diagonal/>
    </border>
    <border>
      <left style="thin">
        <color theme="4" tint="-0.249977111117893"/>
      </left>
      <right style="thin">
        <color theme="4" tint="-0.249977111117893"/>
      </right>
      <top style="medium">
        <color rgb="FF0070C0"/>
      </top>
      <bottom style="medium">
        <color theme="4" tint="-0.249977111117893"/>
      </bottom>
      <diagonal/>
    </border>
    <border>
      <left style="thin">
        <color theme="4" tint="-0.249977111117893"/>
      </left>
      <right style="medium">
        <color rgb="FF0070C0"/>
      </right>
      <top style="medium">
        <color rgb="FF0070C0"/>
      </top>
      <bottom style="medium">
        <color theme="4" tint="-0.249977111117893"/>
      </bottom>
      <diagonal/>
    </border>
    <border>
      <left style="medium">
        <color rgb="FF0070C0"/>
      </left>
      <right style="thin">
        <color theme="4" tint="-0.249977111117893"/>
      </right>
      <top style="medium">
        <color theme="4" tint="-0.249977111117893"/>
      </top>
      <bottom/>
      <diagonal/>
    </border>
    <border>
      <left style="medium">
        <color theme="4" tint="-0.249977111117893"/>
      </left>
      <right style="medium">
        <color rgb="FF0070C0"/>
      </right>
      <top style="medium">
        <color theme="4" tint="-0.249977111117893"/>
      </top>
      <bottom/>
      <diagonal/>
    </border>
    <border>
      <left style="medium">
        <color theme="4" tint="-0.249977111117893"/>
      </left>
      <right style="medium">
        <color rgb="FF0070C0"/>
      </right>
      <top style="medium">
        <color theme="4" tint="-0.249977111117893"/>
      </top>
      <bottom style="medium">
        <color theme="4" tint="-0.249977111117893"/>
      </bottom>
      <diagonal/>
    </border>
    <border>
      <left style="thin">
        <color theme="4" tint="-0.249977111117893"/>
      </left>
      <right style="medium">
        <color rgb="FF0070C0"/>
      </right>
      <top style="medium">
        <color rgb="FF0070C0"/>
      </top>
      <bottom/>
      <diagonal/>
    </border>
    <border>
      <left style="thin">
        <color theme="0"/>
      </left>
      <right style="medium">
        <color rgb="FF0070C0"/>
      </right>
      <top style="thin">
        <color theme="0"/>
      </top>
      <bottom/>
      <diagonal/>
    </border>
    <border>
      <left style="thin">
        <color theme="4" tint="-0.249977111117893"/>
      </left>
      <right style="medium">
        <color rgb="FF0070C0"/>
      </right>
      <top style="thin">
        <color theme="3"/>
      </top>
      <bottom style="thin">
        <color theme="3"/>
      </bottom>
      <diagonal/>
    </border>
    <border>
      <left style="thin">
        <color theme="4" tint="-0.249977111117893"/>
      </left>
      <right style="medium">
        <color rgb="FF0070C0"/>
      </right>
      <top style="thin">
        <color theme="3"/>
      </top>
      <bottom style="medium">
        <color rgb="FF0070C0"/>
      </bottom>
      <diagonal/>
    </border>
    <border>
      <left style="thin">
        <color theme="4" tint="-0.249977111117893"/>
      </left>
      <right style="medium">
        <color rgb="FF0070C0"/>
      </right>
      <top style="thin">
        <color theme="3"/>
      </top>
      <bottom/>
      <diagonal/>
    </border>
    <border>
      <left style="thin">
        <color theme="4" tint="-0.249977111117893"/>
      </left>
      <right style="medium">
        <color rgb="FF0070C0"/>
      </right>
      <top style="thin">
        <color theme="3"/>
      </top>
      <bottom style="thin">
        <color theme="4" tint="-0.249977111117893"/>
      </bottom>
      <diagonal/>
    </border>
    <border>
      <left style="medium">
        <color rgb="FF0070C0"/>
      </left>
      <right style="thin">
        <color theme="4" tint="-0.249977111117893"/>
      </right>
      <top style="thin">
        <color theme="3"/>
      </top>
      <bottom style="medium">
        <color theme="4" tint="-0.249977111117893"/>
      </bottom>
      <diagonal/>
    </border>
    <border>
      <left style="thin">
        <color theme="4" tint="-0.249977111117893"/>
      </left>
      <right style="medium">
        <color theme="4" tint="-0.249977111117893"/>
      </right>
      <top style="thin">
        <color theme="3"/>
      </top>
      <bottom style="medium">
        <color theme="4" tint="-0.249977111117893"/>
      </bottom>
      <diagonal/>
    </border>
  </borders>
  <cellStyleXfs count="6">
    <xf numFmtId="0" fontId="0" fillId="0" borderId="0"/>
    <xf numFmtId="0" fontId="2" fillId="0" borderId="0"/>
    <xf numFmtId="166" fontId="3" fillId="0" borderId="0" applyFont="0" applyFill="0" applyBorder="0" applyAlignment="0" applyProtection="0"/>
    <xf numFmtId="9" fontId="3" fillId="0" borderId="0" applyFont="0" applyFill="0" applyBorder="0" applyAlignment="0" applyProtection="0"/>
    <xf numFmtId="0" fontId="2" fillId="0" borderId="0"/>
    <xf numFmtId="0" fontId="36" fillId="0" borderId="0" applyNumberFormat="0" applyFill="0" applyBorder="0" applyAlignment="0" applyProtection="0"/>
  </cellStyleXfs>
  <cellXfs count="363">
    <xf numFmtId="0" fontId="0" fillId="0" borderId="0" xfId="0"/>
    <xf numFmtId="0" fontId="0" fillId="0" borderId="0" xfId="0" applyFill="1"/>
    <xf numFmtId="0" fontId="8" fillId="10" borderId="0" xfId="0" applyFont="1" applyFill="1" applyBorder="1"/>
    <xf numFmtId="0" fontId="0" fillId="10" borderId="0" xfId="0" applyFill="1" applyBorder="1"/>
    <xf numFmtId="0" fontId="0" fillId="0" borderId="0" xfId="0" applyFill="1" applyAlignment="1">
      <alignment wrapText="1"/>
    </xf>
    <xf numFmtId="0" fontId="0" fillId="0" borderId="0" xfId="0" applyBorder="1" applyAlignment="1">
      <alignment wrapText="1"/>
    </xf>
    <xf numFmtId="0" fontId="1" fillId="0" borderId="0" xfId="0" applyFont="1" applyAlignment="1">
      <alignment wrapText="1"/>
    </xf>
    <xf numFmtId="0" fontId="0" fillId="0" borderId="0" xfId="0" applyAlignment="1">
      <alignment wrapText="1"/>
    </xf>
    <xf numFmtId="1" fontId="0" fillId="0" borderId="0" xfId="0" applyNumberFormat="1"/>
    <xf numFmtId="0" fontId="0" fillId="0" borderId="0" xfId="0" applyBorder="1"/>
    <xf numFmtId="1" fontId="0" fillId="0" borderId="0" xfId="0" applyNumberFormat="1" applyBorder="1"/>
    <xf numFmtId="0" fontId="5" fillId="0" borderId="0" xfId="0" applyFont="1" applyFill="1" applyBorder="1" applyAlignment="1">
      <alignment horizontal="center" vertical="center"/>
    </xf>
    <xf numFmtId="2" fontId="2" fillId="0" borderId="0" xfId="1" applyNumberFormat="1" applyFont="1" applyFill="1" applyBorder="1" applyAlignment="1">
      <alignment horizontal="center" vertical="center"/>
    </xf>
    <xf numFmtId="0" fontId="2" fillId="0" borderId="0" xfId="1" applyNumberFormat="1" applyFont="1" applyBorder="1" applyAlignment="1">
      <alignment horizontal="left"/>
    </xf>
    <xf numFmtId="0" fontId="0" fillId="0" borderId="0" xfId="0" applyFont="1" applyFill="1" applyBorder="1"/>
    <xf numFmtId="168" fontId="0" fillId="0" borderId="0" xfId="0" applyNumberFormat="1"/>
    <xf numFmtId="0" fontId="2" fillId="0" borderId="0" xfId="1" applyNumberFormat="1" applyFont="1" applyFill="1" applyBorder="1" applyAlignment="1">
      <alignment horizontal="left"/>
    </xf>
    <xf numFmtId="168" fontId="1" fillId="0" borderId="0" xfId="0" applyNumberFormat="1" applyFont="1"/>
    <xf numFmtId="165" fontId="0" fillId="0" borderId="0" xfId="0" applyNumberFormat="1" applyAlignment="1">
      <alignment wrapText="1"/>
    </xf>
    <xf numFmtId="169" fontId="1" fillId="0" borderId="0" xfId="0" applyNumberFormat="1" applyFont="1"/>
    <xf numFmtId="2" fontId="0" fillId="0" borderId="0" xfId="0" applyNumberFormat="1"/>
    <xf numFmtId="0" fontId="8" fillId="0" borderId="0" xfId="1" applyNumberFormat="1" applyFont="1" applyFill="1" applyBorder="1"/>
    <xf numFmtId="167" fontId="0" fillId="0" borderId="0" xfId="0" applyNumberFormat="1"/>
    <xf numFmtId="0" fontId="16" fillId="0" borderId="0" xfId="0" applyFont="1"/>
    <xf numFmtId="0" fontId="16" fillId="10" borderId="0" xfId="0" applyFont="1" applyFill="1" applyBorder="1"/>
    <xf numFmtId="0" fontId="16" fillId="0" borderId="0" xfId="0" applyFont="1" applyFill="1"/>
    <xf numFmtId="165" fontId="16" fillId="0" borderId="0" xfId="0" applyNumberFormat="1" applyFont="1" applyAlignment="1">
      <alignment wrapText="1"/>
    </xf>
    <xf numFmtId="0" fontId="17" fillId="0" borderId="0" xfId="0" applyFont="1"/>
    <xf numFmtId="0" fontId="18" fillId="0" borderId="0" xfId="0" applyFont="1"/>
    <xf numFmtId="0" fontId="18" fillId="10" borderId="0" xfId="0" applyFont="1" applyFill="1" applyBorder="1"/>
    <xf numFmtId="165" fontId="18" fillId="0" borderId="0" xfId="0" applyNumberFormat="1" applyFont="1" applyAlignment="1">
      <alignment wrapText="1"/>
    </xf>
    <xf numFmtId="0" fontId="19" fillId="0" borderId="0" xfId="0" applyFont="1"/>
    <xf numFmtId="0" fontId="16" fillId="0" borderId="0" xfId="0" applyFont="1" applyBorder="1" applyAlignment="1">
      <alignment horizontal="center"/>
    </xf>
    <xf numFmtId="0" fontId="18" fillId="0" borderId="0" xfId="0" applyFont="1" applyBorder="1" applyAlignment="1">
      <alignment horizontal="center"/>
    </xf>
    <xf numFmtId="0" fontId="16" fillId="0" borderId="0" xfId="0" applyFont="1" applyFill="1" applyAlignment="1">
      <alignment wrapText="1"/>
    </xf>
    <xf numFmtId="0" fontId="16" fillId="0" borderId="0" xfId="0" applyFont="1" applyBorder="1" applyAlignment="1">
      <alignment wrapText="1"/>
    </xf>
    <xf numFmtId="0" fontId="17" fillId="0" borderId="0" xfId="0" applyFont="1" applyAlignment="1">
      <alignment wrapText="1"/>
    </xf>
    <xf numFmtId="0" fontId="16" fillId="0" borderId="0" xfId="0" applyFont="1" applyAlignment="1">
      <alignment wrapText="1"/>
    </xf>
    <xf numFmtId="1" fontId="16" fillId="0" borderId="0" xfId="0" applyNumberFormat="1" applyFont="1"/>
    <xf numFmtId="0" fontId="16" fillId="0" borderId="0" xfId="0" applyFont="1" applyBorder="1"/>
    <xf numFmtId="1" fontId="16" fillId="0" borderId="0" xfId="0" applyNumberFormat="1" applyFont="1" applyBorder="1"/>
    <xf numFmtId="0" fontId="21" fillId="0" borderId="0" xfId="0" applyFont="1" applyBorder="1"/>
    <xf numFmtId="0" fontId="21" fillId="11" borderId="4" xfId="0" applyFont="1" applyFill="1" applyBorder="1" applyAlignment="1">
      <alignment horizontal="center" vertical="center"/>
    </xf>
    <xf numFmtId="0" fontId="21" fillId="12" borderId="4" xfId="0" applyFont="1" applyFill="1" applyBorder="1" applyAlignment="1">
      <alignment horizontal="center" vertical="center"/>
    </xf>
    <xf numFmtId="0" fontId="21" fillId="13" borderId="4" xfId="0" applyFont="1" applyFill="1" applyBorder="1" applyAlignment="1">
      <alignment horizontal="center" vertical="center"/>
    </xf>
    <xf numFmtId="0" fontId="21" fillId="0" borderId="0" xfId="0" applyFont="1" applyFill="1" applyBorder="1" applyAlignment="1">
      <alignment horizontal="center" vertical="center"/>
    </xf>
    <xf numFmtId="0" fontId="21" fillId="0" borderId="0" xfId="0" applyFont="1" applyBorder="1" applyAlignment="1">
      <alignment vertical="center"/>
    </xf>
    <xf numFmtId="2" fontId="20" fillId="0" borderId="0" xfId="1" applyNumberFormat="1" applyFont="1" applyFill="1" applyBorder="1" applyAlignment="1">
      <alignment horizontal="left" vertical="center"/>
    </xf>
    <xf numFmtId="167" fontId="2" fillId="0" borderId="0" xfId="1" applyNumberFormat="1" applyFont="1" applyFill="1" applyBorder="1" applyAlignment="1">
      <alignment horizontal="center"/>
    </xf>
    <xf numFmtId="0" fontId="17" fillId="0" borderId="0" xfId="0" applyFont="1" applyBorder="1" applyAlignment="1">
      <alignment horizontal="center"/>
    </xf>
    <xf numFmtId="0" fontId="17" fillId="0" borderId="0" xfId="0" applyFont="1" applyBorder="1" applyAlignment="1">
      <alignment horizontal="left" vertical="center"/>
    </xf>
    <xf numFmtId="0" fontId="17" fillId="0" borderId="0" xfId="0" applyFont="1" applyBorder="1"/>
    <xf numFmtId="168" fontId="16" fillId="0" borderId="0" xfId="0" applyNumberFormat="1" applyFont="1"/>
    <xf numFmtId="169" fontId="17" fillId="0" borderId="0" xfId="0" applyNumberFormat="1" applyFont="1"/>
    <xf numFmtId="2" fontId="16" fillId="0" borderId="0" xfId="0" applyNumberFormat="1" applyFont="1"/>
    <xf numFmtId="165" fontId="17" fillId="0" borderId="0" xfId="0" applyNumberFormat="1" applyFont="1" applyAlignment="1">
      <alignment wrapText="1"/>
    </xf>
    <xf numFmtId="167" fontId="16" fillId="0" borderId="0" xfId="0" applyNumberFormat="1" applyFont="1"/>
    <xf numFmtId="2" fontId="2" fillId="0" borderId="0" xfId="1" quotePrefix="1" applyNumberFormat="1" applyFont="1" applyBorder="1" applyAlignment="1">
      <alignment horizontal="center"/>
    </xf>
    <xf numFmtId="0" fontId="18" fillId="0" borderId="0" xfId="0" applyFont="1" applyFill="1" applyBorder="1"/>
    <xf numFmtId="167" fontId="18" fillId="13" borderId="0" xfId="0" applyNumberFormat="1" applyFont="1" applyFill="1" applyBorder="1" applyAlignment="1">
      <alignment horizontal="center" vertical="center"/>
    </xf>
    <xf numFmtId="167" fontId="2" fillId="11" borderId="0" xfId="1" applyNumberFormat="1" applyFont="1" applyFill="1" applyBorder="1" applyAlignment="1">
      <alignment horizontal="center"/>
    </xf>
    <xf numFmtId="167" fontId="2" fillId="13" borderId="0" xfId="1" applyNumberFormat="1" applyFont="1" applyFill="1" applyBorder="1" applyAlignment="1">
      <alignment horizontal="center"/>
    </xf>
    <xf numFmtId="167" fontId="2" fillId="12" borderId="0" xfId="1" applyNumberFormat="1" applyFont="1" applyFill="1" applyBorder="1" applyAlignment="1">
      <alignment horizontal="center"/>
    </xf>
    <xf numFmtId="167" fontId="18" fillId="11" borderId="0" xfId="0" applyNumberFormat="1" applyFont="1" applyFill="1" applyBorder="1" applyAlignment="1">
      <alignment horizontal="center" vertical="center"/>
    </xf>
    <xf numFmtId="167" fontId="18" fillId="12" borderId="0" xfId="0" applyNumberFormat="1" applyFont="1" applyFill="1" applyBorder="1" applyAlignment="1">
      <alignment horizontal="center" vertical="center"/>
    </xf>
    <xf numFmtId="9" fontId="2" fillId="11" borderId="0" xfId="3" applyFont="1" applyFill="1" applyBorder="1" applyAlignment="1">
      <alignment horizontal="center"/>
    </xf>
    <xf numFmtId="9" fontId="2" fillId="12" borderId="0" xfId="3" applyFont="1" applyFill="1" applyBorder="1" applyAlignment="1">
      <alignment horizontal="center"/>
    </xf>
    <xf numFmtId="9" fontId="2" fillId="13" borderId="0" xfId="3" applyFont="1" applyFill="1" applyBorder="1" applyAlignment="1">
      <alignment horizontal="center"/>
    </xf>
    <xf numFmtId="0" fontId="10" fillId="0" borderId="0" xfId="0" applyFont="1" applyBorder="1" applyAlignment="1">
      <alignment vertical="center"/>
    </xf>
    <xf numFmtId="0" fontId="16" fillId="0" borderId="0" xfId="0" applyFont="1" applyFill="1" applyBorder="1" applyAlignment="1">
      <alignment horizontal="left" vertical="center"/>
    </xf>
    <xf numFmtId="167" fontId="18" fillId="2" borderId="5" xfId="0" applyNumberFormat="1" applyFont="1" applyFill="1" applyBorder="1" applyAlignment="1">
      <alignment horizontal="center" vertical="center"/>
    </xf>
    <xf numFmtId="167" fontId="18" fillId="4" borderId="4" xfId="0" applyNumberFormat="1" applyFont="1" applyFill="1" applyBorder="1" applyAlignment="1">
      <alignment horizontal="center" vertical="center"/>
    </xf>
    <xf numFmtId="167" fontId="18" fillId="3" borderId="6" xfId="0" applyNumberFormat="1" applyFont="1" applyFill="1" applyBorder="1" applyAlignment="1">
      <alignment horizontal="center" vertical="center"/>
    </xf>
    <xf numFmtId="167" fontId="18" fillId="5" borderId="7" xfId="0" applyNumberFormat="1" applyFont="1" applyFill="1" applyBorder="1" applyAlignment="1">
      <alignment horizontal="center" vertical="center"/>
    </xf>
    <xf numFmtId="0" fontId="16" fillId="15" borderId="4" xfId="0" applyFont="1" applyFill="1" applyBorder="1"/>
    <xf numFmtId="167" fontId="18" fillId="7" borderId="4" xfId="0" applyNumberFormat="1" applyFont="1" applyFill="1" applyBorder="1" applyAlignment="1">
      <alignment horizontal="center" vertical="center"/>
    </xf>
    <xf numFmtId="167" fontId="18" fillId="8" borderId="4" xfId="0" applyNumberFormat="1" applyFont="1" applyFill="1" applyBorder="1" applyAlignment="1">
      <alignment horizontal="center" vertical="center"/>
    </xf>
    <xf numFmtId="167" fontId="18" fillId="9" borderId="4" xfId="0" applyNumberFormat="1" applyFont="1" applyFill="1" applyBorder="1" applyAlignment="1">
      <alignment horizontal="center" vertical="center"/>
    </xf>
    <xf numFmtId="0" fontId="16" fillId="16" borderId="4" xfId="0" applyFont="1" applyFill="1" applyBorder="1"/>
    <xf numFmtId="167" fontId="0" fillId="0" borderId="0" xfId="0" applyNumberFormat="1" applyAlignment="1">
      <alignment horizontal="center"/>
    </xf>
    <xf numFmtId="167" fontId="8" fillId="10" borderId="0" xfId="0" applyNumberFormat="1" applyFont="1" applyFill="1" applyBorder="1" applyAlignment="1">
      <alignment horizontal="center"/>
    </xf>
    <xf numFmtId="0" fontId="0" fillId="10" borderId="0" xfId="0" applyFill="1"/>
    <xf numFmtId="0" fontId="2" fillId="0" borderId="9" xfId="1" applyNumberFormat="1" applyFont="1" applyFill="1" applyBorder="1" applyAlignment="1">
      <alignment horizontal="left" indent="1"/>
    </xf>
    <xf numFmtId="0" fontId="2" fillId="0" borderId="9" xfId="1" applyNumberFormat="1" applyFont="1" applyBorder="1" applyAlignment="1">
      <alignment horizontal="left" indent="1"/>
    </xf>
    <xf numFmtId="0" fontId="2" fillId="0" borderId="10" xfId="1" applyNumberFormat="1" applyFont="1" applyBorder="1" applyAlignment="1">
      <alignment horizontal="left" indent="1"/>
    </xf>
    <xf numFmtId="0" fontId="2" fillId="0" borderId="13" xfId="1" applyNumberFormat="1" applyFont="1" applyFill="1" applyBorder="1" applyAlignment="1">
      <alignment horizontal="left" indent="1"/>
    </xf>
    <xf numFmtId="0" fontId="2" fillId="0" borderId="13" xfId="1" applyNumberFormat="1" applyFont="1" applyBorder="1" applyAlignment="1">
      <alignment horizontal="left" indent="1"/>
    </xf>
    <xf numFmtId="0" fontId="2" fillId="0" borderId="11" xfId="1" applyNumberFormat="1" applyFont="1" applyBorder="1" applyAlignment="1">
      <alignment horizontal="left" indent="1"/>
    </xf>
    <xf numFmtId="0" fontId="2" fillId="0" borderId="10" xfId="1" applyNumberFormat="1" applyFont="1" applyFill="1" applyBorder="1" applyAlignment="1">
      <alignment horizontal="left" indent="1"/>
    </xf>
    <xf numFmtId="0" fontId="18" fillId="0" borderId="0" xfId="0" applyFont="1" applyBorder="1"/>
    <xf numFmtId="0" fontId="8" fillId="0" borderId="0" xfId="0" applyFont="1" applyFill="1"/>
    <xf numFmtId="0" fontId="2" fillId="0" borderId="0" xfId="0" applyFont="1" applyFill="1"/>
    <xf numFmtId="0" fontId="11" fillId="0" borderId="0" xfId="0" applyFont="1" applyFill="1"/>
    <xf numFmtId="0" fontId="0" fillId="0" borderId="0" xfId="0" applyFont="1" applyFill="1" applyBorder="1" applyAlignment="1">
      <alignment horizontal="left" vertical="top" wrapText="1"/>
    </xf>
    <xf numFmtId="0" fontId="4" fillId="0" borderId="0" xfId="0" applyFont="1" applyFill="1" applyBorder="1" applyAlignment="1">
      <alignment vertical="center"/>
    </xf>
    <xf numFmtId="0" fontId="5" fillId="0" borderId="0" xfId="0" applyFont="1" applyFill="1" applyBorder="1"/>
    <xf numFmtId="0" fontId="4" fillId="0" borderId="0" xfId="0" applyFont="1" applyFill="1" applyBorder="1" applyAlignment="1">
      <alignment horizontal="center"/>
    </xf>
    <xf numFmtId="0" fontId="0" fillId="0" borderId="0" xfId="0" applyFill="1" applyBorder="1"/>
    <xf numFmtId="0" fontId="25" fillId="0" borderId="0" xfId="0" applyFont="1" applyFill="1" applyBorder="1" applyAlignment="1">
      <alignment horizontal="left"/>
    </xf>
    <xf numFmtId="0" fontId="0" fillId="0" borderId="0" xfId="0" applyFill="1" applyBorder="1" applyAlignment="1">
      <alignment horizontal="center"/>
    </xf>
    <xf numFmtId="0" fontId="1" fillId="0" borderId="0" xfId="0" applyFont="1" applyFill="1" applyBorder="1" applyAlignment="1">
      <alignment horizontal="center"/>
    </xf>
    <xf numFmtId="0" fontId="1" fillId="0" borderId="0" xfId="0" applyFont="1" applyFill="1" applyAlignment="1">
      <alignment horizontal="center"/>
    </xf>
    <xf numFmtId="0" fontId="0" fillId="0" borderId="0" xfId="0" applyFill="1" applyAlignment="1">
      <alignment horizontal="center"/>
    </xf>
    <xf numFmtId="0" fontId="25" fillId="0" borderId="0" xfId="0" applyFont="1" applyFill="1"/>
    <xf numFmtId="0" fontId="1" fillId="0" borderId="0" xfId="0" applyFont="1" applyFill="1"/>
    <xf numFmtId="0" fontId="0" fillId="0" borderId="0" xfId="0" applyFont="1" applyFill="1"/>
    <xf numFmtId="9" fontId="2" fillId="0" borderId="0" xfId="3" applyFont="1" applyFill="1" applyBorder="1"/>
    <xf numFmtId="164" fontId="18" fillId="0" borderId="0" xfId="0" applyNumberFormat="1" applyFont="1" applyBorder="1"/>
    <xf numFmtId="170" fontId="0" fillId="0" borderId="0" xfId="0" applyNumberFormat="1"/>
    <xf numFmtId="167" fontId="2" fillId="0" borderId="0" xfId="1" applyNumberFormat="1" applyFont="1" applyFill="1" applyBorder="1"/>
    <xf numFmtId="171" fontId="18" fillId="0" borderId="0" xfId="0" applyNumberFormat="1" applyFont="1" applyBorder="1"/>
    <xf numFmtId="0" fontId="16" fillId="0" borderId="0" xfId="0" applyFont="1" applyFill="1" applyBorder="1" applyAlignment="1">
      <alignment vertical="center" wrapText="1"/>
    </xf>
    <xf numFmtId="0" fontId="0" fillId="0" borderId="0" xfId="0" applyFont="1" applyFill="1" applyBorder="1" applyAlignment="1">
      <alignment vertical="top" wrapText="1"/>
    </xf>
    <xf numFmtId="0" fontId="0" fillId="0" borderId="0" xfId="0" applyAlignment="1"/>
    <xf numFmtId="0" fontId="16" fillId="0" borderId="0" xfId="0" applyFont="1" applyFill="1" applyBorder="1" applyAlignment="1">
      <alignment horizontal="left" vertical="center" wrapText="1"/>
    </xf>
    <xf numFmtId="0" fontId="17" fillId="0" borderId="0" xfId="0" applyFont="1" applyFill="1" applyBorder="1" applyAlignment="1">
      <alignment horizontal="left" vertical="center" wrapText="1"/>
    </xf>
    <xf numFmtId="0" fontId="15" fillId="10" borderId="0" xfId="0" applyFont="1" applyFill="1" applyAlignment="1">
      <alignment vertical="center"/>
    </xf>
    <xf numFmtId="0" fontId="16" fillId="0" borderId="0" xfId="0" applyFont="1" applyFill="1" applyBorder="1" applyAlignment="1">
      <alignment horizontal="left" vertical="center" wrapText="1"/>
    </xf>
    <xf numFmtId="0" fontId="16" fillId="0" borderId="0" xfId="0" applyFont="1" applyFill="1" applyBorder="1" applyAlignment="1">
      <alignment horizontal="left" vertical="center" wrapText="1"/>
    </xf>
    <xf numFmtId="0" fontId="2" fillId="0" borderId="0" xfId="4" applyFill="1"/>
    <xf numFmtId="0" fontId="2" fillId="10" borderId="0" xfId="4" applyFill="1" applyBorder="1"/>
    <xf numFmtId="0" fontId="6" fillId="10" borderId="0" xfId="4" applyFont="1" applyFill="1" applyBorder="1" applyAlignment="1">
      <alignment horizontal="center"/>
    </xf>
    <xf numFmtId="0" fontId="7" fillId="10" borderId="0" xfId="4" applyFont="1" applyFill="1" applyBorder="1" applyAlignment="1">
      <alignment horizontal="center"/>
    </xf>
    <xf numFmtId="0" fontId="26" fillId="10" borderId="1" xfId="4" applyFont="1" applyFill="1" applyBorder="1" applyAlignment="1"/>
    <xf numFmtId="0" fontId="26" fillId="10" borderId="0" xfId="4" applyFont="1" applyFill="1" applyBorder="1" applyAlignment="1"/>
    <xf numFmtId="0" fontId="27" fillId="10" borderId="0" xfId="4" applyFont="1" applyFill="1" applyBorder="1"/>
    <xf numFmtId="0" fontId="8" fillId="10" borderId="0" xfId="4" applyFont="1" applyFill="1" applyBorder="1"/>
    <xf numFmtId="0" fontId="2" fillId="10" borderId="0" xfId="4" applyFont="1" applyFill="1" applyBorder="1"/>
    <xf numFmtId="0" fontId="9" fillId="10" borderId="0" xfId="4" applyFont="1" applyFill="1" applyBorder="1" applyAlignment="1">
      <alignment horizontal="left" wrapText="1"/>
    </xf>
    <xf numFmtId="0" fontId="28" fillId="10" borderId="0" xfId="4" applyFont="1" applyFill="1" applyBorder="1"/>
    <xf numFmtId="0" fontId="29" fillId="10" borderId="0" xfId="4" applyFont="1" applyFill="1" applyBorder="1" applyAlignment="1">
      <alignment horizontal="center"/>
    </xf>
    <xf numFmtId="0" fontId="27" fillId="10" borderId="0" xfId="4" applyFont="1" applyFill="1" applyBorder="1" applyAlignment="1">
      <alignment horizontal="center"/>
    </xf>
    <xf numFmtId="0" fontId="29" fillId="10" borderId="0" xfId="4" applyFont="1" applyFill="1" applyBorder="1"/>
    <xf numFmtId="0" fontId="27" fillId="10" borderId="0" xfId="0" applyFont="1" applyFill="1" applyBorder="1"/>
    <xf numFmtId="0" fontId="31" fillId="10" borderId="0" xfId="0" applyFont="1" applyFill="1" applyBorder="1"/>
    <xf numFmtId="0" fontId="31" fillId="0" borderId="0" xfId="0" applyFont="1" applyBorder="1"/>
    <xf numFmtId="1" fontId="31" fillId="0" borderId="0" xfId="0" applyNumberFormat="1" applyFont="1" applyBorder="1"/>
    <xf numFmtId="2" fontId="32" fillId="0" borderId="0" xfId="1" applyNumberFormat="1" applyFont="1" applyFill="1" applyBorder="1" applyAlignment="1">
      <alignment horizontal="left" vertical="center"/>
    </xf>
    <xf numFmtId="167" fontId="18" fillId="5" borderId="0" xfId="0" applyNumberFormat="1" applyFont="1" applyFill="1" applyBorder="1" applyAlignment="1">
      <alignment horizontal="center" vertical="center"/>
    </xf>
    <xf numFmtId="0" fontId="8" fillId="10" borderId="14" xfId="0" applyFont="1" applyFill="1" applyBorder="1"/>
    <xf numFmtId="0" fontId="18" fillId="10" borderId="15" xfId="0" applyFont="1" applyFill="1" applyBorder="1"/>
    <xf numFmtId="0" fontId="16" fillId="10" borderId="15" xfId="0" applyFont="1" applyFill="1" applyBorder="1"/>
    <xf numFmtId="0" fontId="8" fillId="10" borderId="15" xfId="0" applyFont="1" applyFill="1" applyBorder="1"/>
    <xf numFmtId="0" fontId="8" fillId="10" borderId="16" xfId="0" applyFont="1" applyFill="1" applyBorder="1"/>
    <xf numFmtId="0" fontId="30" fillId="10" borderId="17" xfId="0" applyFont="1" applyFill="1" applyBorder="1"/>
    <xf numFmtId="0" fontId="8" fillId="10" borderId="18" xfId="0" applyFont="1" applyFill="1" applyBorder="1"/>
    <xf numFmtId="0" fontId="29" fillId="10" borderId="17" xfId="0" applyFont="1" applyFill="1" applyBorder="1"/>
    <xf numFmtId="0" fontId="11" fillId="10" borderId="17" xfId="0" applyFont="1" applyFill="1" applyBorder="1"/>
    <xf numFmtId="1" fontId="2" fillId="0" borderId="17" xfId="1" applyNumberFormat="1" applyFont="1" applyFill="1" applyBorder="1" applyAlignment="1">
      <alignment horizontal="right"/>
    </xf>
    <xf numFmtId="167" fontId="18" fillId="4" borderId="18" xfId="0" applyNumberFormat="1" applyFont="1" applyFill="1" applyBorder="1" applyAlignment="1">
      <alignment horizontal="center" vertical="center"/>
    </xf>
    <xf numFmtId="167" fontId="18" fillId="2" borderId="18" xfId="0" applyNumberFormat="1" applyFont="1" applyFill="1" applyBorder="1" applyAlignment="1">
      <alignment horizontal="center" vertical="center"/>
    </xf>
    <xf numFmtId="167" fontId="18" fillId="3" borderId="18" xfId="0" applyNumberFormat="1" applyFont="1" applyFill="1" applyBorder="1" applyAlignment="1">
      <alignment horizontal="center" vertical="center"/>
    </xf>
    <xf numFmtId="167" fontId="18" fillId="5" borderId="18" xfId="0" applyNumberFormat="1" applyFont="1" applyFill="1" applyBorder="1" applyAlignment="1">
      <alignment horizontal="center" vertical="center"/>
    </xf>
    <xf numFmtId="167" fontId="18" fillId="6" borderId="18" xfId="0" applyNumberFormat="1" applyFont="1" applyFill="1" applyBorder="1" applyAlignment="1">
      <alignment horizontal="center" vertical="center"/>
    </xf>
    <xf numFmtId="167" fontId="18" fillId="7" borderId="18" xfId="0" applyNumberFormat="1" applyFont="1" applyFill="1" applyBorder="1" applyAlignment="1">
      <alignment horizontal="center" vertical="center"/>
    </xf>
    <xf numFmtId="167" fontId="18" fillId="8" borderId="18" xfId="0" applyNumberFormat="1" applyFont="1" applyFill="1" applyBorder="1" applyAlignment="1">
      <alignment horizontal="center" vertical="center"/>
    </xf>
    <xf numFmtId="167" fontId="18" fillId="9" borderId="18" xfId="0" applyNumberFormat="1" applyFont="1" applyFill="1" applyBorder="1" applyAlignment="1">
      <alignment horizontal="center" vertical="center"/>
    </xf>
    <xf numFmtId="1" fontId="2" fillId="0" borderId="20" xfId="1" applyNumberFormat="1" applyFont="1" applyFill="1" applyBorder="1" applyAlignment="1">
      <alignment horizontal="right"/>
    </xf>
    <xf numFmtId="0" fontId="18" fillId="0" borderId="21" xfId="0" applyFont="1" applyBorder="1" applyAlignment="1">
      <alignment horizontal="left"/>
    </xf>
    <xf numFmtId="0" fontId="18" fillId="0" borderId="21" xfId="0" applyFont="1" applyBorder="1" applyAlignment="1">
      <alignment horizontal="center"/>
    </xf>
    <xf numFmtId="167" fontId="18" fillId="13" borderId="21" xfId="0" applyNumberFormat="1" applyFont="1" applyFill="1" applyBorder="1" applyAlignment="1">
      <alignment horizontal="center"/>
    </xf>
    <xf numFmtId="0" fontId="18" fillId="13" borderId="21" xfId="0" applyFont="1" applyFill="1" applyBorder="1" applyAlignment="1">
      <alignment horizontal="center"/>
    </xf>
    <xf numFmtId="9" fontId="18" fillId="13" borderId="21" xfId="3" applyFont="1" applyFill="1" applyBorder="1" applyAlignment="1">
      <alignment horizontal="center"/>
    </xf>
    <xf numFmtId="167" fontId="18" fillId="11" borderId="21" xfId="0" applyNumberFormat="1" applyFont="1" applyFill="1" applyBorder="1" applyAlignment="1">
      <alignment horizontal="center"/>
    </xf>
    <xf numFmtId="167" fontId="18" fillId="9" borderId="22" xfId="0" applyNumberFormat="1" applyFont="1" applyFill="1" applyBorder="1" applyAlignment="1">
      <alignment horizontal="center" vertical="center"/>
    </xf>
    <xf numFmtId="1" fontId="16" fillId="0" borderId="14" xfId="0" applyNumberFormat="1" applyFont="1" applyBorder="1"/>
    <xf numFmtId="0" fontId="30" fillId="0" borderId="15" xfId="0" applyFont="1" applyBorder="1" applyAlignment="1">
      <alignment vertical="center"/>
    </xf>
    <xf numFmtId="0" fontId="10" fillId="0" borderId="15" xfId="0" applyFont="1" applyBorder="1" applyAlignment="1">
      <alignment vertical="center"/>
    </xf>
    <xf numFmtId="0" fontId="16" fillId="0" borderId="15" xfId="0" applyFont="1" applyBorder="1" applyAlignment="1">
      <alignment horizontal="left" vertical="center"/>
    </xf>
    <xf numFmtId="0" fontId="17" fillId="0" borderId="15" xfId="0" applyFont="1" applyBorder="1" applyAlignment="1">
      <alignment horizontal="left" vertical="center"/>
    </xf>
    <xf numFmtId="0" fontId="16" fillId="0" borderId="15" xfId="0" applyFont="1" applyBorder="1"/>
    <xf numFmtId="0" fontId="16" fillId="0" borderId="16" xfId="0" applyFont="1" applyBorder="1"/>
    <xf numFmtId="1" fontId="16" fillId="0" borderId="17" xfId="0" applyNumberFormat="1" applyFont="1" applyBorder="1"/>
    <xf numFmtId="0" fontId="16" fillId="0" borderId="18" xfId="0" applyFont="1" applyBorder="1"/>
    <xf numFmtId="0" fontId="16" fillId="0" borderId="18" xfId="0" applyFont="1" applyFill="1" applyBorder="1" applyAlignment="1">
      <alignment horizontal="left" vertical="center" wrapText="1"/>
    </xf>
    <xf numFmtId="0" fontId="16" fillId="0" borderId="17" xfId="0" applyFont="1" applyBorder="1"/>
    <xf numFmtId="0" fontId="0" fillId="0" borderId="20" xfId="0" applyBorder="1" applyAlignment="1">
      <alignment wrapText="1"/>
    </xf>
    <xf numFmtId="0" fontId="0" fillId="0" borderId="21" xfId="0" applyBorder="1" applyAlignment="1">
      <alignment wrapText="1"/>
    </xf>
    <xf numFmtId="0" fontId="0" fillId="0" borderId="21" xfId="0" applyBorder="1"/>
    <xf numFmtId="0" fontId="0" fillId="0" borderId="22" xfId="0" applyBorder="1"/>
    <xf numFmtId="0" fontId="17" fillId="0" borderId="14" xfId="0" applyFont="1" applyBorder="1" applyAlignment="1">
      <alignment wrapText="1"/>
    </xf>
    <xf numFmtId="0" fontId="16" fillId="0" borderId="16" xfId="0" applyFont="1" applyBorder="1" applyAlignment="1">
      <alignment wrapText="1"/>
    </xf>
    <xf numFmtId="0" fontId="17" fillId="0" borderId="17" xfId="0" applyFont="1" applyBorder="1" applyAlignment="1">
      <alignment wrapText="1"/>
    </xf>
    <xf numFmtId="0" fontId="16" fillId="0" borderId="18" xfId="0" applyFont="1" applyBorder="1" applyAlignment="1">
      <alignment wrapText="1"/>
    </xf>
    <xf numFmtId="0" fontId="16" fillId="0" borderId="20" xfId="0" applyFont="1" applyBorder="1"/>
    <xf numFmtId="0" fontId="16" fillId="0" borderId="21" xfId="0" applyFont="1" applyBorder="1"/>
    <xf numFmtId="0" fontId="16" fillId="0" borderId="22" xfId="0" applyFont="1" applyBorder="1"/>
    <xf numFmtId="0" fontId="2" fillId="10" borderId="16" xfId="4" applyFill="1" applyBorder="1"/>
    <xf numFmtId="0" fontId="2" fillId="10" borderId="18" xfId="4" applyFill="1" applyBorder="1"/>
    <xf numFmtId="0" fontId="27" fillId="10" borderId="17" xfId="4" applyFont="1" applyFill="1" applyBorder="1"/>
    <xf numFmtId="0" fontId="2" fillId="10" borderId="21" xfId="4" applyFill="1" applyBorder="1"/>
    <xf numFmtId="0" fontId="2" fillId="10" borderId="22" xfId="4" applyFill="1" applyBorder="1"/>
    <xf numFmtId="0" fontId="2" fillId="10" borderId="14" xfId="4" applyFill="1" applyBorder="1"/>
    <xf numFmtId="0" fontId="2" fillId="10" borderId="15" xfId="4" applyFill="1" applyBorder="1"/>
    <xf numFmtId="0" fontId="2" fillId="10" borderId="17" xfId="4" applyFill="1" applyBorder="1"/>
    <xf numFmtId="0" fontId="27" fillId="10" borderId="0" xfId="4" applyFont="1" applyFill="1" applyBorder="1" applyAlignment="1"/>
    <xf numFmtId="0" fontId="2" fillId="10" borderId="20" xfId="4" applyFill="1" applyBorder="1"/>
    <xf numFmtId="49" fontId="2" fillId="10" borderId="21" xfId="4" applyNumberFormat="1" applyFill="1" applyBorder="1" applyAlignment="1">
      <alignment horizontal="center"/>
    </xf>
    <xf numFmtId="0" fontId="8" fillId="10" borderId="17" xfId="0" applyFont="1" applyFill="1" applyBorder="1"/>
    <xf numFmtId="0" fontId="22" fillId="17" borderId="23" xfId="0" applyFont="1" applyFill="1" applyBorder="1" applyAlignment="1">
      <alignment horizontal="center" vertical="center" wrapText="1"/>
    </xf>
    <xf numFmtId="0" fontId="22" fillId="17" borderId="24" xfId="1" applyFont="1" applyFill="1" applyBorder="1" applyAlignment="1">
      <alignment horizontal="center" vertical="center" wrapText="1"/>
    </xf>
    <xf numFmtId="0" fontId="22" fillId="17" borderId="24" xfId="0" applyFont="1" applyFill="1" applyBorder="1" applyAlignment="1">
      <alignment horizontal="center" vertical="center" wrapText="1"/>
    </xf>
    <xf numFmtId="9" fontId="22" fillId="17" borderId="24" xfId="3" applyFont="1" applyFill="1" applyBorder="1" applyAlignment="1">
      <alignment horizontal="center" wrapText="1"/>
    </xf>
    <xf numFmtId="0" fontId="22" fillId="17" borderId="25" xfId="0" applyFont="1" applyFill="1" applyBorder="1" applyAlignment="1">
      <alignment horizontal="center" vertical="center" wrapText="1"/>
    </xf>
    <xf numFmtId="1" fontId="2" fillId="0" borderId="14" xfId="1" applyNumberFormat="1" applyFont="1" applyFill="1" applyBorder="1" applyAlignment="1">
      <alignment horizontal="right"/>
    </xf>
    <xf numFmtId="0" fontId="18" fillId="0" borderId="15" xfId="0" applyFont="1" applyFill="1" applyBorder="1"/>
    <xf numFmtId="167" fontId="18" fillId="5" borderId="15" xfId="0" applyNumberFormat="1" applyFont="1" applyFill="1" applyBorder="1" applyAlignment="1">
      <alignment horizontal="center" vertical="center"/>
    </xf>
    <xf numFmtId="167" fontId="2" fillId="12" borderId="15" xfId="1" applyNumberFormat="1" applyFont="1" applyFill="1" applyBorder="1" applyAlignment="1">
      <alignment horizontal="center"/>
    </xf>
    <xf numFmtId="167" fontId="18" fillId="13" borderId="15" xfId="0" applyNumberFormat="1" applyFont="1" applyFill="1" applyBorder="1" applyAlignment="1">
      <alignment horizontal="center" vertical="center"/>
    </xf>
    <xf numFmtId="9" fontId="2" fillId="12" borderId="15" xfId="3" applyFont="1" applyFill="1" applyBorder="1" applyAlignment="1">
      <alignment horizontal="center"/>
    </xf>
    <xf numFmtId="2" fontId="2" fillId="0" borderId="15" xfId="1" quotePrefix="1" applyNumberFormat="1" applyFont="1" applyBorder="1" applyAlignment="1">
      <alignment horizontal="center"/>
    </xf>
    <xf numFmtId="167" fontId="18" fillId="6" borderId="16" xfId="0" applyNumberFormat="1" applyFont="1" applyFill="1" applyBorder="1" applyAlignment="1">
      <alignment horizontal="center" vertical="center"/>
    </xf>
    <xf numFmtId="0" fontId="33" fillId="0" borderId="0" xfId="0" applyFont="1"/>
    <xf numFmtId="0" fontId="29" fillId="10" borderId="0" xfId="0" applyFont="1" applyFill="1" applyBorder="1"/>
    <xf numFmtId="0" fontId="0" fillId="10" borderId="15" xfId="0" applyFill="1" applyBorder="1"/>
    <xf numFmtId="167" fontId="8" fillId="10" borderId="15" xfId="0" applyNumberFormat="1" applyFont="1" applyFill="1" applyBorder="1" applyAlignment="1">
      <alignment horizontal="center"/>
    </xf>
    <xf numFmtId="0" fontId="11" fillId="10" borderId="20" xfId="0" applyFont="1" applyFill="1" applyBorder="1"/>
    <xf numFmtId="0" fontId="8" fillId="10" borderId="21" xfId="0" applyFont="1" applyFill="1" applyBorder="1"/>
    <xf numFmtId="0" fontId="0" fillId="10" borderId="21" xfId="0" applyFill="1" applyBorder="1"/>
    <xf numFmtId="167" fontId="8" fillId="10" borderId="21" xfId="0" applyNumberFormat="1" applyFont="1" applyFill="1" applyBorder="1" applyAlignment="1">
      <alignment horizontal="center"/>
    </xf>
    <xf numFmtId="0" fontId="8" fillId="10" borderId="22" xfId="0" applyFont="1" applyFill="1" applyBorder="1"/>
    <xf numFmtId="0" fontId="34" fillId="0" borderId="14" xfId="0" applyFont="1" applyFill="1" applyBorder="1" applyAlignment="1">
      <alignment horizontal="left" vertical="center" indent="2"/>
    </xf>
    <xf numFmtId="0" fontId="34" fillId="0" borderId="15" xfId="0" applyFont="1" applyFill="1" applyBorder="1" applyAlignment="1">
      <alignment horizontal="left" vertical="center" wrapText="1" indent="2"/>
    </xf>
    <xf numFmtId="0" fontId="24" fillId="0" borderId="15" xfId="0" applyFont="1" applyFill="1" applyBorder="1" applyAlignment="1">
      <alignment horizontal="left" vertical="center" wrapText="1" indent="2"/>
    </xf>
    <xf numFmtId="0" fontId="24" fillId="0" borderId="16" xfId="0" applyFont="1" applyFill="1" applyBorder="1" applyAlignment="1">
      <alignment horizontal="left" vertical="center" wrapText="1" indent="2"/>
    </xf>
    <xf numFmtId="0" fontId="24" fillId="0" borderId="20" xfId="0" applyFont="1" applyFill="1" applyBorder="1" applyAlignment="1">
      <alignment horizontal="left" vertical="center" wrapText="1" indent="2"/>
    </xf>
    <xf numFmtId="0" fontId="24" fillId="0" borderId="21" xfId="0" applyFont="1" applyFill="1" applyBorder="1" applyAlignment="1">
      <alignment horizontal="left" vertical="center" wrapText="1" indent="2"/>
    </xf>
    <xf numFmtId="0" fontId="24" fillId="0" borderId="22" xfId="0" applyFont="1" applyFill="1" applyBorder="1" applyAlignment="1">
      <alignment horizontal="left" vertical="center" wrapText="1" indent="2"/>
    </xf>
    <xf numFmtId="167" fontId="18" fillId="11" borderId="15" xfId="0" applyNumberFormat="1" applyFont="1" applyFill="1" applyBorder="1" applyAlignment="1">
      <alignment horizontal="center" vertical="center"/>
    </xf>
    <xf numFmtId="167" fontId="2" fillId="11" borderId="15" xfId="1" applyNumberFormat="1" applyFont="1" applyFill="1" applyBorder="1" applyAlignment="1">
      <alignment horizontal="center"/>
    </xf>
    <xf numFmtId="167" fontId="18" fillId="12" borderId="15" xfId="0" applyNumberFormat="1" applyFont="1" applyFill="1" applyBorder="1" applyAlignment="1">
      <alignment horizontal="center" vertical="center"/>
    </xf>
    <xf numFmtId="167" fontId="18" fillId="4" borderId="16" xfId="0" applyNumberFormat="1" applyFont="1" applyFill="1" applyBorder="1" applyAlignment="1">
      <alignment horizontal="center" vertical="center"/>
    </xf>
    <xf numFmtId="0" fontId="18" fillId="0" borderId="21" xfId="0" applyFont="1" applyFill="1" applyBorder="1"/>
    <xf numFmtId="167" fontId="18" fillId="5" borderId="21" xfId="0" applyNumberFormat="1" applyFont="1" applyFill="1" applyBorder="1" applyAlignment="1">
      <alignment horizontal="center" vertical="center"/>
    </xf>
    <xf numFmtId="167" fontId="2" fillId="11" borderId="21" xfId="1" applyNumberFormat="1" applyFont="1" applyFill="1" applyBorder="1" applyAlignment="1">
      <alignment horizontal="center"/>
    </xf>
    <xf numFmtId="167" fontId="18" fillId="13" borderId="21" xfId="0" applyNumberFormat="1" applyFont="1" applyFill="1" applyBorder="1" applyAlignment="1">
      <alignment horizontal="center" vertical="center"/>
    </xf>
    <xf numFmtId="9" fontId="2" fillId="12" borderId="21" xfId="3" applyFont="1" applyFill="1" applyBorder="1" applyAlignment="1">
      <alignment horizontal="center"/>
    </xf>
    <xf numFmtId="2" fontId="2" fillId="0" borderId="21" xfId="1" quotePrefix="1" applyNumberFormat="1" applyFont="1" applyBorder="1" applyAlignment="1">
      <alignment horizontal="center"/>
    </xf>
    <xf numFmtId="167" fontId="2" fillId="0" borderId="15" xfId="1" applyNumberFormat="1" applyFill="1" applyBorder="1" applyAlignment="1">
      <alignment horizontal="center"/>
    </xf>
    <xf numFmtId="2" fontId="14" fillId="0" borderId="15" xfId="1" quotePrefix="1" applyNumberFormat="1" applyFont="1" applyFill="1" applyBorder="1" applyAlignment="1">
      <alignment horizontal="center"/>
    </xf>
    <xf numFmtId="167" fontId="2" fillId="0" borderId="16" xfId="1" applyNumberFormat="1" applyFill="1" applyBorder="1" applyAlignment="1">
      <alignment horizontal="center"/>
    </xf>
    <xf numFmtId="167" fontId="2" fillId="0" borderId="21" xfId="1" applyNumberFormat="1" applyFill="1" applyBorder="1" applyAlignment="1">
      <alignment horizontal="center"/>
    </xf>
    <xf numFmtId="2" fontId="14" fillId="0" borderId="21" xfId="1" quotePrefix="1" applyNumberFormat="1" applyFont="1" applyFill="1" applyBorder="1" applyAlignment="1">
      <alignment horizontal="center"/>
    </xf>
    <xf numFmtId="167" fontId="2" fillId="0" borderId="22" xfId="1" applyNumberFormat="1" applyFill="1" applyBorder="1" applyAlignment="1">
      <alignment horizontal="center"/>
    </xf>
    <xf numFmtId="0" fontId="1" fillId="0" borderId="2" xfId="0" applyFont="1" applyBorder="1" applyAlignment="1">
      <alignment wrapText="1"/>
    </xf>
    <xf numFmtId="167" fontId="18" fillId="2" borderId="16" xfId="0" applyNumberFormat="1" applyFont="1" applyFill="1" applyBorder="1" applyAlignment="1">
      <alignment horizontal="center" vertical="center"/>
    </xf>
    <xf numFmtId="167" fontId="2" fillId="13" borderId="21" xfId="1" applyNumberFormat="1" applyFont="1" applyFill="1" applyBorder="1" applyAlignment="1">
      <alignment horizontal="center"/>
    </xf>
    <xf numFmtId="9" fontId="2" fillId="11" borderId="15" xfId="3" applyFont="1" applyFill="1" applyBorder="1" applyAlignment="1">
      <alignment horizontal="center"/>
    </xf>
    <xf numFmtId="167" fontId="18" fillId="11" borderId="21" xfId="0" applyNumberFormat="1" applyFont="1" applyFill="1" applyBorder="1" applyAlignment="1">
      <alignment horizontal="center" vertical="center"/>
    </xf>
    <xf numFmtId="9" fontId="2" fillId="11" borderId="21" xfId="3" applyFont="1" applyFill="1" applyBorder="1" applyAlignment="1">
      <alignment horizontal="center"/>
    </xf>
    <xf numFmtId="167" fontId="2" fillId="13" borderId="15" xfId="1" applyNumberFormat="1" applyFont="1" applyFill="1" applyBorder="1" applyAlignment="1">
      <alignment horizontal="center"/>
    </xf>
    <xf numFmtId="167" fontId="18" fillId="3" borderId="16" xfId="0" applyNumberFormat="1" applyFont="1" applyFill="1" applyBorder="1" applyAlignment="1">
      <alignment horizontal="center" vertical="center"/>
    </xf>
    <xf numFmtId="167" fontId="18" fillId="8" borderId="22" xfId="0" applyNumberFormat="1" applyFont="1" applyFill="1" applyBorder="1" applyAlignment="1">
      <alignment horizontal="center" vertical="center"/>
    </xf>
    <xf numFmtId="167" fontId="2" fillId="12" borderId="21" xfId="1" applyNumberFormat="1" applyFont="1" applyFill="1" applyBorder="1" applyAlignment="1">
      <alignment horizontal="center"/>
    </xf>
    <xf numFmtId="9" fontId="2" fillId="13" borderId="21" xfId="3" applyFont="1" applyFill="1" applyBorder="1" applyAlignment="1">
      <alignment horizontal="center"/>
    </xf>
    <xf numFmtId="0" fontId="26" fillId="0" borderId="14" xfId="0" applyFont="1" applyFill="1" applyBorder="1" applyAlignment="1">
      <alignment horizontal="left" vertical="center"/>
    </xf>
    <xf numFmtId="0" fontId="33" fillId="0" borderId="15" xfId="0" applyFont="1" applyBorder="1"/>
    <xf numFmtId="0" fontId="0" fillId="0" borderId="15" xfId="0" applyBorder="1"/>
    <xf numFmtId="167" fontId="0" fillId="0" borderId="15" xfId="0" applyNumberFormat="1" applyBorder="1" applyAlignment="1">
      <alignment horizontal="center"/>
    </xf>
    <xf numFmtId="0" fontId="0" fillId="0" borderId="16" xfId="0" applyBorder="1"/>
    <xf numFmtId="2" fontId="1" fillId="0" borderId="20" xfId="0" applyNumberFormat="1" applyFont="1" applyBorder="1"/>
    <xf numFmtId="2" fontId="0" fillId="0" borderId="21" xfId="0" applyNumberFormat="1" applyBorder="1"/>
    <xf numFmtId="167" fontId="0" fillId="0" borderId="21" xfId="0" applyNumberFormat="1" applyBorder="1" applyAlignment="1">
      <alignment horizontal="center"/>
    </xf>
    <xf numFmtId="2" fontId="0" fillId="0" borderId="22" xfId="0" applyNumberFormat="1" applyBorder="1"/>
    <xf numFmtId="0" fontId="35" fillId="10" borderId="0" xfId="0" applyFont="1" applyFill="1" applyAlignment="1">
      <alignment vertical="center"/>
    </xf>
    <xf numFmtId="0" fontId="12" fillId="17" borderId="14" xfId="0" applyFont="1" applyFill="1" applyBorder="1" applyAlignment="1">
      <alignment horizontal="center"/>
    </xf>
    <xf numFmtId="0" fontId="18" fillId="0" borderId="26" xfId="0" applyFont="1" applyBorder="1" applyAlignment="1">
      <alignment horizontal="center"/>
    </xf>
    <xf numFmtId="167" fontId="2" fillId="11" borderId="27" xfId="1" applyNumberFormat="1" applyFont="1" applyFill="1" applyBorder="1" applyAlignment="1">
      <alignment horizontal="center"/>
    </xf>
    <xf numFmtId="0" fontId="18" fillId="0" borderId="28" xfId="0" applyFont="1" applyBorder="1" applyAlignment="1">
      <alignment horizontal="center"/>
    </xf>
    <xf numFmtId="167" fontId="2" fillId="11" borderId="29" xfId="1" applyNumberFormat="1" applyFont="1" applyFill="1" applyBorder="1" applyAlignment="1">
      <alignment horizontal="center"/>
    </xf>
    <xf numFmtId="167" fontId="8" fillId="14" borderId="30" xfId="1" applyNumberFormat="1" applyFont="1" applyFill="1" applyBorder="1" applyAlignment="1">
      <alignment horizontal="center"/>
    </xf>
    <xf numFmtId="0" fontId="18" fillId="0" borderId="31" xfId="0" applyFont="1" applyFill="1" applyBorder="1" applyAlignment="1">
      <alignment horizontal="center"/>
    </xf>
    <xf numFmtId="167" fontId="2" fillId="13" borderId="32" xfId="1" applyNumberFormat="1" applyFont="1" applyFill="1" applyBorder="1" applyAlignment="1">
      <alignment horizontal="center"/>
    </xf>
    <xf numFmtId="0" fontId="18" fillId="0" borderId="26" xfId="0" applyFont="1" applyFill="1" applyBorder="1" applyAlignment="1">
      <alignment horizontal="center"/>
    </xf>
    <xf numFmtId="167" fontId="2" fillId="13" borderId="27" xfId="1" applyNumberFormat="1" applyFont="1" applyFill="1" applyBorder="1" applyAlignment="1">
      <alignment horizontal="center"/>
    </xf>
    <xf numFmtId="0" fontId="18" fillId="0" borderId="33" xfId="0" applyFont="1" applyFill="1" applyBorder="1" applyAlignment="1">
      <alignment horizontal="center"/>
    </xf>
    <xf numFmtId="0" fontId="2" fillId="0" borderId="34" xfId="1" applyNumberFormat="1" applyFont="1" applyBorder="1" applyAlignment="1">
      <alignment horizontal="left" indent="1"/>
    </xf>
    <xf numFmtId="167" fontId="2" fillId="13" borderId="35" xfId="1" applyNumberFormat="1" applyFont="1" applyFill="1" applyBorder="1" applyAlignment="1">
      <alignment horizontal="center"/>
    </xf>
    <xf numFmtId="0" fontId="12" fillId="17" borderId="36" xfId="0" applyFont="1" applyFill="1" applyBorder="1" applyAlignment="1">
      <alignment horizontal="center"/>
    </xf>
    <xf numFmtId="167" fontId="8" fillId="14" borderId="40" xfId="1" applyNumberFormat="1" applyFont="1" applyFill="1" applyBorder="1" applyAlignment="1">
      <alignment horizontal="center"/>
    </xf>
    <xf numFmtId="0" fontId="12" fillId="17" borderId="41" xfId="0" applyFont="1" applyFill="1" applyBorder="1" applyAlignment="1">
      <alignment horizontal="center"/>
    </xf>
    <xf numFmtId="0" fontId="18" fillId="0" borderId="31" xfId="0" applyFont="1" applyBorder="1" applyAlignment="1">
      <alignment horizontal="center"/>
    </xf>
    <xf numFmtId="167" fontId="2" fillId="13" borderId="29" xfId="1" applyNumberFormat="1" applyFont="1" applyFill="1" applyBorder="1" applyAlignment="1">
      <alignment horizontal="center"/>
    </xf>
    <xf numFmtId="167" fontId="8" fillId="14" borderId="45" xfId="1" applyNumberFormat="1" applyFont="1" applyFill="1" applyBorder="1" applyAlignment="1">
      <alignment horizontal="center"/>
    </xf>
    <xf numFmtId="167" fontId="8" fillId="11" borderId="46" xfId="1" applyNumberFormat="1" applyFont="1" applyFill="1" applyBorder="1" applyAlignment="1">
      <alignment horizontal="center"/>
    </xf>
    <xf numFmtId="167" fontId="2" fillId="11" borderId="32" xfId="1" applyNumberFormat="1" applyFont="1" applyFill="1" applyBorder="1" applyAlignment="1">
      <alignment horizontal="center"/>
    </xf>
    <xf numFmtId="167" fontId="2" fillId="11" borderId="35" xfId="1" applyNumberFormat="1" applyFont="1" applyFill="1" applyBorder="1" applyAlignment="1">
      <alignment horizontal="center"/>
    </xf>
    <xf numFmtId="9" fontId="2" fillId="13" borderId="27" xfId="3" applyFont="1" applyFill="1" applyBorder="1" applyAlignment="1">
      <alignment horizontal="center"/>
    </xf>
    <xf numFmtId="9" fontId="8" fillId="14" borderId="45" xfId="3" applyFont="1" applyFill="1" applyBorder="1" applyAlignment="1">
      <alignment horizontal="center"/>
    </xf>
    <xf numFmtId="9" fontId="2" fillId="11" borderId="32" xfId="3" applyFont="1" applyFill="1" applyBorder="1" applyAlignment="1">
      <alignment horizontal="center"/>
    </xf>
    <xf numFmtId="9" fontId="2" fillId="11" borderId="27" xfId="3" applyFont="1" applyFill="1" applyBorder="1" applyAlignment="1">
      <alignment horizontal="center"/>
    </xf>
    <xf numFmtId="167" fontId="18" fillId="4" borderId="27" xfId="0" applyNumberFormat="1" applyFont="1" applyFill="1" applyBorder="1" applyAlignment="1">
      <alignment horizontal="center" vertical="center"/>
    </xf>
    <xf numFmtId="167" fontId="18" fillId="2" borderId="27" xfId="0" applyNumberFormat="1" applyFont="1" applyFill="1" applyBorder="1" applyAlignment="1">
      <alignment horizontal="center" vertical="center"/>
    </xf>
    <xf numFmtId="0" fontId="2" fillId="0" borderId="34" xfId="1" applyNumberFormat="1" applyFont="1" applyFill="1" applyBorder="1" applyAlignment="1">
      <alignment horizontal="left" indent="1"/>
    </xf>
    <xf numFmtId="0" fontId="17" fillId="0" borderId="16" xfId="0" applyFont="1" applyBorder="1" applyAlignment="1">
      <alignment horizontal="left" vertical="center"/>
    </xf>
    <xf numFmtId="0" fontId="17" fillId="0" borderId="18" xfId="0" applyFont="1" applyBorder="1" applyAlignment="1">
      <alignment horizontal="left" vertical="center"/>
    </xf>
    <xf numFmtId="0" fontId="17" fillId="0" borderId="0" xfId="0" applyFont="1" applyBorder="1" applyAlignment="1">
      <alignment wrapText="1"/>
    </xf>
    <xf numFmtId="1" fontId="16" fillId="0" borderId="20" xfId="0" applyNumberFormat="1" applyFont="1" applyBorder="1"/>
    <xf numFmtId="0" fontId="16" fillId="0" borderId="21" xfId="0" applyFont="1" applyFill="1" applyBorder="1" applyAlignment="1">
      <alignment horizontal="left" vertical="center"/>
    </xf>
    <xf numFmtId="0" fontId="16" fillId="0" borderId="22" xfId="0" applyFont="1" applyFill="1" applyBorder="1" applyAlignment="1">
      <alignment horizontal="left" vertical="center"/>
    </xf>
    <xf numFmtId="0" fontId="30" fillId="0" borderId="0" xfId="0" applyFont="1" applyFill="1"/>
    <xf numFmtId="0" fontId="12" fillId="17" borderId="14" xfId="0" applyFont="1" applyFill="1" applyBorder="1" applyAlignment="1">
      <alignment horizontal="center" vertical="center" wrapText="1"/>
    </xf>
    <xf numFmtId="0" fontId="12" fillId="17" borderId="15" xfId="1" applyFont="1" applyFill="1" applyBorder="1" applyAlignment="1">
      <alignment horizontal="center" vertical="center" wrapText="1"/>
    </xf>
    <xf numFmtId="0" fontId="12" fillId="17" borderId="15" xfId="0" applyFont="1" applyFill="1" applyBorder="1" applyAlignment="1">
      <alignment horizontal="center" vertical="center" wrapText="1"/>
    </xf>
    <xf numFmtId="170" fontId="12" fillId="17" borderId="15" xfId="0" applyNumberFormat="1" applyFont="1" applyFill="1" applyBorder="1" applyAlignment="1">
      <alignment horizontal="center" vertical="center" wrapText="1"/>
    </xf>
    <xf numFmtId="0" fontId="12" fillId="17" borderId="16" xfId="0" applyFont="1" applyFill="1" applyBorder="1" applyAlignment="1">
      <alignment horizontal="center" vertical="center" wrapText="1"/>
    </xf>
    <xf numFmtId="167" fontId="18" fillId="0" borderId="0" xfId="0" applyNumberFormat="1" applyFont="1" applyFill="1" applyBorder="1" applyAlignment="1">
      <alignment horizontal="center" vertical="center"/>
    </xf>
    <xf numFmtId="167" fontId="2" fillId="0" borderId="0" xfId="1" applyNumberFormat="1" applyFont="1" applyFill="1" applyBorder="1" applyAlignment="1">
      <alignment horizontal="center" vertical="center"/>
    </xf>
    <xf numFmtId="167" fontId="18" fillId="0" borderId="18" xfId="0" applyNumberFormat="1" applyFont="1" applyBorder="1" applyAlignment="1">
      <alignment horizontal="right" indent="1"/>
    </xf>
    <xf numFmtId="49" fontId="18" fillId="0" borderId="18" xfId="0" applyNumberFormat="1" applyFont="1" applyBorder="1" applyAlignment="1">
      <alignment horizontal="right" indent="1"/>
    </xf>
    <xf numFmtId="0" fontId="2" fillId="0" borderId="21" xfId="1" applyNumberFormat="1" applyFont="1" applyBorder="1" applyAlignment="1">
      <alignment horizontal="left"/>
    </xf>
    <xf numFmtId="167" fontId="18" fillId="0" borderId="21" xfId="0" applyNumberFormat="1" applyFont="1" applyFill="1" applyBorder="1" applyAlignment="1">
      <alignment horizontal="center" vertical="center"/>
    </xf>
    <xf numFmtId="167" fontId="2" fillId="0" borderId="21" xfId="1" applyNumberFormat="1" applyFont="1" applyFill="1" applyBorder="1" applyAlignment="1">
      <alignment horizontal="center"/>
    </xf>
    <xf numFmtId="167" fontId="2" fillId="0" borderId="21" xfId="1" applyNumberFormat="1" applyFont="1" applyFill="1" applyBorder="1"/>
    <xf numFmtId="9" fontId="2" fillId="0" borderId="21" xfId="3" applyFont="1" applyFill="1" applyBorder="1"/>
    <xf numFmtId="167" fontId="2" fillId="0" borderId="21" xfId="1" applyNumberFormat="1" applyFont="1" applyFill="1" applyBorder="1" applyAlignment="1">
      <alignment horizontal="center" vertical="center"/>
    </xf>
    <xf numFmtId="171" fontId="18" fillId="0" borderId="21" xfId="0" applyNumberFormat="1" applyFont="1" applyBorder="1"/>
    <xf numFmtId="164" fontId="18" fillId="0" borderId="21" xfId="0" applyNumberFormat="1" applyFont="1" applyBorder="1"/>
    <xf numFmtId="49" fontId="18" fillId="0" borderId="22" xfId="0" applyNumberFormat="1" applyFont="1" applyBorder="1" applyAlignment="1">
      <alignment horizontal="right" indent="1"/>
    </xf>
    <xf numFmtId="0" fontId="18" fillId="0" borderId="0" xfId="0" applyFont="1" applyBorder="1" applyAlignment="1"/>
    <xf numFmtId="0" fontId="18" fillId="0" borderId="21" xfId="0" applyFont="1" applyBorder="1" applyAlignment="1"/>
    <xf numFmtId="0" fontId="2" fillId="0" borderId="0" xfId="0" applyFont="1" applyFill="1" applyBorder="1" applyAlignment="1">
      <alignment horizontal="left" vertical="center"/>
    </xf>
    <xf numFmtId="0" fontId="2" fillId="0" borderId="21" xfId="0" applyFont="1" applyFill="1" applyBorder="1" applyAlignment="1">
      <alignment horizontal="left" vertical="center"/>
    </xf>
    <xf numFmtId="167" fontId="2" fillId="0" borderId="0" xfId="3" quotePrefix="1" applyNumberFormat="1" applyFont="1" applyFill="1" applyBorder="1"/>
    <xf numFmtId="167" fontId="16" fillId="0" borderId="21" xfId="0" applyNumberFormat="1" applyFont="1" applyFill="1" applyBorder="1" applyAlignment="1">
      <alignment horizontal="right" vertical="center"/>
    </xf>
    <xf numFmtId="9" fontId="2" fillId="11" borderId="29" xfId="3" applyFont="1" applyFill="1" applyBorder="1" applyAlignment="1">
      <alignment horizontal="center"/>
    </xf>
    <xf numFmtId="9" fontId="2" fillId="13" borderId="35" xfId="3" applyFont="1" applyFill="1" applyBorder="1" applyAlignment="1">
      <alignment horizontal="center"/>
    </xf>
    <xf numFmtId="167" fontId="19" fillId="7" borderId="48" xfId="0" applyNumberFormat="1" applyFont="1" applyFill="1" applyBorder="1" applyAlignment="1">
      <alignment horizontal="center" vertical="center"/>
    </xf>
    <xf numFmtId="167" fontId="18" fillId="16" borderId="49" xfId="0" applyNumberFormat="1" applyFont="1" applyFill="1" applyBorder="1" applyAlignment="1">
      <alignment horizontal="center"/>
    </xf>
    <xf numFmtId="167" fontId="18" fillId="16" borderId="51" xfId="0" applyNumberFormat="1" applyFont="1" applyFill="1" applyBorder="1" applyAlignment="1">
      <alignment horizontal="center"/>
    </xf>
    <xf numFmtId="167" fontId="18" fillId="16" borderId="50" xfId="0" applyNumberFormat="1" applyFont="1" applyFill="1" applyBorder="1" applyAlignment="1">
      <alignment horizontal="center"/>
    </xf>
    <xf numFmtId="9" fontId="2" fillId="13" borderId="52" xfId="3" applyFont="1" applyFill="1" applyBorder="1" applyAlignment="1">
      <alignment horizontal="center"/>
    </xf>
    <xf numFmtId="0" fontId="36" fillId="0" borderId="0" xfId="5" applyFill="1" applyBorder="1" applyAlignment="1">
      <alignment horizontal="left" vertical="center"/>
    </xf>
    <xf numFmtId="0" fontId="0" fillId="0" borderId="0" xfId="0" applyNumberFormat="1"/>
    <xf numFmtId="0" fontId="0" fillId="0" borderId="0" xfId="0" pivotButton="1"/>
    <xf numFmtId="0" fontId="0" fillId="0" borderId="0" xfId="0" applyAlignment="1">
      <alignment horizontal="left"/>
    </xf>
    <xf numFmtId="0" fontId="26" fillId="10" borderId="0" xfId="4" applyFont="1" applyFill="1" applyBorder="1" applyAlignment="1">
      <alignment horizontal="left" wrapText="1"/>
    </xf>
    <xf numFmtId="0" fontId="2" fillId="10" borderId="0" xfId="4" applyFont="1" applyFill="1" applyBorder="1" applyAlignment="1">
      <alignment horizontal="left" wrapText="1"/>
    </xf>
    <xf numFmtId="0" fontId="9" fillId="10" borderId="0" xfId="4" applyFont="1" applyFill="1" applyBorder="1" applyAlignment="1">
      <alignment horizontal="left" wrapText="1"/>
    </xf>
    <xf numFmtId="0" fontId="16" fillId="0" borderId="0" xfId="0" applyFont="1" applyFill="1" applyBorder="1" applyAlignment="1">
      <alignment horizontal="left" vertical="center" wrapText="1"/>
    </xf>
    <xf numFmtId="0" fontId="16" fillId="0" borderId="18" xfId="0" applyFont="1" applyFill="1" applyBorder="1" applyAlignment="1">
      <alignment horizontal="left" vertical="center" wrapText="1"/>
    </xf>
    <xf numFmtId="0" fontId="30" fillId="0" borderId="15" xfId="0" applyFont="1" applyBorder="1" applyAlignment="1">
      <alignment horizontal="left" vertical="center"/>
    </xf>
    <xf numFmtId="0" fontId="30" fillId="0" borderId="0" xfId="0" applyFont="1" applyBorder="1" applyAlignment="1">
      <alignment horizontal="left" vertical="center"/>
    </xf>
    <xf numFmtId="0" fontId="32" fillId="0" borderId="0" xfId="0" applyFont="1" applyBorder="1" applyAlignment="1">
      <alignment horizontal="left" vertical="center" wrapText="1"/>
    </xf>
    <xf numFmtId="0" fontId="12" fillId="17" borderId="53" xfId="1" applyNumberFormat="1" applyFont="1" applyFill="1" applyBorder="1" applyAlignment="1">
      <alignment horizontal="center"/>
    </xf>
    <xf numFmtId="0" fontId="12" fillId="17" borderId="54" xfId="1" applyNumberFormat="1" applyFont="1" applyFill="1" applyBorder="1" applyAlignment="1">
      <alignment horizontal="center"/>
    </xf>
    <xf numFmtId="0" fontId="0" fillId="10" borderId="0" xfId="0" applyFill="1" applyAlignment="1">
      <alignment horizontal="center"/>
    </xf>
    <xf numFmtId="0" fontId="12" fillId="17" borderId="15" xfId="0" applyFont="1" applyFill="1" applyBorder="1" applyAlignment="1"/>
    <xf numFmtId="0" fontId="12" fillId="17" borderId="16" xfId="0" applyFont="1" applyFill="1" applyBorder="1" applyAlignment="1"/>
    <xf numFmtId="0" fontId="12" fillId="17" borderId="37" xfId="0" applyFont="1" applyFill="1" applyBorder="1" applyAlignment="1">
      <alignment horizontal="center"/>
    </xf>
    <xf numFmtId="0" fontId="12" fillId="17" borderId="38" xfId="0" applyFont="1" applyFill="1" applyBorder="1" applyAlignment="1">
      <alignment horizontal="center"/>
    </xf>
    <xf numFmtId="0" fontId="12" fillId="17" borderId="42" xfId="0" applyFont="1" applyFill="1" applyBorder="1" applyAlignment="1">
      <alignment horizontal="center"/>
    </xf>
    <xf numFmtId="0" fontId="12" fillId="17" borderId="43" xfId="0" applyFont="1" applyFill="1" applyBorder="1" applyAlignment="1">
      <alignment horizontal="center"/>
    </xf>
    <xf numFmtId="0" fontId="12" fillId="17" borderId="37" xfId="0" applyFont="1" applyFill="1" applyBorder="1" applyAlignment="1"/>
    <xf numFmtId="0" fontId="12" fillId="17" borderId="47" xfId="0" applyFont="1" applyFill="1" applyBorder="1" applyAlignment="1"/>
    <xf numFmtId="0" fontId="12" fillId="17" borderId="19" xfId="1" applyNumberFormat="1" applyFont="1" applyFill="1" applyBorder="1" applyAlignment="1">
      <alignment horizontal="center"/>
    </xf>
    <xf numFmtId="0" fontId="12" fillId="17" borderId="3" xfId="1" applyNumberFormat="1" applyFont="1" applyFill="1" applyBorder="1" applyAlignment="1">
      <alignment horizontal="center"/>
    </xf>
    <xf numFmtId="0" fontId="12" fillId="17" borderId="39" xfId="1" applyNumberFormat="1" applyFont="1" applyFill="1" applyBorder="1" applyAlignment="1">
      <alignment horizontal="center"/>
    </xf>
    <xf numFmtId="0" fontId="12" fillId="17" borderId="8" xfId="1" applyNumberFormat="1" applyFont="1" applyFill="1" applyBorder="1" applyAlignment="1">
      <alignment horizontal="center"/>
    </xf>
    <xf numFmtId="0" fontId="12" fillId="17" borderId="44" xfId="1" applyNumberFormat="1" applyFont="1" applyFill="1" applyBorder="1" applyAlignment="1">
      <alignment horizontal="center"/>
    </xf>
    <xf numFmtId="0" fontId="12" fillId="17" borderId="12" xfId="1" applyNumberFormat="1" applyFont="1" applyFill="1" applyBorder="1" applyAlignment="1">
      <alignment horizontal="center"/>
    </xf>
    <xf numFmtId="0" fontId="12" fillId="17" borderId="26" xfId="1" applyNumberFormat="1" applyFont="1" applyFill="1" applyBorder="1" applyAlignment="1">
      <alignment horizontal="center"/>
    </xf>
    <xf numFmtId="0" fontId="12" fillId="17" borderId="9" xfId="1" applyNumberFormat="1" applyFont="1" applyFill="1" applyBorder="1" applyAlignment="1">
      <alignment horizontal="center"/>
    </xf>
  </cellXfs>
  <cellStyles count="6">
    <cellStyle name="Comma 2" xfId="2" xr:uid="{00000000-0005-0000-0000-000000000000}"/>
    <cellStyle name="Hyperlink" xfId="5" builtinId="8"/>
    <cellStyle name="Normal" xfId="0" builtinId="0"/>
    <cellStyle name="Normal 2" xfId="1" xr:uid="{00000000-0005-0000-0000-000003000000}"/>
    <cellStyle name="Normal 4" xfId="4" xr:uid="{00000000-0005-0000-0000-000004000000}"/>
    <cellStyle name="Percent" xfId="3" builtinId="5"/>
  </cellStyles>
  <dxfs count="0"/>
  <tableStyles count="0" defaultTableStyle="TableStyleMedium2" defaultPivotStyle="PivotStyleMedium9"/>
  <colors>
    <mruColors>
      <color rgb="FF990000"/>
      <color rgb="FF006600"/>
      <color rgb="FFF29105"/>
      <color rgb="FFFFC912"/>
      <color rgb="FFA62430"/>
      <color rgb="FFD63030"/>
      <color rgb="FFF19121"/>
      <color rgb="FFEB5C1C"/>
      <color rgb="FFBAD15E"/>
      <color rgb="FF2EAB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hpi-data-2016.xlsx]Sheet3!PivotTable2</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
        <c:idx val="51"/>
        <c:spPr>
          <a:solidFill>
            <a:schemeClr val="accent1"/>
          </a:solidFill>
          <a:ln>
            <a:noFill/>
          </a:ln>
          <a:effectLst/>
        </c:spPr>
        <c:marker>
          <c:symbol val="none"/>
        </c:marker>
      </c:pivotFmt>
      <c:pivotFmt>
        <c:idx val="52"/>
        <c:spPr>
          <a:solidFill>
            <a:schemeClr val="accent1"/>
          </a:solidFill>
          <a:ln>
            <a:noFill/>
          </a:ln>
          <a:effectLst/>
        </c:spPr>
        <c:marker>
          <c:symbol val="none"/>
        </c:marker>
      </c:pivotFmt>
      <c:pivotFmt>
        <c:idx val="53"/>
        <c:spPr>
          <a:solidFill>
            <a:schemeClr val="accent1"/>
          </a:solidFill>
          <a:ln>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a:noFill/>
          </a:ln>
          <a:effectLst/>
        </c:spPr>
        <c:marker>
          <c:symbol val="none"/>
        </c:marker>
      </c:pivotFmt>
      <c:pivotFmt>
        <c:idx val="56"/>
        <c:spPr>
          <a:solidFill>
            <a:schemeClr val="accent1"/>
          </a:solidFill>
          <a:ln>
            <a:noFill/>
          </a:ln>
          <a:effectLst/>
        </c:spPr>
        <c:marker>
          <c:symbol val="none"/>
        </c:marker>
      </c:pivotFmt>
      <c:pivotFmt>
        <c:idx val="57"/>
        <c:spPr>
          <a:solidFill>
            <a:schemeClr val="accent1"/>
          </a:solidFill>
          <a:ln>
            <a:noFill/>
          </a:ln>
          <a:effectLst/>
        </c:spPr>
        <c:marker>
          <c:symbol val="none"/>
        </c:marker>
      </c:pivotFmt>
      <c:pivotFmt>
        <c:idx val="58"/>
        <c:spPr>
          <a:solidFill>
            <a:schemeClr val="accent1"/>
          </a:solidFill>
          <a:ln>
            <a:noFill/>
          </a:ln>
          <a:effectLst/>
        </c:spPr>
        <c:marker>
          <c:symbol val="none"/>
        </c:marker>
      </c:pivotFmt>
      <c:pivotFmt>
        <c:idx val="59"/>
        <c:spPr>
          <a:solidFill>
            <a:schemeClr val="accent1"/>
          </a:solidFill>
          <a:ln>
            <a:noFill/>
          </a:ln>
          <a:effectLst/>
        </c:spPr>
        <c:marker>
          <c:symbol val="none"/>
        </c:marker>
      </c:pivotFmt>
      <c:pivotFmt>
        <c:idx val="60"/>
        <c:spPr>
          <a:solidFill>
            <a:schemeClr val="accent1"/>
          </a:solidFill>
          <a:ln>
            <a:noFill/>
          </a:ln>
          <a:effectLst/>
        </c:spPr>
        <c:marker>
          <c:symbol val="none"/>
        </c:marker>
      </c:pivotFmt>
      <c:pivotFmt>
        <c:idx val="61"/>
        <c:spPr>
          <a:solidFill>
            <a:schemeClr val="accent1"/>
          </a:solidFill>
          <a:ln>
            <a:noFill/>
          </a:ln>
          <a:effectLst/>
        </c:spPr>
        <c:marker>
          <c:symbol val="none"/>
        </c:marker>
      </c:pivotFmt>
      <c:pivotFmt>
        <c:idx val="62"/>
        <c:spPr>
          <a:solidFill>
            <a:schemeClr val="accent1"/>
          </a:solidFill>
          <a:ln>
            <a:noFill/>
          </a:ln>
          <a:effectLst/>
        </c:spPr>
        <c:marker>
          <c:symbol val="none"/>
        </c:marker>
      </c:pivotFmt>
      <c:pivotFmt>
        <c:idx val="63"/>
        <c:spPr>
          <a:solidFill>
            <a:schemeClr val="accent1"/>
          </a:solidFill>
          <a:ln>
            <a:noFill/>
          </a:ln>
          <a:effectLst/>
        </c:spPr>
        <c:marker>
          <c:symbol val="none"/>
        </c:marker>
      </c:pivotFmt>
      <c:pivotFmt>
        <c:idx val="64"/>
        <c:spPr>
          <a:solidFill>
            <a:schemeClr val="accent1"/>
          </a:solidFill>
          <a:ln>
            <a:noFill/>
          </a:ln>
          <a:effectLst/>
        </c:spPr>
        <c:marker>
          <c:symbol val="none"/>
        </c:marker>
      </c:pivotFmt>
      <c:pivotFmt>
        <c:idx val="65"/>
        <c:spPr>
          <a:solidFill>
            <a:schemeClr val="accent1"/>
          </a:solidFill>
          <a:ln>
            <a:noFill/>
          </a:ln>
          <a:effectLst/>
        </c:spPr>
        <c:marker>
          <c:symbol val="none"/>
        </c:marker>
      </c:pivotFmt>
      <c:pivotFmt>
        <c:idx val="66"/>
        <c:spPr>
          <a:solidFill>
            <a:schemeClr val="accent1"/>
          </a:solidFill>
          <a:ln>
            <a:noFill/>
          </a:ln>
          <a:effectLst/>
        </c:spPr>
        <c:marker>
          <c:symbol val="none"/>
        </c:marker>
      </c:pivotFmt>
      <c:pivotFmt>
        <c:idx val="67"/>
        <c:spPr>
          <a:solidFill>
            <a:schemeClr val="accent1"/>
          </a:solidFill>
          <a:ln>
            <a:noFill/>
          </a:ln>
          <a:effectLst/>
        </c:spPr>
        <c:marker>
          <c:symbol val="none"/>
        </c:marker>
      </c:pivotFmt>
      <c:pivotFmt>
        <c:idx val="68"/>
        <c:spPr>
          <a:solidFill>
            <a:schemeClr val="accent1"/>
          </a:solidFill>
          <a:ln>
            <a:noFill/>
          </a:ln>
          <a:effectLst/>
        </c:spPr>
        <c:marker>
          <c:symbol val="none"/>
        </c:marker>
      </c:pivotFmt>
      <c:pivotFmt>
        <c:idx val="69"/>
        <c:spPr>
          <a:solidFill>
            <a:schemeClr val="accent1"/>
          </a:solidFill>
          <a:ln>
            <a:noFill/>
          </a:ln>
          <a:effectLst/>
        </c:spPr>
        <c:marker>
          <c:symbol val="none"/>
        </c:marker>
      </c:pivotFmt>
      <c:pivotFmt>
        <c:idx val="70"/>
        <c:spPr>
          <a:solidFill>
            <a:schemeClr val="accent1"/>
          </a:solidFill>
          <a:ln>
            <a:noFill/>
          </a:ln>
          <a:effectLst/>
        </c:spPr>
        <c:marker>
          <c:symbol val="none"/>
        </c:marker>
      </c:pivotFmt>
      <c:pivotFmt>
        <c:idx val="71"/>
        <c:spPr>
          <a:solidFill>
            <a:schemeClr val="accent1"/>
          </a:solidFill>
          <a:ln>
            <a:noFill/>
          </a:ln>
          <a:effectLst/>
        </c:spPr>
        <c:marker>
          <c:symbol val="none"/>
        </c:marker>
      </c:pivotFmt>
      <c:pivotFmt>
        <c:idx val="72"/>
        <c:spPr>
          <a:solidFill>
            <a:schemeClr val="accent1"/>
          </a:solidFill>
          <a:ln>
            <a:noFill/>
          </a:ln>
          <a:effectLst/>
        </c:spPr>
        <c:marker>
          <c:symbol val="none"/>
        </c:marker>
      </c:pivotFmt>
      <c:pivotFmt>
        <c:idx val="73"/>
        <c:spPr>
          <a:solidFill>
            <a:schemeClr val="accent1"/>
          </a:solidFill>
          <a:ln>
            <a:noFill/>
          </a:ln>
          <a:effectLst/>
        </c:spPr>
        <c:marker>
          <c:symbol val="none"/>
        </c:marker>
      </c:pivotFmt>
      <c:pivotFmt>
        <c:idx val="74"/>
        <c:spPr>
          <a:solidFill>
            <a:schemeClr val="accent1"/>
          </a:solidFill>
          <a:ln>
            <a:noFill/>
          </a:ln>
          <a:effectLst/>
        </c:spPr>
        <c:marker>
          <c:symbol val="none"/>
        </c:marker>
      </c:pivotFmt>
      <c:pivotFmt>
        <c:idx val="75"/>
        <c:spPr>
          <a:solidFill>
            <a:schemeClr val="accent1"/>
          </a:solidFill>
          <a:ln>
            <a:noFill/>
          </a:ln>
          <a:effectLst/>
        </c:spPr>
        <c:marker>
          <c:symbol val="none"/>
        </c:marker>
      </c:pivotFmt>
      <c:pivotFmt>
        <c:idx val="76"/>
        <c:spPr>
          <a:solidFill>
            <a:schemeClr val="accent1"/>
          </a:solidFill>
          <a:ln>
            <a:noFill/>
          </a:ln>
          <a:effectLst/>
        </c:spPr>
        <c:marker>
          <c:symbol val="none"/>
        </c:marker>
      </c:pivotFmt>
      <c:pivotFmt>
        <c:idx val="77"/>
        <c:spPr>
          <a:solidFill>
            <a:schemeClr val="accent1"/>
          </a:solidFill>
          <a:ln>
            <a:noFill/>
          </a:ln>
          <a:effectLst/>
        </c:spPr>
        <c:marker>
          <c:symbol val="none"/>
        </c:marker>
      </c:pivotFmt>
      <c:pivotFmt>
        <c:idx val="78"/>
        <c:spPr>
          <a:solidFill>
            <a:schemeClr val="accent1"/>
          </a:solidFill>
          <a:ln>
            <a:noFill/>
          </a:ln>
          <a:effectLst/>
        </c:spPr>
        <c:marker>
          <c:symbol val="none"/>
        </c:marker>
      </c:pivotFmt>
      <c:pivotFmt>
        <c:idx val="79"/>
        <c:spPr>
          <a:solidFill>
            <a:schemeClr val="accent1"/>
          </a:solidFill>
          <a:ln>
            <a:noFill/>
          </a:ln>
          <a:effectLst/>
        </c:spPr>
        <c:marker>
          <c:symbol val="none"/>
        </c:marker>
      </c:pivotFmt>
      <c:pivotFmt>
        <c:idx val="80"/>
        <c:spPr>
          <a:solidFill>
            <a:schemeClr val="accent1"/>
          </a:solidFill>
          <a:ln>
            <a:noFill/>
          </a:ln>
          <a:effectLst/>
        </c:spPr>
        <c:marker>
          <c:symbol val="none"/>
        </c:marker>
      </c:pivotFmt>
      <c:pivotFmt>
        <c:idx val="81"/>
        <c:spPr>
          <a:solidFill>
            <a:schemeClr val="accent1"/>
          </a:solidFill>
          <a:ln>
            <a:noFill/>
          </a:ln>
          <a:effectLst/>
        </c:spPr>
        <c:marker>
          <c:symbol val="none"/>
        </c:marker>
      </c:pivotFmt>
      <c:pivotFmt>
        <c:idx val="82"/>
        <c:spPr>
          <a:solidFill>
            <a:schemeClr val="accent1"/>
          </a:solidFill>
          <a:ln>
            <a:noFill/>
          </a:ln>
          <a:effectLst/>
        </c:spPr>
        <c:marker>
          <c:symbol val="none"/>
        </c:marker>
      </c:pivotFmt>
      <c:pivotFmt>
        <c:idx val="83"/>
        <c:spPr>
          <a:solidFill>
            <a:schemeClr val="accent1"/>
          </a:solidFill>
          <a:ln>
            <a:noFill/>
          </a:ln>
          <a:effectLst/>
        </c:spPr>
        <c:marker>
          <c:symbol val="none"/>
        </c:marker>
      </c:pivotFmt>
      <c:pivotFmt>
        <c:idx val="84"/>
        <c:spPr>
          <a:solidFill>
            <a:schemeClr val="accent1"/>
          </a:solidFill>
          <a:ln>
            <a:noFill/>
          </a:ln>
          <a:effectLst/>
        </c:spPr>
        <c:marker>
          <c:symbol val="none"/>
        </c:marker>
      </c:pivotFmt>
      <c:pivotFmt>
        <c:idx val="85"/>
        <c:spPr>
          <a:solidFill>
            <a:schemeClr val="accent1"/>
          </a:solidFill>
          <a:ln>
            <a:noFill/>
          </a:ln>
          <a:effectLst/>
        </c:spPr>
        <c:marker>
          <c:symbol val="none"/>
        </c:marker>
      </c:pivotFmt>
      <c:pivotFmt>
        <c:idx val="86"/>
        <c:spPr>
          <a:solidFill>
            <a:schemeClr val="accent1"/>
          </a:solidFill>
          <a:ln>
            <a:noFill/>
          </a:ln>
          <a:effectLst/>
        </c:spPr>
        <c:marker>
          <c:symbol val="none"/>
        </c:marker>
      </c:pivotFmt>
      <c:pivotFmt>
        <c:idx val="87"/>
        <c:spPr>
          <a:solidFill>
            <a:schemeClr val="accent1"/>
          </a:solidFill>
          <a:ln>
            <a:noFill/>
          </a:ln>
          <a:effectLst/>
        </c:spPr>
        <c:marker>
          <c:symbol val="none"/>
        </c:marker>
      </c:pivotFmt>
      <c:pivotFmt>
        <c:idx val="88"/>
        <c:spPr>
          <a:solidFill>
            <a:schemeClr val="accent1"/>
          </a:solidFill>
          <a:ln>
            <a:noFill/>
          </a:ln>
          <a:effectLst/>
        </c:spPr>
        <c:marker>
          <c:symbol val="none"/>
        </c:marker>
      </c:pivotFmt>
      <c:pivotFmt>
        <c:idx val="89"/>
        <c:spPr>
          <a:solidFill>
            <a:schemeClr val="accent1"/>
          </a:solidFill>
          <a:ln>
            <a:noFill/>
          </a:ln>
          <a:effectLst/>
        </c:spPr>
        <c:marker>
          <c:symbol val="none"/>
        </c:marker>
      </c:pivotFmt>
      <c:pivotFmt>
        <c:idx val="90"/>
        <c:spPr>
          <a:solidFill>
            <a:schemeClr val="accent1"/>
          </a:solidFill>
          <a:ln>
            <a:noFill/>
          </a:ln>
          <a:effectLst/>
        </c:spPr>
        <c:marker>
          <c:symbol val="none"/>
        </c:marker>
      </c:pivotFmt>
      <c:pivotFmt>
        <c:idx val="91"/>
        <c:spPr>
          <a:solidFill>
            <a:schemeClr val="accent1"/>
          </a:solidFill>
          <a:ln>
            <a:noFill/>
          </a:ln>
          <a:effectLst/>
        </c:spPr>
        <c:marker>
          <c:symbol val="none"/>
        </c:marker>
      </c:pivotFmt>
      <c:pivotFmt>
        <c:idx val="92"/>
        <c:spPr>
          <a:solidFill>
            <a:schemeClr val="accent1"/>
          </a:solidFill>
          <a:ln>
            <a:noFill/>
          </a:ln>
          <a:effectLst/>
        </c:spPr>
        <c:marker>
          <c:symbol val="none"/>
        </c:marker>
      </c:pivotFmt>
      <c:pivotFmt>
        <c:idx val="93"/>
        <c:spPr>
          <a:solidFill>
            <a:schemeClr val="accent1"/>
          </a:solidFill>
          <a:ln>
            <a:noFill/>
          </a:ln>
          <a:effectLst/>
        </c:spPr>
        <c:marker>
          <c:symbol val="none"/>
        </c:marker>
      </c:pivotFmt>
      <c:pivotFmt>
        <c:idx val="94"/>
        <c:spPr>
          <a:solidFill>
            <a:schemeClr val="accent1"/>
          </a:solidFill>
          <a:ln>
            <a:noFill/>
          </a:ln>
          <a:effectLst/>
        </c:spPr>
        <c:marker>
          <c:symbol val="none"/>
        </c:marker>
      </c:pivotFmt>
      <c:pivotFmt>
        <c:idx val="95"/>
        <c:spPr>
          <a:solidFill>
            <a:schemeClr val="accent1"/>
          </a:solidFill>
          <a:ln>
            <a:noFill/>
          </a:ln>
          <a:effectLst/>
        </c:spPr>
        <c:marker>
          <c:symbol val="none"/>
        </c:marker>
      </c:pivotFmt>
      <c:pivotFmt>
        <c:idx val="96"/>
        <c:spPr>
          <a:solidFill>
            <a:schemeClr val="accent1"/>
          </a:solidFill>
          <a:ln>
            <a:noFill/>
          </a:ln>
          <a:effectLst/>
        </c:spPr>
        <c:marker>
          <c:symbol val="none"/>
        </c:marker>
      </c:pivotFmt>
      <c:pivotFmt>
        <c:idx val="97"/>
        <c:spPr>
          <a:solidFill>
            <a:schemeClr val="accent1"/>
          </a:solidFill>
          <a:ln>
            <a:noFill/>
          </a:ln>
          <a:effectLst/>
        </c:spPr>
        <c:marker>
          <c:symbol val="none"/>
        </c:marker>
      </c:pivotFmt>
      <c:pivotFmt>
        <c:idx val="98"/>
        <c:spPr>
          <a:solidFill>
            <a:schemeClr val="accent1"/>
          </a:solidFill>
          <a:ln>
            <a:noFill/>
          </a:ln>
          <a:effectLst/>
        </c:spPr>
        <c:marker>
          <c:symbol val="none"/>
        </c:marker>
      </c:pivotFmt>
      <c:pivotFmt>
        <c:idx val="99"/>
        <c:spPr>
          <a:solidFill>
            <a:schemeClr val="accent1"/>
          </a:solidFill>
          <a:ln>
            <a:noFill/>
          </a:ln>
          <a:effectLst/>
        </c:spPr>
        <c:marker>
          <c:symbol val="none"/>
        </c:marker>
      </c:pivotFmt>
      <c:pivotFmt>
        <c:idx val="100"/>
        <c:spPr>
          <a:solidFill>
            <a:schemeClr val="accent1"/>
          </a:solidFill>
          <a:ln>
            <a:noFill/>
          </a:ln>
          <a:effectLst/>
        </c:spPr>
        <c:marker>
          <c:symbol val="none"/>
        </c:marker>
      </c:pivotFmt>
      <c:pivotFmt>
        <c:idx val="101"/>
        <c:spPr>
          <a:solidFill>
            <a:schemeClr val="accent1"/>
          </a:solidFill>
          <a:ln>
            <a:noFill/>
          </a:ln>
          <a:effectLst/>
        </c:spPr>
        <c:marker>
          <c:symbol val="none"/>
        </c:marker>
      </c:pivotFmt>
      <c:pivotFmt>
        <c:idx val="102"/>
        <c:spPr>
          <a:solidFill>
            <a:schemeClr val="accent1"/>
          </a:solidFill>
          <a:ln>
            <a:noFill/>
          </a:ln>
          <a:effectLst/>
        </c:spPr>
        <c:marker>
          <c:symbol val="none"/>
        </c:marker>
      </c:pivotFmt>
      <c:pivotFmt>
        <c:idx val="103"/>
        <c:spPr>
          <a:solidFill>
            <a:schemeClr val="accent1"/>
          </a:solidFill>
          <a:ln>
            <a:noFill/>
          </a:ln>
          <a:effectLst/>
        </c:spPr>
        <c:marker>
          <c:symbol val="none"/>
        </c:marker>
      </c:pivotFmt>
      <c:pivotFmt>
        <c:idx val="104"/>
        <c:spPr>
          <a:solidFill>
            <a:schemeClr val="accent1"/>
          </a:solidFill>
          <a:ln>
            <a:noFill/>
          </a:ln>
          <a:effectLst/>
        </c:spPr>
        <c:marker>
          <c:symbol val="none"/>
        </c:marker>
      </c:pivotFmt>
      <c:pivotFmt>
        <c:idx val="105"/>
        <c:spPr>
          <a:solidFill>
            <a:schemeClr val="accent1"/>
          </a:solidFill>
          <a:ln>
            <a:noFill/>
          </a:ln>
          <a:effectLst/>
        </c:spPr>
        <c:marker>
          <c:symbol val="none"/>
        </c:marker>
      </c:pivotFmt>
      <c:pivotFmt>
        <c:idx val="106"/>
        <c:spPr>
          <a:solidFill>
            <a:schemeClr val="accent1"/>
          </a:solidFill>
          <a:ln>
            <a:noFill/>
          </a:ln>
          <a:effectLst/>
        </c:spPr>
        <c:marker>
          <c:symbol val="none"/>
        </c:marker>
      </c:pivotFmt>
      <c:pivotFmt>
        <c:idx val="107"/>
        <c:spPr>
          <a:solidFill>
            <a:schemeClr val="accent1"/>
          </a:solidFill>
          <a:ln>
            <a:noFill/>
          </a:ln>
          <a:effectLst/>
        </c:spPr>
        <c:marker>
          <c:symbol val="none"/>
        </c:marker>
      </c:pivotFmt>
      <c:pivotFmt>
        <c:idx val="108"/>
        <c:spPr>
          <a:solidFill>
            <a:schemeClr val="accent1"/>
          </a:solidFill>
          <a:ln>
            <a:noFill/>
          </a:ln>
          <a:effectLst/>
        </c:spPr>
        <c:marker>
          <c:symbol val="none"/>
        </c:marker>
      </c:pivotFmt>
      <c:pivotFmt>
        <c:idx val="109"/>
        <c:spPr>
          <a:solidFill>
            <a:schemeClr val="accent1"/>
          </a:solidFill>
          <a:ln>
            <a:noFill/>
          </a:ln>
          <a:effectLst/>
        </c:spPr>
        <c:marker>
          <c:symbol val="none"/>
        </c:marker>
      </c:pivotFmt>
      <c:pivotFmt>
        <c:idx val="110"/>
        <c:spPr>
          <a:solidFill>
            <a:schemeClr val="accent1"/>
          </a:solidFill>
          <a:ln>
            <a:noFill/>
          </a:ln>
          <a:effectLst/>
        </c:spPr>
        <c:marker>
          <c:symbol val="none"/>
        </c:marker>
      </c:pivotFmt>
      <c:pivotFmt>
        <c:idx val="111"/>
        <c:spPr>
          <a:solidFill>
            <a:schemeClr val="accent1"/>
          </a:solidFill>
          <a:ln>
            <a:noFill/>
          </a:ln>
          <a:effectLst/>
        </c:spPr>
        <c:marker>
          <c:symbol val="none"/>
        </c:marker>
      </c:pivotFmt>
      <c:pivotFmt>
        <c:idx val="112"/>
        <c:spPr>
          <a:solidFill>
            <a:schemeClr val="accent1"/>
          </a:solidFill>
          <a:ln>
            <a:noFill/>
          </a:ln>
          <a:effectLst/>
        </c:spPr>
        <c:marker>
          <c:symbol val="none"/>
        </c:marker>
      </c:pivotFmt>
      <c:pivotFmt>
        <c:idx val="113"/>
        <c:spPr>
          <a:solidFill>
            <a:schemeClr val="accent1"/>
          </a:solidFill>
          <a:ln>
            <a:noFill/>
          </a:ln>
          <a:effectLst/>
        </c:spPr>
        <c:marker>
          <c:symbol val="none"/>
        </c:marker>
      </c:pivotFmt>
      <c:pivotFmt>
        <c:idx val="114"/>
        <c:spPr>
          <a:solidFill>
            <a:schemeClr val="accent1"/>
          </a:solidFill>
          <a:ln>
            <a:noFill/>
          </a:ln>
          <a:effectLst/>
        </c:spPr>
        <c:marker>
          <c:symbol val="none"/>
        </c:marker>
      </c:pivotFmt>
      <c:pivotFmt>
        <c:idx val="115"/>
        <c:spPr>
          <a:solidFill>
            <a:schemeClr val="accent1"/>
          </a:solidFill>
          <a:ln>
            <a:noFill/>
          </a:ln>
          <a:effectLst/>
        </c:spPr>
        <c:marker>
          <c:symbol val="none"/>
        </c:marker>
      </c:pivotFmt>
      <c:pivotFmt>
        <c:idx val="116"/>
        <c:spPr>
          <a:solidFill>
            <a:schemeClr val="accent1"/>
          </a:solidFill>
          <a:ln>
            <a:noFill/>
          </a:ln>
          <a:effectLst/>
        </c:spPr>
        <c:marker>
          <c:symbol val="none"/>
        </c:marker>
      </c:pivotFmt>
      <c:pivotFmt>
        <c:idx val="117"/>
        <c:spPr>
          <a:solidFill>
            <a:schemeClr val="accent1"/>
          </a:solidFill>
          <a:ln>
            <a:noFill/>
          </a:ln>
          <a:effectLst/>
        </c:spPr>
        <c:marker>
          <c:symbol val="none"/>
        </c:marker>
      </c:pivotFmt>
      <c:pivotFmt>
        <c:idx val="118"/>
        <c:spPr>
          <a:solidFill>
            <a:schemeClr val="accent1"/>
          </a:solidFill>
          <a:ln>
            <a:noFill/>
          </a:ln>
          <a:effectLst/>
        </c:spPr>
        <c:marker>
          <c:symbol val="none"/>
        </c:marker>
      </c:pivotFmt>
      <c:pivotFmt>
        <c:idx val="119"/>
        <c:spPr>
          <a:solidFill>
            <a:schemeClr val="accent1"/>
          </a:solidFill>
          <a:ln>
            <a:noFill/>
          </a:ln>
          <a:effectLst/>
        </c:spPr>
        <c:marker>
          <c:symbol val="none"/>
        </c:marker>
      </c:pivotFmt>
      <c:pivotFmt>
        <c:idx val="120"/>
        <c:spPr>
          <a:solidFill>
            <a:schemeClr val="accent1"/>
          </a:solidFill>
          <a:ln>
            <a:noFill/>
          </a:ln>
          <a:effectLst/>
        </c:spPr>
        <c:marker>
          <c:symbol val="none"/>
        </c:marker>
      </c:pivotFmt>
      <c:pivotFmt>
        <c:idx val="121"/>
        <c:spPr>
          <a:solidFill>
            <a:schemeClr val="accent1"/>
          </a:solidFill>
          <a:ln>
            <a:noFill/>
          </a:ln>
          <a:effectLst/>
        </c:spPr>
        <c:marker>
          <c:symbol val="none"/>
        </c:marker>
      </c:pivotFmt>
      <c:pivotFmt>
        <c:idx val="122"/>
        <c:spPr>
          <a:solidFill>
            <a:schemeClr val="accent1"/>
          </a:solidFill>
          <a:ln>
            <a:noFill/>
          </a:ln>
          <a:effectLst/>
        </c:spPr>
        <c:marker>
          <c:symbol val="none"/>
        </c:marker>
      </c:pivotFmt>
      <c:pivotFmt>
        <c:idx val="123"/>
        <c:spPr>
          <a:solidFill>
            <a:schemeClr val="accent1"/>
          </a:solidFill>
          <a:ln>
            <a:noFill/>
          </a:ln>
          <a:effectLst/>
        </c:spPr>
        <c:marker>
          <c:symbol val="none"/>
        </c:marker>
      </c:pivotFmt>
      <c:pivotFmt>
        <c:idx val="124"/>
        <c:spPr>
          <a:solidFill>
            <a:schemeClr val="accent1"/>
          </a:solidFill>
          <a:ln>
            <a:noFill/>
          </a:ln>
          <a:effectLst/>
        </c:spPr>
        <c:marker>
          <c:symbol val="none"/>
        </c:marker>
      </c:pivotFmt>
      <c:pivotFmt>
        <c:idx val="125"/>
        <c:spPr>
          <a:solidFill>
            <a:schemeClr val="accent1"/>
          </a:solidFill>
          <a:ln>
            <a:noFill/>
          </a:ln>
          <a:effectLst/>
        </c:spPr>
        <c:marker>
          <c:symbol val="none"/>
        </c:marker>
      </c:pivotFmt>
      <c:pivotFmt>
        <c:idx val="126"/>
        <c:spPr>
          <a:solidFill>
            <a:schemeClr val="accent1"/>
          </a:solidFill>
          <a:ln>
            <a:noFill/>
          </a:ln>
          <a:effectLst/>
        </c:spPr>
        <c:marker>
          <c:symbol val="none"/>
        </c:marker>
      </c:pivotFmt>
      <c:pivotFmt>
        <c:idx val="127"/>
        <c:spPr>
          <a:solidFill>
            <a:schemeClr val="accent1"/>
          </a:solidFill>
          <a:ln>
            <a:noFill/>
          </a:ln>
          <a:effectLst/>
        </c:spPr>
        <c:marker>
          <c:symbol val="none"/>
        </c:marker>
      </c:pivotFmt>
      <c:pivotFmt>
        <c:idx val="128"/>
        <c:spPr>
          <a:solidFill>
            <a:schemeClr val="accent1"/>
          </a:solidFill>
          <a:ln>
            <a:noFill/>
          </a:ln>
          <a:effectLst/>
        </c:spPr>
        <c:marker>
          <c:symbol val="none"/>
        </c:marker>
      </c:pivotFmt>
      <c:pivotFmt>
        <c:idx val="129"/>
        <c:spPr>
          <a:solidFill>
            <a:schemeClr val="accent1"/>
          </a:solidFill>
          <a:ln>
            <a:noFill/>
          </a:ln>
          <a:effectLst/>
        </c:spPr>
        <c:marker>
          <c:symbol val="none"/>
        </c:marker>
      </c:pivotFmt>
      <c:pivotFmt>
        <c:idx val="130"/>
        <c:spPr>
          <a:solidFill>
            <a:schemeClr val="accent1"/>
          </a:solidFill>
          <a:ln>
            <a:noFill/>
          </a:ln>
          <a:effectLst/>
        </c:spPr>
        <c:marker>
          <c:symbol val="none"/>
        </c:marker>
      </c:pivotFmt>
      <c:pivotFmt>
        <c:idx val="131"/>
        <c:spPr>
          <a:solidFill>
            <a:schemeClr val="accent1"/>
          </a:solidFill>
          <a:ln>
            <a:noFill/>
          </a:ln>
          <a:effectLst/>
        </c:spPr>
        <c:marker>
          <c:symbol val="none"/>
        </c:marker>
      </c:pivotFmt>
      <c:pivotFmt>
        <c:idx val="132"/>
        <c:spPr>
          <a:solidFill>
            <a:schemeClr val="accent1"/>
          </a:solidFill>
          <a:ln>
            <a:noFill/>
          </a:ln>
          <a:effectLst/>
        </c:spPr>
        <c:marker>
          <c:symbol val="none"/>
        </c:marker>
      </c:pivotFmt>
      <c:pivotFmt>
        <c:idx val="133"/>
        <c:spPr>
          <a:solidFill>
            <a:schemeClr val="accent1"/>
          </a:solidFill>
          <a:ln>
            <a:noFill/>
          </a:ln>
          <a:effectLst/>
        </c:spPr>
        <c:marker>
          <c:symbol val="none"/>
        </c:marker>
      </c:pivotFmt>
      <c:pivotFmt>
        <c:idx val="134"/>
        <c:spPr>
          <a:solidFill>
            <a:schemeClr val="accent1"/>
          </a:solidFill>
          <a:ln>
            <a:noFill/>
          </a:ln>
          <a:effectLst/>
        </c:spPr>
        <c:marker>
          <c:symbol val="none"/>
        </c:marker>
      </c:pivotFmt>
      <c:pivotFmt>
        <c:idx val="135"/>
        <c:spPr>
          <a:solidFill>
            <a:schemeClr val="accent1"/>
          </a:solidFill>
          <a:ln>
            <a:noFill/>
          </a:ln>
          <a:effectLst/>
        </c:spPr>
        <c:marker>
          <c:symbol val="none"/>
        </c:marker>
      </c:pivotFmt>
      <c:pivotFmt>
        <c:idx val="136"/>
        <c:spPr>
          <a:solidFill>
            <a:schemeClr val="accent1"/>
          </a:solidFill>
          <a:ln>
            <a:noFill/>
          </a:ln>
          <a:effectLst/>
        </c:spPr>
        <c:marker>
          <c:symbol val="none"/>
        </c:marker>
      </c:pivotFmt>
      <c:pivotFmt>
        <c:idx val="137"/>
        <c:spPr>
          <a:solidFill>
            <a:schemeClr val="accent1"/>
          </a:solidFill>
          <a:ln>
            <a:noFill/>
          </a:ln>
          <a:effectLst/>
        </c:spPr>
        <c:marker>
          <c:symbol val="none"/>
        </c:marker>
      </c:pivotFmt>
      <c:pivotFmt>
        <c:idx val="138"/>
        <c:spPr>
          <a:solidFill>
            <a:schemeClr val="accent1"/>
          </a:solidFill>
          <a:ln>
            <a:noFill/>
          </a:ln>
          <a:effectLst/>
        </c:spPr>
        <c:marker>
          <c:symbol val="none"/>
        </c:marker>
      </c:pivotFmt>
      <c:pivotFmt>
        <c:idx val="139"/>
        <c:spPr>
          <a:solidFill>
            <a:schemeClr val="accent1"/>
          </a:solidFill>
          <a:ln>
            <a:noFill/>
          </a:ln>
          <a:effectLst/>
        </c:spPr>
        <c:marker>
          <c:symbol val="none"/>
        </c:marker>
      </c:pivotFmt>
      <c:pivotFmt>
        <c:idx val="140"/>
        <c:spPr>
          <a:solidFill>
            <a:schemeClr val="accent1"/>
          </a:solidFill>
          <a:ln>
            <a:noFill/>
          </a:ln>
          <a:effectLst/>
        </c:spPr>
        <c:marker>
          <c:symbol val="none"/>
        </c:marker>
      </c:pivotFmt>
      <c:pivotFmt>
        <c:idx val="141"/>
        <c:spPr>
          <a:solidFill>
            <a:schemeClr val="accent1"/>
          </a:solidFill>
          <a:ln>
            <a:noFill/>
          </a:ln>
          <a:effectLst/>
        </c:spPr>
        <c:marker>
          <c:symbol val="none"/>
        </c:marker>
      </c:pivotFmt>
      <c:pivotFmt>
        <c:idx val="142"/>
        <c:spPr>
          <a:solidFill>
            <a:schemeClr val="accent1"/>
          </a:solidFill>
          <a:ln>
            <a:noFill/>
          </a:ln>
          <a:effectLst/>
        </c:spPr>
        <c:marker>
          <c:symbol val="none"/>
        </c:marker>
      </c:pivotFmt>
      <c:pivotFmt>
        <c:idx val="143"/>
        <c:spPr>
          <a:solidFill>
            <a:schemeClr val="accent1"/>
          </a:solidFill>
          <a:ln w="28575" cap="rnd">
            <a:solidFill>
              <a:schemeClr val="accent1"/>
            </a:solidFill>
            <a:round/>
          </a:ln>
          <a:effectLst/>
        </c:spPr>
        <c:marker>
          <c:symbol val="none"/>
        </c:marker>
      </c:pivotFmt>
      <c:pivotFmt>
        <c:idx val="144"/>
        <c:spPr>
          <a:solidFill>
            <a:schemeClr val="accent1"/>
          </a:solidFill>
          <a:ln w="28575" cap="rnd">
            <a:solidFill>
              <a:schemeClr val="accent1"/>
            </a:solidFill>
            <a:round/>
          </a:ln>
          <a:effectLst/>
        </c:spPr>
        <c:marker>
          <c:symbol val="none"/>
        </c:marker>
      </c:pivotFmt>
      <c:pivotFmt>
        <c:idx val="145"/>
        <c:spPr>
          <a:solidFill>
            <a:schemeClr val="accent1"/>
          </a:solidFill>
          <a:ln w="28575" cap="rnd">
            <a:solidFill>
              <a:schemeClr val="accent1"/>
            </a:solidFill>
            <a:round/>
          </a:ln>
          <a:effectLst/>
        </c:spPr>
        <c:marker>
          <c:symbol val="none"/>
        </c:marker>
      </c:pivotFmt>
      <c:pivotFmt>
        <c:idx val="146"/>
        <c:spPr>
          <a:solidFill>
            <a:schemeClr val="accent1"/>
          </a:solidFill>
          <a:ln w="28575" cap="rnd">
            <a:solidFill>
              <a:schemeClr val="accent1"/>
            </a:solidFill>
            <a:round/>
          </a:ln>
          <a:effectLst/>
        </c:spPr>
        <c:marker>
          <c:symbol val="none"/>
        </c:marker>
      </c:pivotFmt>
      <c:pivotFmt>
        <c:idx val="147"/>
        <c:spPr>
          <a:solidFill>
            <a:schemeClr val="accent1"/>
          </a:solidFill>
          <a:ln w="28575" cap="rnd">
            <a:solidFill>
              <a:schemeClr val="accent1"/>
            </a:solidFill>
            <a:round/>
          </a:ln>
          <a:effectLst/>
        </c:spPr>
        <c:marker>
          <c:symbol val="none"/>
        </c:marker>
      </c:pivotFmt>
      <c:pivotFmt>
        <c:idx val="148"/>
        <c:spPr>
          <a:solidFill>
            <a:schemeClr val="accent1"/>
          </a:solidFill>
          <a:ln w="28575" cap="rnd">
            <a:solidFill>
              <a:schemeClr val="accent1"/>
            </a:solidFill>
            <a:round/>
          </a:ln>
          <a:effectLst/>
        </c:spPr>
        <c:marker>
          <c:symbol val="none"/>
        </c:marker>
      </c:pivotFmt>
      <c:pivotFmt>
        <c:idx val="149"/>
        <c:spPr>
          <a:solidFill>
            <a:schemeClr val="accent1"/>
          </a:solidFill>
          <a:ln w="28575" cap="rnd">
            <a:solidFill>
              <a:schemeClr val="accent1"/>
            </a:solidFill>
            <a:round/>
          </a:ln>
          <a:effectLst/>
        </c:spPr>
        <c:marker>
          <c:symbol val="none"/>
        </c:marker>
      </c:pivotFmt>
      <c:pivotFmt>
        <c:idx val="150"/>
        <c:spPr>
          <a:solidFill>
            <a:schemeClr val="accent1"/>
          </a:solidFill>
          <a:ln>
            <a:noFill/>
          </a:ln>
          <a:effectLst/>
        </c:spPr>
        <c:marker>
          <c:symbol val="none"/>
        </c:marker>
      </c:pivotFmt>
      <c:pivotFmt>
        <c:idx val="151"/>
        <c:spPr>
          <a:solidFill>
            <a:schemeClr val="accent1"/>
          </a:solidFill>
          <a:ln>
            <a:noFill/>
          </a:ln>
          <a:effectLst/>
        </c:spPr>
        <c:marker>
          <c:symbol val="none"/>
        </c:marker>
      </c:pivotFmt>
      <c:pivotFmt>
        <c:idx val="152"/>
        <c:spPr>
          <a:solidFill>
            <a:schemeClr val="accent1"/>
          </a:solidFill>
          <a:ln>
            <a:noFill/>
          </a:ln>
          <a:effectLst/>
        </c:spPr>
        <c:marker>
          <c:symbol val="none"/>
        </c:marker>
      </c:pivotFmt>
      <c:pivotFmt>
        <c:idx val="153"/>
        <c:spPr>
          <a:solidFill>
            <a:schemeClr val="accent1"/>
          </a:solidFill>
          <a:ln>
            <a:noFill/>
          </a:ln>
          <a:effectLst/>
        </c:spPr>
        <c:marker>
          <c:symbol val="none"/>
        </c:marker>
      </c:pivotFmt>
      <c:pivotFmt>
        <c:idx val="154"/>
        <c:spPr>
          <a:solidFill>
            <a:schemeClr val="accent1"/>
          </a:solidFill>
          <a:ln>
            <a:noFill/>
          </a:ln>
          <a:effectLst/>
        </c:spPr>
        <c:marker>
          <c:symbol val="none"/>
        </c:marker>
      </c:pivotFmt>
      <c:pivotFmt>
        <c:idx val="155"/>
        <c:spPr>
          <a:solidFill>
            <a:schemeClr val="accent1"/>
          </a:solidFill>
          <a:ln>
            <a:noFill/>
          </a:ln>
          <a:effectLst/>
        </c:spPr>
        <c:marker>
          <c:symbol val="none"/>
        </c:marker>
      </c:pivotFmt>
      <c:pivotFmt>
        <c:idx val="156"/>
        <c:spPr>
          <a:solidFill>
            <a:schemeClr val="accent1"/>
          </a:solidFill>
          <a:ln>
            <a:noFill/>
          </a:ln>
          <a:effectLst/>
        </c:spPr>
        <c:marker>
          <c:symbol val="none"/>
        </c:marker>
      </c:pivotFmt>
      <c:pivotFmt>
        <c:idx val="157"/>
        <c:spPr>
          <a:solidFill>
            <a:schemeClr val="accent1"/>
          </a:solidFill>
          <a:ln>
            <a:noFill/>
          </a:ln>
          <a:effectLst/>
        </c:spPr>
        <c:marker>
          <c:symbol val="none"/>
        </c:marker>
      </c:pivotFmt>
      <c:pivotFmt>
        <c:idx val="158"/>
        <c:spPr>
          <a:solidFill>
            <a:schemeClr val="accent1"/>
          </a:solidFill>
          <a:ln>
            <a:noFill/>
          </a:ln>
          <a:effectLst/>
        </c:spPr>
        <c:marker>
          <c:symbol val="none"/>
        </c:marker>
      </c:pivotFmt>
      <c:pivotFmt>
        <c:idx val="159"/>
        <c:spPr>
          <a:solidFill>
            <a:schemeClr val="accent1"/>
          </a:solidFill>
          <a:ln>
            <a:noFill/>
          </a:ln>
          <a:effectLst/>
        </c:spPr>
        <c:marker>
          <c:symbol val="none"/>
        </c:marker>
      </c:pivotFmt>
      <c:pivotFmt>
        <c:idx val="160"/>
        <c:spPr>
          <a:solidFill>
            <a:schemeClr val="accent1"/>
          </a:solidFill>
          <a:ln>
            <a:noFill/>
          </a:ln>
          <a:effectLst/>
        </c:spPr>
        <c:marker>
          <c:symbol val="none"/>
        </c:marker>
      </c:pivotFmt>
      <c:pivotFmt>
        <c:idx val="161"/>
        <c:spPr>
          <a:solidFill>
            <a:schemeClr val="accent1"/>
          </a:solidFill>
          <a:ln>
            <a:noFill/>
          </a:ln>
          <a:effectLst/>
        </c:spPr>
        <c:marker>
          <c:symbol val="none"/>
        </c:marker>
      </c:pivotFmt>
      <c:pivotFmt>
        <c:idx val="162"/>
        <c:spPr>
          <a:solidFill>
            <a:schemeClr val="accent1"/>
          </a:solidFill>
          <a:ln>
            <a:noFill/>
          </a:ln>
          <a:effectLst/>
        </c:spPr>
        <c:marker>
          <c:symbol val="none"/>
        </c:marker>
      </c:pivotFmt>
      <c:pivotFmt>
        <c:idx val="163"/>
        <c:spPr>
          <a:solidFill>
            <a:schemeClr val="accent1"/>
          </a:solidFill>
          <a:ln>
            <a:noFill/>
          </a:ln>
          <a:effectLst/>
        </c:spPr>
        <c:marker>
          <c:symbol val="none"/>
        </c:marker>
      </c:pivotFmt>
      <c:pivotFmt>
        <c:idx val="164"/>
        <c:spPr>
          <a:solidFill>
            <a:schemeClr val="accent1"/>
          </a:solidFill>
          <a:ln>
            <a:noFill/>
          </a:ln>
          <a:effectLst/>
        </c:spPr>
        <c:marker>
          <c:symbol val="none"/>
        </c:marker>
      </c:pivotFmt>
      <c:pivotFmt>
        <c:idx val="165"/>
        <c:spPr>
          <a:solidFill>
            <a:schemeClr val="accent1"/>
          </a:solidFill>
          <a:ln>
            <a:noFill/>
          </a:ln>
          <a:effectLst/>
        </c:spPr>
        <c:marker>
          <c:symbol val="none"/>
        </c:marker>
      </c:pivotFmt>
      <c:pivotFmt>
        <c:idx val="166"/>
        <c:spPr>
          <a:solidFill>
            <a:schemeClr val="accent1"/>
          </a:solidFill>
          <a:ln>
            <a:noFill/>
          </a:ln>
          <a:effectLst/>
        </c:spPr>
        <c:marker>
          <c:symbol val="none"/>
        </c:marker>
      </c:pivotFmt>
      <c:pivotFmt>
        <c:idx val="167"/>
        <c:spPr>
          <a:solidFill>
            <a:schemeClr val="accent1"/>
          </a:solidFill>
          <a:ln>
            <a:noFill/>
          </a:ln>
          <a:effectLst/>
        </c:spPr>
        <c:marker>
          <c:symbol val="none"/>
        </c:marker>
      </c:pivotFmt>
      <c:pivotFmt>
        <c:idx val="168"/>
        <c:spPr>
          <a:solidFill>
            <a:schemeClr val="accent1"/>
          </a:solidFill>
          <a:ln>
            <a:noFill/>
          </a:ln>
          <a:effectLst/>
        </c:spPr>
        <c:marker>
          <c:symbol val="none"/>
        </c:marker>
      </c:pivotFmt>
      <c:pivotFmt>
        <c:idx val="169"/>
        <c:spPr>
          <a:solidFill>
            <a:schemeClr val="accent1"/>
          </a:solidFill>
          <a:ln>
            <a:noFill/>
          </a:ln>
          <a:effectLst/>
        </c:spPr>
        <c:marker>
          <c:symbol val="none"/>
        </c:marker>
      </c:pivotFmt>
      <c:pivotFmt>
        <c:idx val="170"/>
        <c:spPr>
          <a:solidFill>
            <a:schemeClr val="accent1"/>
          </a:solidFill>
          <a:ln>
            <a:noFill/>
          </a:ln>
          <a:effectLst/>
        </c:spPr>
        <c:marker>
          <c:symbol val="none"/>
        </c:marker>
      </c:pivotFmt>
      <c:pivotFmt>
        <c:idx val="171"/>
        <c:spPr>
          <a:solidFill>
            <a:schemeClr val="accent1"/>
          </a:solidFill>
          <a:ln>
            <a:noFill/>
          </a:ln>
          <a:effectLst/>
        </c:spPr>
        <c:marker>
          <c:symbol val="none"/>
        </c:marker>
      </c:pivotFmt>
      <c:pivotFmt>
        <c:idx val="172"/>
        <c:spPr>
          <a:solidFill>
            <a:schemeClr val="accent1"/>
          </a:solidFill>
          <a:ln>
            <a:noFill/>
          </a:ln>
          <a:effectLst/>
        </c:spPr>
        <c:marker>
          <c:symbol val="none"/>
        </c:marker>
      </c:pivotFmt>
      <c:pivotFmt>
        <c:idx val="173"/>
        <c:spPr>
          <a:solidFill>
            <a:schemeClr val="accent1"/>
          </a:solidFill>
          <a:ln>
            <a:noFill/>
          </a:ln>
          <a:effectLst/>
        </c:spPr>
        <c:marker>
          <c:symbol val="none"/>
        </c:marker>
      </c:pivotFmt>
      <c:pivotFmt>
        <c:idx val="174"/>
        <c:spPr>
          <a:solidFill>
            <a:schemeClr val="accent1"/>
          </a:solidFill>
          <a:ln>
            <a:noFill/>
          </a:ln>
          <a:effectLst/>
        </c:spPr>
        <c:marker>
          <c:symbol val="none"/>
        </c:marker>
      </c:pivotFmt>
      <c:pivotFmt>
        <c:idx val="175"/>
        <c:spPr>
          <a:solidFill>
            <a:schemeClr val="accent1"/>
          </a:solidFill>
          <a:ln>
            <a:noFill/>
          </a:ln>
          <a:effectLst/>
        </c:spPr>
        <c:marker>
          <c:symbol val="none"/>
        </c:marker>
      </c:pivotFmt>
      <c:pivotFmt>
        <c:idx val="176"/>
        <c:spPr>
          <a:solidFill>
            <a:schemeClr val="accent1"/>
          </a:solidFill>
          <a:ln>
            <a:noFill/>
          </a:ln>
          <a:effectLst/>
        </c:spPr>
        <c:marker>
          <c:symbol val="none"/>
        </c:marker>
      </c:pivotFmt>
      <c:pivotFmt>
        <c:idx val="177"/>
        <c:spPr>
          <a:solidFill>
            <a:schemeClr val="accent1"/>
          </a:solidFill>
          <a:ln>
            <a:noFill/>
          </a:ln>
          <a:effectLst/>
        </c:spPr>
        <c:marker>
          <c:symbol val="none"/>
        </c:marker>
      </c:pivotFmt>
      <c:pivotFmt>
        <c:idx val="178"/>
        <c:spPr>
          <a:solidFill>
            <a:schemeClr val="accent1"/>
          </a:solidFill>
          <a:ln>
            <a:noFill/>
          </a:ln>
          <a:effectLst/>
        </c:spPr>
        <c:marker>
          <c:symbol val="none"/>
        </c:marker>
      </c:pivotFmt>
      <c:pivotFmt>
        <c:idx val="179"/>
        <c:spPr>
          <a:solidFill>
            <a:schemeClr val="accent1"/>
          </a:solidFill>
          <a:ln>
            <a:noFill/>
          </a:ln>
          <a:effectLst/>
        </c:spPr>
        <c:marker>
          <c:symbol val="none"/>
        </c:marker>
      </c:pivotFmt>
      <c:pivotFmt>
        <c:idx val="180"/>
        <c:spPr>
          <a:solidFill>
            <a:schemeClr val="accent1"/>
          </a:solidFill>
          <a:ln>
            <a:noFill/>
          </a:ln>
          <a:effectLst/>
        </c:spPr>
        <c:marker>
          <c:symbol val="none"/>
        </c:marker>
      </c:pivotFmt>
      <c:pivotFmt>
        <c:idx val="181"/>
        <c:spPr>
          <a:solidFill>
            <a:schemeClr val="accent1"/>
          </a:solidFill>
          <a:ln>
            <a:noFill/>
          </a:ln>
          <a:effectLst/>
        </c:spPr>
        <c:marker>
          <c:symbol val="none"/>
        </c:marker>
      </c:pivotFmt>
      <c:pivotFmt>
        <c:idx val="182"/>
        <c:spPr>
          <a:solidFill>
            <a:schemeClr val="accent1"/>
          </a:solidFill>
          <a:ln>
            <a:noFill/>
          </a:ln>
          <a:effectLst/>
        </c:spPr>
        <c:marker>
          <c:symbol val="none"/>
        </c:marker>
      </c:pivotFmt>
      <c:pivotFmt>
        <c:idx val="183"/>
        <c:spPr>
          <a:solidFill>
            <a:schemeClr val="accent1"/>
          </a:solidFill>
          <a:ln>
            <a:noFill/>
          </a:ln>
          <a:effectLst/>
        </c:spPr>
        <c:marker>
          <c:symbol val="none"/>
        </c:marker>
      </c:pivotFmt>
      <c:pivotFmt>
        <c:idx val="184"/>
        <c:spPr>
          <a:solidFill>
            <a:schemeClr val="accent1"/>
          </a:solidFill>
          <a:ln>
            <a:noFill/>
          </a:ln>
          <a:effectLst/>
        </c:spPr>
        <c:marker>
          <c:symbol val="none"/>
        </c:marker>
      </c:pivotFmt>
      <c:pivotFmt>
        <c:idx val="185"/>
        <c:spPr>
          <a:solidFill>
            <a:schemeClr val="accent1"/>
          </a:solidFill>
          <a:ln>
            <a:noFill/>
          </a:ln>
          <a:effectLst/>
        </c:spPr>
        <c:marker>
          <c:symbol val="none"/>
        </c:marker>
      </c:pivotFmt>
      <c:pivotFmt>
        <c:idx val="186"/>
        <c:spPr>
          <a:solidFill>
            <a:schemeClr val="accent1"/>
          </a:solidFill>
          <a:ln>
            <a:noFill/>
          </a:ln>
          <a:effectLst/>
        </c:spPr>
        <c:marker>
          <c:symbol val="none"/>
        </c:marker>
      </c:pivotFmt>
      <c:pivotFmt>
        <c:idx val="187"/>
        <c:spPr>
          <a:solidFill>
            <a:schemeClr val="accent1"/>
          </a:solidFill>
          <a:ln>
            <a:noFill/>
          </a:ln>
          <a:effectLst/>
        </c:spPr>
        <c:marker>
          <c:symbol val="none"/>
        </c:marker>
      </c:pivotFmt>
      <c:pivotFmt>
        <c:idx val="188"/>
        <c:spPr>
          <a:solidFill>
            <a:schemeClr val="accent1"/>
          </a:solidFill>
          <a:ln>
            <a:noFill/>
          </a:ln>
          <a:effectLst/>
        </c:spPr>
        <c:marker>
          <c:symbol val="none"/>
        </c:marker>
      </c:pivotFmt>
      <c:pivotFmt>
        <c:idx val="189"/>
        <c:spPr>
          <a:solidFill>
            <a:schemeClr val="accent1"/>
          </a:solidFill>
          <a:ln>
            <a:noFill/>
          </a:ln>
          <a:effectLst/>
        </c:spPr>
        <c:marker>
          <c:symbol val="none"/>
        </c:marker>
      </c:pivotFmt>
      <c:pivotFmt>
        <c:idx val="190"/>
        <c:spPr>
          <a:solidFill>
            <a:schemeClr val="accent1"/>
          </a:solidFill>
          <a:ln>
            <a:noFill/>
          </a:ln>
          <a:effectLst/>
        </c:spPr>
        <c:marker>
          <c:symbol val="none"/>
        </c:marker>
      </c:pivotFmt>
      <c:pivotFmt>
        <c:idx val="191"/>
        <c:spPr>
          <a:solidFill>
            <a:schemeClr val="accent1"/>
          </a:solidFill>
          <a:ln>
            <a:noFill/>
          </a:ln>
          <a:effectLst/>
        </c:spPr>
        <c:marker>
          <c:symbol val="none"/>
        </c:marker>
      </c:pivotFmt>
      <c:pivotFmt>
        <c:idx val="192"/>
        <c:spPr>
          <a:solidFill>
            <a:schemeClr val="accent1"/>
          </a:solidFill>
          <a:ln>
            <a:noFill/>
          </a:ln>
          <a:effectLst/>
        </c:spPr>
        <c:marker>
          <c:symbol val="none"/>
        </c:marker>
      </c:pivotFmt>
      <c:pivotFmt>
        <c:idx val="193"/>
        <c:spPr>
          <a:solidFill>
            <a:schemeClr val="accent1"/>
          </a:solidFill>
          <a:ln>
            <a:noFill/>
          </a:ln>
          <a:effectLst/>
        </c:spPr>
        <c:marker>
          <c:symbol val="none"/>
        </c:marker>
      </c:pivotFmt>
      <c:pivotFmt>
        <c:idx val="194"/>
        <c:spPr>
          <a:solidFill>
            <a:schemeClr val="accent1"/>
          </a:solidFill>
          <a:ln>
            <a:noFill/>
          </a:ln>
          <a:effectLst/>
        </c:spPr>
        <c:marker>
          <c:symbol val="none"/>
        </c:marker>
      </c:pivotFmt>
      <c:pivotFmt>
        <c:idx val="195"/>
        <c:spPr>
          <a:solidFill>
            <a:schemeClr val="accent1"/>
          </a:solidFill>
          <a:ln>
            <a:noFill/>
          </a:ln>
          <a:effectLst/>
        </c:spPr>
        <c:marker>
          <c:symbol val="none"/>
        </c:marker>
      </c:pivotFmt>
      <c:pivotFmt>
        <c:idx val="196"/>
        <c:spPr>
          <a:solidFill>
            <a:schemeClr val="accent1"/>
          </a:solidFill>
          <a:ln>
            <a:noFill/>
          </a:ln>
          <a:effectLst/>
        </c:spPr>
        <c:marker>
          <c:symbol val="none"/>
        </c:marker>
      </c:pivotFmt>
      <c:pivotFmt>
        <c:idx val="197"/>
        <c:spPr>
          <a:solidFill>
            <a:schemeClr val="accent1"/>
          </a:solidFill>
          <a:ln>
            <a:noFill/>
          </a:ln>
          <a:effectLst/>
        </c:spPr>
        <c:marker>
          <c:symbol val="none"/>
        </c:marker>
      </c:pivotFmt>
      <c:pivotFmt>
        <c:idx val="198"/>
        <c:spPr>
          <a:solidFill>
            <a:schemeClr val="accent1"/>
          </a:solidFill>
          <a:ln>
            <a:noFill/>
          </a:ln>
          <a:effectLst/>
        </c:spPr>
        <c:marker>
          <c:symbol val="none"/>
        </c:marker>
      </c:pivotFmt>
      <c:pivotFmt>
        <c:idx val="199"/>
        <c:spPr>
          <a:solidFill>
            <a:schemeClr val="accent1"/>
          </a:solidFill>
          <a:ln>
            <a:noFill/>
          </a:ln>
          <a:effectLst/>
        </c:spPr>
        <c:marker>
          <c:symbol val="none"/>
        </c:marker>
      </c:pivotFmt>
      <c:pivotFmt>
        <c:idx val="200"/>
        <c:spPr>
          <a:solidFill>
            <a:schemeClr val="accent1"/>
          </a:solidFill>
          <a:ln>
            <a:noFill/>
          </a:ln>
          <a:effectLst/>
        </c:spPr>
        <c:marker>
          <c:symbol val="none"/>
        </c:marker>
      </c:pivotFmt>
      <c:pivotFmt>
        <c:idx val="201"/>
        <c:spPr>
          <a:solidFill>
            <a:schemeClr val="accent1"/>
          </a:solidFill>
          <a:ln>
            <a:noFill/>
          </a:ln>
          <a:effectLst/>
        </c:spPr>
        <c:marker>
          <c:symbol val="none"/>
        </c:marker>
      </c:pivotFmt>
      <c:pivotFmt>
        <c:idx val="202"/>
        <c:spPr>
          <a:solidFill>
            <a:schemeClr val="accent1"/>
          </a:solidFill>
          <a:ln>
            <a:noFill/>
          </a:ln>
          <a:effectLst/>
        </c:spPr>
        <c:marker>
          <c:symbol val="none"/>
        </c:marker>
      </c:pivotFmt>
      <c:pivotFmt>
        <c:idx val="203"/>
        <c:spPr>
          <a:solidFill>
            <a:schemeClr val="accent1"/>
          </a:solidFill>
          <a:ln>
            <a:noFill/>
          </a:ln>
          <a:effectLst/>
        </c:spPr>
        <c:marker>
          <c:symbol val="none"/>
        </c:marker>
      </c:pivotFmt>
      <c:pivotFmt>
        <c:idx val="204"/>
        <c:spPr>
          <a:solidFill>
            <a:schemeClr val="accent1"/>
          </a:solidFill>
          <a:ln>
            <a:noFill/>
          </a:ln>
          <a:effectLst/>
        </c:spPr>
        <c:marker>
          <c:symbol val="none"/>
        </c:marker>
      </c:pivotFmt>
      <c:pivotFmt>
        <c:idx val="205"/>
        <c:spPr>
          <a:solidFill>
            <a:schemeClr val="accent1"/>
          </a:solidFill>
          <a:ln>
            <a:noFill/>
          </a:ln>
          <a:effectLst/>
        </c:spPr>
        <c:marker>
          <c:symbol val="none"/>
        </c:marker>
      </c:pivotFmt>
      <c:pivotFmt>
        <c:idx val="206"/>
        <c:spPr>
          <a:solidFill>
            <a:schemeClr val="accent1"/>
          </a:solidFill>
          <a:ln>
            <a:noFill/>
          </a:ln>
          <a:effectLst/>
        </c:spPr>
        <c:marker>
          <c:symbol val="none"/>
        </c:marker>
      </c:pivotFmt>
      <c:pivotFmt>
        <c:idx val="207"/>
        <c:spPr>
          <a:solidFill>
            <a:schemeClr val="accent1"/>
          </a:solidFill>
          <a:ln>
            <a:noFill/>
          </a:ln>
          <a:effectLst/>
        </c:spPr>
        <c:marker>
          <c:symbol val="none"/>
        </c:marker>
      </c:pivotFmt>
      <c:pivotFmt>
        <c:idx val="208"/>
        <c:spPr>
          <a:solidFill>
            <a:schemeClr val="accent1"/>
          </a:solidFill>
          <a:ln>
            <a:noFill/>
          </a:ln>
          <a:effectLst/>
        </c:spPr>
        <c:marker>
          <c:symbol val="none"/>
        </c:marker>
      </c:pivotFmt>
      <c:pivotFmt>
        <c:idx val="209"/>
        <c:spPr>
          <a:solidFill>
            <a:schemeClr val="accent1"/>
          </a:solidFill>
          <a:ln>
            <a:noFill/>
          </a:ln>
          <a:effectLst/>
        </c:spPr>
        <c:marker>
          <c:symbol val="none"/>
        </c:marker>
      </c:pivotFmt>
      <c:pivotFmt>
        <c:idx val="210"/>
        <c:spPr>
          <a:solidFill>
            <a:schemeClr val="accent1"/>
          </a:solidFill>
          <a:ln>
            <a:noFill/>
          </a:ln>
          <a:effectLst/>
        </c:spPr>
        <c:marker>
          <c:symbol val="none"/>
        </c:marker>
      </c:pivotFmt>
      <c:pivotFmt>
        <c:idx val="211"/>
        <c:spPr>
          <a:solidFill>
            <a:schemeClr val="accent1"/>
          </a:solidFill>
          <a:ln>
            <a:noFill/>
          </a:ln>
          <a:effectLst/>
        </c:spPr>
        <c:marker>
          <c:symbol val="none"/>
        </c:marker>
      </c:pivotFmt>
      <c:pivotFmt>
        <c:idx val="212"/>
        <c:spPr>
          <a:solidFill>
            <a:schemeClr val="accent1"/>
          </a:solidFill>
          <a:ln>
            <a:noFill/>
          </a:ln>
          <a:effectLst/>
        </c:spPr>
        <c:marker>
          <c:symbol val="none"/>
        </c:marker>
      </c:pivotFmt>
      <c:pivotFmt>
        <c:idx val="213"/>
        <c:spPr>
          <a:solidFill>
            <a:schemeClr val="accent1"/>
          </a:solidFill>
          <a:ln>
            <a:noFill/>
          </a:ln>
          <a:effectLst/>
        </c:spPr>
        <c:marker>
          <c:symbol val="none"/>
        </c:marker>
      </c:pivotFmt>
      <c:pivotFmt>
        <c:idx val="214"/>
        <c:spPr>
          <a:solidFill>
            <a:schemeClr val="accent1"/>
          </a:solidFill>
          <a:ln>
            <a:noFill/>
          </a:ln>
          <a:effectLst/>
        </c:spPr>
        <c:marker>
          <c:symbol val="none"/>
        </c:marker>
      </c:pivotFmt>
      <c:pivotFmt>
        <c:idx val="215"/>
        <c:spPr>
          <a:solidFill>
            <a:schemeClr val="accent1"/>
          </a:solidFill>
          <a:ln>
            <a:noFill/>
          </a:ln>
          <a:effectLst/>
        </c:spPr>
        <c:marker>
          <c:symbol val="none"/>
        </c:marker>
      </c:pivotFmt>
      <c:pivotFmt>
        <c:idx val="216"/>
        <c:spPr>
          <a:solidFill>
            <a:schemeClr val="accent1"/>
          </a:solidFill>
          <a:ln>
            <a:noFill/>
          </a:ln>
          <a:effectLst/>
        </c:spPr>
        <c:marker>
          <c:symbol val="none"/>
        </c:marker>
      </c:pivotFmt>
      <c:pivotFmt>
        <c:idx val="217"/>
        <c:spPr>
          <a:solidFill>
            <a:schemeClr val="accent1"/>
          </a:solidFill>
          <a:ln>
            <a:noFill/>
          </a:ln>
          <a:effectLst/>
        </c:spPr>
        <c:marker>
          <c:symbol val="none"/>
        </c:marker>
      </c:pivotFmt>
      <c:pivotFmt>
        <c:idx val="218"/>
        <c:spPr>
          <a:solidFill>
            <a:schemeClr val="accent1"/>
          </a:solidFill>
          <a:ln>
            <a:noFill/>
          </a:ln>
          <a:effectLst/>
        </c:spPr>
        <c:marker>
          <c:symbol val="none"/>
        </c:marker>
      </c:pivotFmt>
      <c:pivotFmt>
        <c:idx val="219"/>
        <c:spPr>
          <a:solidFill>
            <a:schemeClr val="accent1"/>
          </a:solidFill>
          <a:ln>
            <a:noFill/>
          </a:ln>
          <a:effectLst/>
        </c:spPr>
        <c:marker>
          <c:symbol val="none"/>
        </c:marker>
      </c:pivotFmt>
      <c:pivotFmt>
        <c:idx val="220"/>
        <c:spPr>
          <a:solidFill>
            <a:schemeClr val="accent1"/>
          </a:solidFill>
          <a:ln>
            <a:noFill/>
          </a:ln>
          <a:effectLst/>
        </c:spPr>
        <c:marker>
          <c:symbol val="none"/>
        </c:marker>
      </c:pivotFmt>
      <c:pivotFmt>
        <c:idx val="221"/>
        <c:spPr>
          <a:solidFill>
            <a:schemeClr val="accent1"/>
          </a:solidFill>
          <a:ln>
            <a:noFill/>
          </a:ln>
          <a:effectLst/>
        </c:spPr>
        <c:marker>
          <c:symbol val="none"/>
        </c:marker>
      </c:pivotFmt>
      <c:pivotFmt>
        <c:idx val="222"/>
        <c:spPr>
          <a:solidFill>
            <a:schemeClr val="accent1"/>
          </a:solidFill>
          <a:ln>
            <a:noFill/>
          </a:ln>
          <a:effectLst/>
        </c:spPr>
        <c:marker>
          <c:symbol val="none"/>
        </c:marker>
      </c:pivotFmt>
      <c:pivotFmt>
        <c:idx val="223"/>
        <c:spPr>
          <a:solidFill>
            <a:schemeClr val="accent1"/>
          </a:solidFill>
          <a:ln>
            <a:noFill/>
          </a:ln>
          <a:effectLst/>
        </c:spPr>
        <c:marker>
          <c:symbol val="none"/>
        </c:marker>
      </c:pivotFmt>
      <c:pivotFmt>
        <c:idx val="224"/>
        <c:spPr>
          <a:solidFill>
            <a:schemeClr val="accent1"/>
          </a:solidFill>
          <a:ln>
            <a:noFill/>
          </a:ln>
          <a:effectLst/>
        </c:spPr>
        <c:marker>
          <c:symbol val="none"/>
        </c:marker>
      </c:pivotFmt>
      <c:pivotFmt>
        <c:idx val="225"/>
        <c:spPr>
          <a:solidFill>
            <a:schemeClr val="accent1"/>
          </a:solidFill>
          <a:ln>
            <a:noFill/>
          </a:ln>
          <a:effectLst/>
        </c:spPr>
        <c:marker>
          <c:symbol val="none"/>
        </c:marker>
      </c:pivotFmt>
      <c:pivotFmt>
        <c:idx val="226"/>
        <c:spPr>
          <a:solidFill>
            <a:schemeClr val="accent1"/>
          </a:solidFill>
          <a:ln>
            <a:noFill/>
          </a:ln>
          <a:effectLst/>
        </c:spPr>
        <c:marker>
          <c:symbol val="none"/>
        </c:marker>
      </c:pivotFmt>
      <c:pivotFmt>
        <c:idx val="227"/>
        <c:spPr>
          <a:solidFill>
            <a:schemeClr val="accent1"/>
          </a:solidFill>
          <a:ln>
            <a:noFill/>
          </a:ln>
          <a:effectLst/>
        </c:spPr>
        <c:marker>
          <c:symbol val="none"/>
        </c:marker>
      </c:pivotFmt>
      <c:pivotFmt>
        <c:idx val="228"/>
        <c:spPr>
          <a:solidFill>
            <a:schemeClr val="accent1"/>
          </a:solidFill>
          <a:ln>
            <a:noFill/>
          </a:ln>
          <a:effectLst/>
        </c:spPr>
        <c:marker>
          <c:symbol val="none"/>
        </c:marker>
      </c:pivotFmt>
      <c:pivotFmt>
        <c:idx val="229"/>
        <c:spPr>
          <a:solidFill>
            <a:schemeClr val="accent1"/>
          </a:solidFill>
          <a:ln>
            <a:noFill/>
          </a:ln>
          <a:effectLst/>
        </c:spPr>
        <c:marker>
          <c:symbol val="none"/>
        </c:marker>
      </c:pivotFmt>
      <c:pivotFmt>
        <c:idx val="230"/>
        <c:spPr>
          <a:solidFill>
            <a:schemeClr val="accent1"/>
          </a:solidFill>
          <a:ln>
            <a:noFill/>
          </a:ln>
          <a:effectLst/>
        </c:spPr>
        <c:marker>
          <c:symbol val="none"/>
        </c:marker>
      </c:pivotFmt>
      <c:pivotFmt>
        <c:idx val="231"/>
        <c:spPr>
          <a:solidFill>
            <a:schemeClr val="accent1"/>
          </a:solidFill>
          <a:ln>
            <a:noFill/>
          </a:ln>
          <a:effectLst/>
        </c:spPr>
        <c:marker>
          <c:symbol val="none"/>
        </c:marker>
      </c:pivotFmt>
      <c:pivotFmt>
        <c:idx val="232"/>
        <c:spPr>
          <a:solidFill>
            <a:schemeClr val="accent1"/>
          </a:solidFill>
          <a:ln>
            <a:noFill/>
          </a:ln>
          <a:effectLst/>
        </c:spPr>
        <c:marker>
          <c:symbol val="none"/>
        </c:marker>
      </c:pivotFmt>
      <c:pivotFmt>
        <c:idx val="233"/>
        <c:spPr>
          <a:solidFill>
            <a:schemeClr val="accent1"/>
          </a:solidFill>
          <a:ln>
            <a:noFill/>
          </a:ln>
          <a:effectLst/>
        </c:spPr>
        <c:marker>
          <c:symbol val="none"/>
        </c:marker>
      </c:pivotFmt>
      <c:pivotFmt>
        <c:idx val="234"/>
        <c:spPr>
          <a:solidFill>
            <a:schemeClr val="accent1"/>
          </a:solidFill>
          <a:ln>
            <a:noFill/>
          </a:ln>
          <a:effectLst/>
        </c:spPr>
        <c:marker>
          <c:symbol val="none"/>
        </c:marker>
      </c:pivotFmt>
      <c:pivotFmt>
        <c:idx val="235"/>
        <c:spPr>
          <a:solidFill>
            <a:schemeClr val="accent1"/>
          </a:solidFill>
          <a:ln>
            <a:noFill/>
          </a:ln>
          <a:effectLst/>
        </c:spPr>
        <c:marker>
          <c:symbol val="none"/>
        </c:marker>
      </c:pivotFmt>
      <c:pivotFmt>
        <c:idx val="236"/>
        <c:spPr>
          <a:solidFill>
            <a:schemeClr val="accent1"/>
          </a:solidFill>
          <a:ln>
            <a:noFill/>
          </a:ln>
          <a:effectLst/>
        </c:spPr>
        <c:marker>
          <c:symbol val="none"/>
        </c:marker>
      </c:pivotFmt>
      <c:pivotFmt>
        <c:idx val="237"/>
        <c:spPr>
          <a:solidFill>
            <a:schemeClr val="accent1"/>
          </a:solidFill>
          <a:ln>
            <a:noFill/>
          </a:ln>
          <a:effectLst/>
        </c:spPr>
        <c:marker>
          <c:symbol val="none"/>
        </c:marker>
      </c:pivotFmt>
      <c:pivotFmt>
        <c:idx val="238"/>
        <c:spPr>
          <a:solidFill>
            <a:schemeClr val="accent1"/>
          </a:solidFill>
          <a:ln>
            <a:noFill/>
          </a:ln>
          <a:effectLst/>
        </c:spPr>
        <c:marker>
          <c:symbol val="none"/>
        </c:marker>
      </c:pivotFmt>
      <c:pivotFmt>
        <c:idx val="239"/>
        <c:spPr>
          <a:solidFill>
            <a:schemeClr val="accent1"/>
          </a:solidFill>
          <a:ln>
            <a:noFill/>
          </a:ln>
          <a:effectLst/>
        </c:spPr>
        <c:marker>
          <c:symbol val="none"/>
        </c:marker>
      </c:pivotFmt>
      <c:pivotFmt>
        <c:idx val="240"/>
        <c:spPr>
          <a:solidFill>
            <a:schemeClr val="accent1"/>
          </a:solidFill>
          <a:ln>
            <a:noFill/>
          </a:ln>
          <a:effectLst/>
        </c:spPr>
        <c:marker>
          <c:symbol val="none"/>
        </c:marker>
      </c:pivotFmt>
      <c:pivotFmt>
        <c:idx val="241"/>
        <c:spPr>
          <a:solidFill>
            <a:schemeClr val="accent1"/>
          </a:solidFill>
          <a:ln>
            <a:noFill/>
          </a:ln>
          <a:effectLst/>
        </c:spPr>
        <c:marker>
          <c:symbol val="none"/>
        </c:marker>
      </c:pivotFmt>
      <c:pivotFmt>
        <c:idx val="242"/>
        <c:spPr>
          <a:solidFill>
            <a:schemeClr val="accent1"/>
          </a:solidFill>
          <a:ln>
            <a:noFill/>
          </a:ln>
          <a:effectLst/>
        </c:spPr>
        <c:marker>
          <c:symbol val="none"/>
        </c:marker>
      </c:pivotFmt>
      <c:pivotFmt>
        <c:idx val="243"/>
        <c:spPr>
          <a:solidFill>
            <a:schemeClr val="accent1"/>
          </a:solidFill>
          <a:ln>
            <a:noFill/>
          </a:ln>
          <a:effectLst/>
        </c:spPr>
        <c:marker>
          <c:symbol val="none"/>
        </c:marker>
      </c:pivotFmt>
      <c:pivotFmt>
        <c:idx val="244"/>
        <c:spPr>
          <a:solidFill>
            <a:schemeClr val="accent1"/>
          </a:solidFill>
          <a:ln>
            <a:noFill/>
          </a:ln>
          <a:effectLst/>
        </c:spPr>
        <c:marker>
          <c:symbol val="none"/>
        </c:marker>
      </c:pivotFmt>
      <c:pivotFmt>
        <c:idx val="245"/>
        <c:spPr>
          <a:solidFill>
            <a:schemeClr val="accent1"/>
          </a:solidFill>
          <a:ln>
            <a:noFill/>
          </a:ln>
          <a:effectLst/>
        </c:spPr>
        <c:marker>
          <c:symbol val="none"/>
        </c:marker>
      </c:pivotFmt>
      <c:pivotFmt>
        <c:idx val="246"/>
        <c:spPr>
          <a:solidFill>
            <a:schemeClr val="accent1"/>
          </a:solidFill>
          <a:ln>
            <a:noFill/>
          </a:ln>
          <a:effectLst/>
        </c:spPr>
        <c:marker>
          <c:symbol val="none"/>
        </c:marker>
      </c:pivotFmt>
      <c:pivotFmt>
        <c:idx val="247"/>
        <c:spPr>
          <a:solidFill>
            <a:schemeClr val="accent1"/>
          </a:solidFill>
          <a:ln>
            <a:noFill/>
          </a:ln>
          <a:effectLst/>
        </c:spPr>
        <c:marker>
          <c:symbol val="none"/>
        </c:marker>
      </c:pivotFmt>
      <c:pivotFmt>
        <c:idx val="248"/>
        <c:spPr>
          <a:solidFill>
            <a:schemeClr val="accent1"/>
          </a:solidFill>
          <a:ln>
            <a:noFill/>
          </a:ln>
          <a:effectLst/>
        </c:spPr>
        <c:marker>
          <c:symbol val="none"/>
        </c:marker>
      </c:pivotFmt>
      <c:pivotFmt>
        <c:idx val="249"/>
        <c:spPr>
          <a:solidFill>
            <a:schemeClr val="accent1"/>
          </a:solidFill>
          <a:ln>
            <a:noFill/>
          </a:ln>
          <a:effectLst/>
        </c:spPr>
        <c:marker>
          <c:symbol val="none"/>
        </c:marker>
      </c:pivotFmt>
      <c:pivotFmt>
        <c:idx val="250"/>
        <c:spPr>
          <a:solidFill>
            <a:schemeClr val="accent1"/>
          </a:solidFill>
          <a:ln>
            <a:noFill/>
          </a:ln>
          <a:effectLst/>
        </c:spPr>
        <c:marker>
          <c:symbol val="none"/>
        </c:marker>
      </c:pivotFmt>
      <c:pivotFmt>
        <c:idx val="251"/>
        <c:spPr>
          <a:solidFill>
            <a:schemeClr val="accent1"/>
          </a:solidFill>
          <a:ln>
            <a:noFill/>
          </a:ln>
          <a:effectLst/>
        </c:spPr>
        <c:marker>
          <c:symbol val="none"/>
        </c:marker>
      </c:pivotFmt>
      <c:pivotFmt>
        <c:idx val="252"/>
        <c:spPr>
          <a:solidFill>
            <a:schemeClr val="accent1"/>
          </a:solidFill>
          <a:ln>
            <a:noFill/>
          </a:ln>
          <a:effectLst/>
        </c:spPr>
        <c:marker>
          <c:symbol val="none"/>
        </c:marker>
      </c:pivotFmt>
      <c:pivotFmt>
        <c:idx val="253"/>
        <c:spPr>
          <a:solidFill>
            <a:schemeClr val="accent1"/>
          </a:solidFill>
          <a:ln>
            <a:noFill/>
          </a:ln>
          <a:effectLst/>
        </c:spPr>
        <c:marker>
          <c:symbol val="none"/>
        </c:marker>
      </c:pivotFmt>
      <c:pivotFmt>
        <c:idx val="254"/>
        <c:spPr>
          <a:solidFill>
            <a:schemeClr val="accent1"/>
          </a:solidFill>
          <a:ln>
            <a:noFill/>
          </a:ln>
          <a:effectLst/>
        </c:spPr>
        <c:marker>
          <c:symbol val="none"/>
        </c:marker>
      </c:pivotFmt>
      <c:pivotFmt>
        <c:idx val="255"/>
        <c:spPr>
          <a:solidFill>
            <a:schemeClr val="accent1"/>
          </a:solidFill>
          <a:ln>
            <a:noFill/>
          </a:ln>
          <a:effectLst/>
        </c:spPr>
        <c:marker>
          <c:symbol val="none"/>
        </c:marker>
      </c:pivotFmt>
      <c:pivotFmt>
        <c:idx val="256"/>
        <c:spPr>
          <a:solidFill>
            <a:schemeClr val="accent1"/>
          </a:solidFill>
          <a:ln>
            <a:noFill/>
          </a:ln>
          <a:effectLst/>
        </c:spPr>
        <c:marker>
          <c:symbol val="none"/>
        </c:marker>
      </c:pivotFmt>
      <c:pivotFmt>
        <c:idx val="257"/>
        <c:spPr>
          <a:solidFill>
            <a:schemeClr val="accent1"/>
          </a:solidFill>
          <a:ln>
            <a:noFill/>
          </a:ln>
          <a:effectLst/>
        </c:spPr>
        <c:marker>
          <c:symbol val="none"/>
        </c:marker>
      </c:pivotFmt>
      <c:pivotFmt>
        <c:idx val="258"/>
        <c:spPr>
          <a:solidFill>
            <a:schemeClr val="accent1"/>
          </a:solidFill>
          <a:ln>
            <a:noFill/>
          </a:ln>
          <a:effectLst/>
        </c:spPr>
        <c:marker>
          <c:symbol val="none"/>
        </c:marker>
      </c:pivotFmt>
      <c:pivotFmt>
        <c:idx val="259"/>
        <c:spPr>
          <a:solidFill>
            <a:schemeClr val="accent1"/>
          </a:solidFill>
          <a:ln>
            <a:noFill/>
          </a:ln>
          <a:effectLst/>
        </c:spPr>
        <c:marker>
          <c:symbol val="none"/>
        </c:marker>
      </c:pivotFmt>
      <c:pivotFmt>
        <c:idx val="260"/>
        <c:spPr>
          <a:solidFill>
            <a:schemeClr val="accent1"/>
          </a:solidFill>
          <a:ln>
            <a:noFill/>
          </a:ln>
          <a:effectLst/>
        </c:spPr>
        <c:marker>
          <c:symbol val="none"/>
        </c:marker>
      </c:pivotFmt>
      <c:pivotFmt>
        <c:idx val="261"/>
        <c:spPr>
          <a:solidFill>
            <a:schemeClr val="accent1"/>
          </a:solidFill>
          <a:ln>
            <a:noFill/>
          </a:ln>
          <a:effectLst/>
        </c:spPr>
        <c:marker>
          <c:symbol val="none"/>
        </c:marker>
      </c:pivotFmt>
      <c:pivotFmt>
        <c:idx val="262"/>
        <c:spPr>
          <a:solidFill>
            <a:schemeClr val="accent1"/>
          </a:solidFill>
          <a:ln>
            <a:noFill/>
          </a:ln>
          <a:effectLst/>
        </c:spPr>
        <c:marker>
          <c:symbol val="none"/>
        </c:marker>
      </c:pivotFmt>
      <c:pivotFmt>
        <c:idx val="263"/>
        <c:spPr>
          <a:solidFill>
            <a:schemeClr val="accent1"/>
          </a:solidFill>
          <a:ln>
            <a:noFill/>
          </a:ln>
          <a:effectLst/>
        </c:spPr>
        <c:marker>
          <c:symbol val="none"/>
        </c:marker>
      </c:pivotFmt>
      <c:pivotFmt>
        <c:idx val="264"/>
        <c:spPr>
          <a:solidFill>
            <a:schemeClr val="accent1"/>
          </a:solidFill>
          <a:ln>
            <a:noFill/>
          </a:ln>
          <a:effectLst/>
        </c:spPr>
        <c:marker>
          <c:symbol val="none"/>
        </c:marker>
      </c:pivotFmt>
      <c:pivotFmt>
        <c:idx val="265"/>
        <c:spPr>
          <a:solidFill>
            <a:schemeClr val="accent1"/>
          </a:solidFill>
          <a:ln>
            <a:noFill/>
          </a:ln>
          <a:effectLst/>
        </c:spPr>
        <c:marker>
          <c:symbol val="none"/>
        </c:marker>
      </c:pivotFmt>
      <c:pivotFmt>
        <c:idx val="266"/>
        <c:spPr>
          <a:solidFill>
            <a:schemeClr val="accent1"/>
          </a:solidFill>
          <a:ln>
            <a:noFill/>
          </a:ln>
          <a:effectLst/>
        </c:spPr>
        <c:marker>
          <c:symbol val="none"/>
        </c:marker>
      </c:pivotFmt>
      <c:pivotFmt>
        <c:idx val="267"/>
        <c:spPr>
          <a:solidFill>
            <a:schemeClr val="accent1"/>
          </a:solidFill>
          <a:ln>
            <a:noFill/>
          </a:ln>
          <a:effectLst/>
        </c:spPr>
        <c:marker>
          <c:symbol val="none"/>
        </c:marker>
      </c:pivotFmt>
      <c:pivotFmt>
        <c:idx val="268"/>
        <c:spPr>
          <a:solidFill>
            <a:schemeClr val="accent1"/>
          </a:solidFill>
          <a:ln>
            <a:noFill/>
          </a:ln>
          <a:effectLst/>
        </c:spPr>
        <c:marker>
          <c:symbol val="none"/>
        </c:marker>
      </c:pivotFmt>
      <c:pivotFmt>
        <c:idx val="269"/>
        <c:spPr>
          <a:solidFill>
            <a:schemeClr val="accent1"/>
          </a:solidFill>
          <a:ln>
            <a:noFill/>
          </a:ln>
          <a:effectLst/>
        </c:spPr>
        <c:marker>
          <c:symbol val="none"/>
        </c:marker>
      </c:pivotFmt>
      <c:pivotFmt>
        <c:idx val="270"/>
        <c:spPr>
          <a:solidFill>
            <a:schemeClr val="accent1"/>
          </a:solidFill>
          <a:ln>
            <a:noFill/>
          </a:ln>
          <a:effectLst/>
        </c:spPr>
        <c:marker>
          <c:symbol val="none"/>
        </c:marker>
      </c:pivotFmt>
      <c:pivotFmt>
        <c:idx val="271"/>
        <c:spPr>
          <a:solidFill>
            <a:schemeClr val="accent1"/>
          </a:solidFill>
          <a:ln>
            <a:noFill/>
          </a:ln>
          <a:effectLst/>
        </c:spPr>
        <c:marker>
          <c:symbol val="none"/>
        </c:marker>
      </c:pivotFmt>
      <c:pivotFmt>
        <c:idx val="272"/>
        <c:spPr>
          <a:solidFill>
            <a:schemeClr val="accent1"/>
          </a:solidFill>
          <a:ln>
            <a:noFill/>
          </a:ln>
          <a:effectLst/>
        </c:spPr>
        <c:marker>
          <c:symbol val="none"/>
        </c:marker>
      </c:pivotFmt>
      <c:pivotFmt>
        <c:idx val="273"/>
        <c:spPr>
          <a:solidFill>
            <a:schemeClr val="accent1"/>
          </a:solidFill>
          <a:ln>
            <a:noFill/>
          </a:ln>
          <a:effectLst/>
        </c:spPr>
        <c:marker>
          <c:symbol val="none"/>
        </c:marker>
      </c:pivotFmt>
      <c:pivotFmt>
        <c:idx val="274"/>
        <c:spPr>
          <a:solidFill>
            <a:schemeClr val="accent1"/>
          </a:solidFill>
          <a:ln>
            <a:noFill/>
          </a:ln>
          <a:effectLst/>
        </c:spPr>
        <c:marker>
          <c:symbol val="none"/>
        </c:marker>
      </c:pivotFmt>
      <c:pivotFmt>
        <c:idx val="275"/>
        <c:spPr>
          <a:solidFill>
            <a:schemeClr val="accent1"/>
          </a:solidFill>
          <a:ln>
            <a:noFill/>
          </a:ln>
          <a:effectLst/>
        </c:spPr>
        <c:marker>
          <c:symbol val="none"/>
        </c:marker>
      </c:pivotFmt>
      <c:pivotFmt>
        <c:idx val="276"/>
        <c:spPr>
          <a:solidFill>
            <a:schemeClr val="accent1"/>
          </a:solidFill>
          <a:ln>
            <a:noFill/>
          </a:ln>
          <a:effectLst/>
        </c:spPr>
        <c:marker>
          <c:symbol val="none"/>
        </c:marker>
      </c:pivotFmt>
      <c:pivotFmt>
        <c:idx val="277"/>
        <c:spPr>
          <a:solidFill>
            <a:schemeClr val="accent1"/>
          </a:solidFill>
          <a:ln>
            <a:noFill/>
          </a:ln>
          <a:effectLst/>
        </c:spPr>
        <c:marker>
          <c:symbol val="none"/>
        </c:marker>
      </c:pivotFmt>
      <c:pivotFmt>
        <c:idx val="278"/>
        <c:spPr>
          <a:solidFill>
            <a:schemeClr val="accent1"/>
          </a:solidFill>
          <a:ln>
            <a:noFill/>
          </a:ln>
          <a:effectLst/>
        </c:spPr>
        <c:marker>
          <c:symbol val="none"/>
        </c:marker>
      </c:pivotFmt>
      <c:pivotFmt>
        <c:idx val="279"/>
        <c:spPr>
          <a:solidFill>
            <a:schemeClr val="accent1"/>
          </a:solidFill>
          <a:ln>
            <a:noFill/>
          </a:ln>
          <a:effectLst/>
        </c:spPr>
        <c:marker>
          <c:symbol val="none"/>
        </c:marker>
      </c:pivotFmt>
      <c:pivotFmt>
        <c:idx val="280"/>
        <c:spPr>
          <a:solidFill>
            <a:schemeClr val="accent1"/>
          </a:solidFill>
          <a:ln>
            <a:noFill/>
          </a:ln>
          <a:effectLst/>
        </c:spPr>
        <c:marker>
          <c:symbol val="none"/>
        </c:marker>
      </c:pivotFmt>
      <c:pivotFmt>
        <c:idx val="281"/>
        <c:spPr>
          <a:solidFill>
            <a:schemeClr val="accent1"/>
          </a:solidFill>
          <a:ln>
            <a:noFill/>
          </a:ln>
          <a:effectLst/>
        </c:spPr>
        <c:marker>
          <c:symbol val="none"/>
        </c:marker>
      </c:pivotFmt>
      <c:pivotFmt>
        <c:idx val="282"/>
        <c:spPr>
          <a:solidFill>
            <a:schemeClr val="accent1"/>
          </a:solidFill>
          <a:ln>
            <a:noFill/>
          </a:ln>
          <a:effectLst/>
        </c:spPr>
        <c:marker>
          <c:symbol val="none"/>
        </c:marker>
      </c:pivotFmt>
      <c:pivotFmt>
        <c:idx val="283"/>
        <c:spPr>
          <a:solidFill>
            <a:schemeClr val="accent1"/>
          </a:solidFill>
          <a:ln>
            <a:noFill/>
          </a:ln>
          <a:effectLst/>
        </c:spPr>
        <c:marker>
          <c:symbol val="none"/>
        </c:marker>
      </c:pivotFmt>
      <c:pivotFmt>
        <c:idx val="284"/>
        <c:spPr>
          <a:solidFill>
            <a:schemeClr val="accent1"/>
          </a:solidFill>
          <a:ln>
            <a:noFill/>
          </a:ln>
          <a:effectLst/>
        </c:spPr>
        <c:marker>
          <c:symbol val="none"/>
        </c:marker>
      </c:pivotFmt>
      <c:pivotFmt>
        <c:idx val="285"/>
        <c:spPr>
          <a:solidFill>
            <a:schemeClr val="accent1"/>
          </a:solidFill>
          <a:ln>
            <a:noFill/>
          </a:ln>
          <a:effectLst/>
        </c:spPr>
        <c:marker>
          <c:symbol val="none"/>
        </c:marker>
      </c:pivotFmt>
      <c:pivotFmt>
        <c:idx val="286"/>
        <c:spPr>
          <a:solidFill>
            <a:schemeClr val="accent1"/>
          </a:solidFill>
          <a:ln>
            <a:noFill/>
          </a:ln>
          <a:effectLst/>
        </c:spPr>
        <c:marker>
          <c:symbol val="none"/>
        </c:marker>
      </c:pivotFmt>
      <c:pivotFmt>
        <c:idx val="287"/>
        <c:spPr>
          <a:solidFill>
            <a:schemeClr val="accent1"/>
          </a:solidFill>
          <a:ln>
            <a:noFill/>
          </a:ln>
          <a:effectLst/>
        </c:spPr>
        <c:marker>
          <c:symbol val="none"/>
        </c:marker>
      </c:pivotFmt>
      <c:pivotFmt>
        <c:idx val="288"/>
        <c:spPr>
          <a:solidFill>
            <a:schemeClr val="accent1"/>
          </a:solidFill>
          <a:ln>
            <a:noFill/>
          </a:ln>
          <a:effectLst/>
        </c:spPr>
        <c:marker>
          <c:symbol val="none"/>
        </c:marker>
      </c:pivotFmt>
      <c:pivotFmt>
        <c:idx val="289"/>
        <c:spPr>
          <a:solidFill>
            <a:schemeClr val="accent1"/>
          </a:solidFill>
          <a:ln>
            <a:noFill/>
          </a:ln>
          <a:effectLst/>
        </c:spPr>
        <c:marker>
          <c:symbol val="none"/>
        </c:marker>
      </c:pivotFmt>
      <c:pivotFmt>
        <c:idx val="290"/>
        <c:spPr>
          <a:solidFill>
            <a:schemeClr val="accent1"/>
          </a:solidFill>
          <a:ln>
            <a:noFill/>
          </a:ln>
          <a:effectLst/>
        </c:spPr>
        <c:marker>
          <c:symbol val="none"/>
        </c:marker>
      </c:pivotFmt>
    </c:pivotFmts>
    <c:plotArea>
      <c:layout/>
      <c:barChart>
        <c:barDir val="bar"/>
        <c:grouping val="clustered"/>
        <c:varyColors val="0"/>
        <c:ser>
          <c:idx val="0"/>
          <c:order val="0"/>
          <c:tx>
            <c:strRef>
              <c:f>Sheet3!$B$3:$B$4</c:f>
              <c:strCache>
                <c:ptCount val="1"/>
                <c:pt idx="0">
                  <c:v>Afghanistan</c:v>
                </c:pt>
              </c:strCache>
            </c:strRef>
          </c:tx>
          <c:spPr>
            <a:solidFill>
              <a:schemeClr val="accent1"/>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Sheet3!$B$5:$B$146</c:f>
              <c:numCache>
                <c:formatCode>General</c:formatCode>
                <c:ptCount val="141"/>
                <c:pt idx="17">
                  <c:v>0.79</c:v>
                </c:pt>
              </c:numCache>
            </c:numRef>
          </c:val>
          <c:extLst>
            <c:ext xmlns:c16="http://schemas.microsoft.com/office/drawing/2014/chart" uri="{C3380CC4-5D6E-409C-BE32-E72D297353CC}">
              <c16:uniqueId val="{0000011F-2CA8-4BC5-94DA-6F9DDA80EE0B}"/>
            </c:ext>
          </c:extLst>
        </c:ser>
        <c:ser>
          <c:idx val="1"/>
          <c:order val="1"/>
          <c:tx>
            <c:strRef>
              <c:f>Sheet3!$C$3:$C$4</c:f>
              <c:strCache>
                <c:ptCount val="1"/>
                <c:pt idx="0">
                  <c:v>Albania</c:v>
                </c:pt>
              </c:strCache>
            </c:strRef>
          </c:tx>
          <c:spPr>
            <a:solidFill>
              <a:schemeClr val="accent2"/>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Sheet3!$C$5:$C$146</c:f>
              <c:numCache>
                <c:formatCode>General</c:formatCode>
                <c:ptCount val="141"/>
                <c:pt idx="106">
                  <c:v>2.21</c:v>
                </c:pt>
              </c:numCache>
            </c:numRef>
          </c:val>
          <c:extLst>
            <c:ext xmlns:c16="http://schemas.microsoft.com/office/drawing/2014/chart" uri="{C3380CC4-5D6E-409C-BE32-E72D297353CC}">
              <c16:uniqueId val="{00000122-2CA8-4BC5-94DA-6F9DDA80EE0B}"/>
            </c:ext>
          </c:extLst>
        </c:ser>
        <c:ser>
          <c:idx val="2"/>
          <c:order val="2"/>
          <c:tx>
            <c:strRef>
              <c:f>Sheet3!$D$3:$D$4</c:f>
              <c:strCache>
                <c:ptCount val="1"/>
                <c:pt idx="0">
                  <c:v>Algeria</c:v>
                </c:pt>
              </c:strCache>
            </c:strRef>
          </c:tx>
          <c:spPr>
            <a:solidFill>
              <a:schemeClr val="accent3"/>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Sheet3!$D$5:$D$146</c:f>
              <c:numCache>
                <c:formatCode>General</c:formatCode>
                <c:ptCount val="141"/>
                <c:pt idx="78">
                  <c:v>2.12</c:v>
                </c:pt>
              </c:numCache>
            </c:numRef>
          </c:val>
          <c:extLst>
            <c:ext xmlns:c16="http://schemas.microsoft.com/office/drawing/2014/chart" uri="{C3380CC4-5D6E-409C-BE32-E72D297353CC}">
              <c16:uniqueId val="{00000123-2CA8-4BC5-94DA-6F9DDA80EE0B}"/>
            </c:ext>
          </c:extLst>
        </c:ser>
        <c:ser>
          <c:idx val="3"/>
          <c:order val="3"/>
          <c:tx>
            <c:strRef>
              <c:f>Sheet3!$E$3:$E$4</c:f>
              <c:strCache>
                <c:ptCount val="1"/>
                <c:pt idx="0">
                  <c:v>Argentina</c:v>
                </c:pt>
              </c:strCache>
            </c:strRef>
          </c:tx>
          <c:spPr>
            <a:solidFill>
              <a:schemeClr val="accent4"/>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Sheet3!$E$5:$E$146</c:f>
              <c:numCache>
                <c:formatCode>General</c:formatCode>
                <c:ptCount val="141"/>
                <c:pt idx="97">
                  <c:v>3.14</c:v>
                </c:pt>
              </c:numCache>
            </c:numRef>
          </c:val>
          <c:extLst>
            <c:ext xmlns:c16="http://schemas.microsoft.com/office/drawing/2014/chart" uri="{C3380CC4-5D6E-409C-BE32-E72D297353CC}">
              <c16:uniqueId val="{00000124-2CA8-4BC5-94DA-6F9DDA80EE0B}"/>
            </c:ext>
          </c:extLst>
        </c:ser>
        <c:ser>
          <c:idx val="4"/>
          <c:order val="4"/>
          <c:tx>
            <c:strRef>
              <c:f>Sheet3!$F$3:$F$4</c:f>
              <c:strCache>
                <c:ptCount val="1"/>
                <c:pt idx="0">
                  <c:v>Armenia</c:v>
                </c:pt>
              </c:strCache>
            </c:strRef>
          </c:tx>
          <c:spPr>
            <a:solidFill>
              <a:schemeClr val="accent5"/>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Sheet3!$F$5:$F$146</c:f>
              <c:numCache>
                <c:formatCode>General</c:formatCode>
                <c:ptCount val="141"/>
                <c:pt idx="82">
                  <c:v>2.23</c:v>
                </c:pt>
              </c:numCache>
            </c:numRef>
          </c:val>
          <c:extLst>
            <c:ext xmlns:c16="http://schemas.microsoft.com/office/drawing/2014/chart" uri="{C3380CC4-5D6E-409C-BE32-E72D297353CC}">
              <c16:uniqueId val="{00000125-2CA8-4BC5-94DA-6F9DDA80EE0B}"/>
            </c:ext>
          </c:extLst>
        </c:ser>
        <c:ser>
          <c:idx val="5"/>
          <c:order val="5"/>
          <c:tx>
            <c:strRef>
              <c:f>Sheet3!$G$3:$G$4</c:f>
              <c:strCache>
                <c:ptCount val="1"/>
                <c:pt idx="0">
                  <c:v>Australia</c:v>
                </c:pt>
              </c:strCache>
            </c:strRef>
          </c:tx>
          <c:spPr>
            <a:solidFill>
              <a:schemeClr val="accent6"/>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Sheet3!$G$5:$G$146</c:f>
              <c:numCache>
                <c:formatCode>General</c:formatCode>
                <c:ptCount val="141"/>
                <c:pt idx="133">
                  <c:v>9.31</c:v>
                </c:pt>
              </c:numCache>
            </c:numRef>
          </c:val>
          <c:extLst>
            <c:ext xmlns:c16="http://schemas.microsoft.com/office/drawing/2014/chart" uri="{C3380CC4-5D6E-409C-BE32-E72D297353CC}">
              <c16:uniqueId val="{00000126-2CA8-4BC5-94DA-6F9DDA80EE0B}"/>
            </c:ext>
          </c:extLst>
        </c:ser>
        <c:ser>
          <c:idx val="6"/>
          <c:order val="6"/>
          <c:tx>
            <c:strRef>
              <c:f>Sheet3!$H$3:$H$4</c:f>
              <c:strCache>
                <c:ptCount val="1"/>
                <c:pt idx="0">
                  <c:v>Austria</c:v>
                </c:pt>
              </c:strCache>
            </c:strRef>
          </c:tx>
          <c:spPr>
            <a:solidFill>
              <a:schemeClr val="accent1">
                <a:lumMod val="6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Sheet3!$H$5:$H$146</c:f>
              <c:numCache>
                <c:formatCode>General</c:formatCode>
                <c:ptCount val="141"/>
                <c:pt idx="122">
                  <c:v>6.06</c:v>
                </c:pt>
              </c:numCache>
            </c:numRef>
          </c:val>
          <c:extLst>
            <c:ext xmlns:c16="http://schemas.microsoft.com/office/drawing/2014/chart" uri="{C3380CC4-5D6E-409C-BE32-E72D297353CC}">
              <c16:uniqueId val="{00000127-2CA8-4BC5-94DA-6F9DDA80EE0B}"/>
            </c:ext>
          </c:extLst>
        </c:ser>
        <c:ser>
          <c:idx val="7"/>
          <c:order val="7"/>
          <c:tx>
            <c:strRef>
              <c:f>Sheet3!$I$3:$I$4</c:f>
              <c:strCache>
                <c:ptCount val="1"/>
                <c:pt idx="0">
                  <c:v>Bangladesh</c:v>
                </c:pt>
              </c:strCache>
            </c:strRef>
          </c:tx>
          <c:spPr>
            <a:solidFill>
              <a:schemeClr val="accent2">
                <a:lumMod val="6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Sheet3!$I$5:$I$146</c:f>
              <c:numCache>
                <c:formatCode>General</c:formatCode>
                <c:ptCount val="141"/>
                <c:pt idx="59">
                  <c:v>0.72</c:v>
                </c:pt>
              </c:numCache>
            </c:numRef>
          </c:val>
          <c:extLst>
            <c:ext xmlns:c16="http://schemas.microsoft.com/office/drawing/2014/chart" uri="{C3380CC4-5D6E-409C-BE32-E72D297353CC}">
              <c16:uniqueId val="{00000128-2CA8-4BC5-94DA-6F9DDA80EE0B}"/>
            </c:ext>
          </c:extLst>
        </c:ser>
        <c:ser>
          <c:idx val="8"/>
          <c:order val="8"/>
          <c:tx>
            <c:strRef>
              <c:f>Sheet3!$J$3:$J$4</c:f>
              <c:strCache>
                <c:ptCount val="1"/>
                <c:pt idx="0">
                  <c:v>Belarus</c:v>
                </c:pt>
              </c:strCache>
            </c:strRef>
          </c:tx>
          <c:spPr>
            <a:solidFill>
              <a:schemeClr val="accent3">
                <a:lumMod val="6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Sheet3!$J$5:$J$146</c:f>
              <c:numCache>
                <c:formatCode>General</c:formatCode>
                <c:ptCount val="141"/>
                <c:pt idx="60">
                  <c:v>5.09</c:v>
                </c:pt>
              </c:numCache>
            </c:numRef>
          </c:val>
          <c:extLst>
            <c:ext xmlns:c16="http://schemas.microsoft.com/office/drawing/2014/chart" uri="{C3380CC4-5D6E-409C-BE32-E72D297353CC}">
              <c16:uniqueId val="{00000129-2CA8-4BC5-94DA-6F9DDA80EE0B}"/>
            </c:ext>
          </c:extLst>
        </c:ser>
        <c:ser>
          <c:idx val="9"/>
          <c:order val="9"/>
          <c:tx>
            <c:strRef>
              <c:f>Sheet3!$K$3:$K$4</c:f>
              <c:strCache>
                <c:ptCount val="1"/>
                <c:pt idx="0">
                  <c:v>Belgium</c:v>
                </c:pt>
              </c:strCache>
            </c:strRef>
          </c:tx>
          <c:spPr>
            <a:solidFill>
              <a:schemeClr val="accent4">
                <a:lumMod val="6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Sheet3!$K$5:$K$146</c:f>
              <c:numCache>
                <c:formatCode>General</c:formatCode>
                <c:ptCount val="141"/>
                <c:pt idx="118">
                  <c:v>7.44</c:v>
                </c:pt>
              </c:numCache>
            </c:numRef>
          </c:val>
          <c:extLst>
            <c:ext xmlns:c16="http://schemas.microsoft.com/office/drawing/2014/chart" uri="{C3380CC4-5D6E-409C-BE32-E72D297353CC}">
              <c16:uniqueId val="{0000012A-2CA8-4BC5-94DA-6F9DDA80EE0B}"/>
            </c:ext>
          </c:extLst>
        </c:ser>
        <c:ser>
          <c:idx val="10"/>
          <c:order val="10"/>
          <c:tx>
            <c:strRef>
              <c:f>Sheet3!$L$3:$L$4</c:f>
              <c:strCache>
                <c:ptCount val="1"/>
                <c:pt idx="0">
                  <c:v>Belize</c:v>
                </c:pt>
              </c:strCache>
            </c:strRef>
          </c:tx>
          <c:spPr>
            <a:solidFill>
              <a:schemeClr val="accent5">
                <a:lumMod val="6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Sheet3!$L$5:$L$146</c:f>
              <c:numCache>
                <c:formatCode>General</c:formatCode>
                <c:ptCount val="141"/>
                <c:pt idx="53">
                  <c:v>2.5481799999999999</c:v>
                </c:pt>
              </c:numCache>
            </c:numRef>
          </c:val>
          <c:extLst>
            <c:ext xmlns:c16="http://schemas.microsoft.com/office/drawing/2014/chart" uri="{C3380CC4-5D6E-409C-BE32-E72D297353CC}">
              <c16:uniqueId val="{0000012B-2CA8-4BC5-94DA-6F9DDA80EE0B}"/>
            </c:ext>
          </c:extLst>
        </c:ser>
        <c:ser>
          <c:idx val="11"/>
          <c:order val="11"/>
          <c:tx>
            <c:strRef>
              <c:f>Sheet3!$M$3:$M$4</c:f>
              <c:strCache>
                <c:ptCount val="1"/>
                <c:pt idx="0">
                  <c:v>Benin</c:v>
                </c:pt>
              </c:strCache>
            </c:strRef>
          </c:tx>
          <c:spPr>
            <a:solidFill>
              <a:schemeClr val="accent6">
                <a:lumMod val="6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Sheet3!$M$5:$M$146</c:f>
              <c:numCache>
                <c:formatCode>General</c:formatCode>
                <c:ptCount val="141"/>
                <c:pt idx="16">
                  <c:v>1.41</c:v>
                </c:pt>
              </c:numCache>
            </c:numRef>
          </c:val>
          <c:extLst>
            <c:ext xmlns:c16="http://schemas.microsoft.com/office/drawing/2014/chart" uri="{C3380CC4-5D6E-409C-BE32-E72D297353CC}">
              <c16:uniqueId val="{0000012C-2CA8-4BC5-94DA-6F9DDA80EE0B}"/>
            </c:ext>
          </c:extLst>
        </c:ser>
        <c:ser>
          <c:idx val="12"/>
          <c:order val="12"/>
          <c:tx>
            <c:strRef>
              <c:f>Sheet3!$N$3:$N$4</c:f>
              <c:strCache>
                <c:ptCount val="1"/>
                <c:pt idx="0">
                  <c:v>Bhutan</c:v>
                </c:pt>
              </c:strCache>
            </c:strRef>
          </c:tx>
          <c:spPr>
            <a:solidFill>
              <a:schemeClr val="accent1">
                <a:lumMod val="80000"/>
                <a:lumOff val="2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Sheet3!$N$5:$N$146</c:f>
              <c:numCache>
                <c:formatCode>General</c:formatCode>
                <c:ptCount val="141"/>
                <c:pt idx="47">
                  <c:v>2.3216700000000001</c:v>
                </c:pt>
              </c:numCache>
            </c:numRef>
          </c:val>
          <c:extLst>
            <c:ext xmlns:c16="http://schemas.microsoft.com/office/drawing/2014/chart" uri="{C3380CC4-5D6E-409C-BE32-E72D297353CC}">
              <c16:uniqueId val="{0000012D-2CA8-4BC5-94DA-6F9DDA80EE0B}"/>
            </c:ext>
          </c:extLst>
        </c:ser>
        <c:ser>
          <c:idx val="13"/>
          <c:order val="13"/>
          <c:tx>
            <c:strRef>
              <c:f>Sheet3!$O$3:$O$4</c:f>
              <c:strCache>
                <c:ptCount val="1"/>
                <c:pt idx="0">
                  <c:v>Bolivia</c:v>
                </c:pt>
              </c:strCache>
            </c:strRef>
          </c:tx>
          <c:spPr>
            <a:solidFill>
              <a:schemeClr val="accent2">
                <a:lumMod val="80000"/>
                <a:lumOff val="2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Sheet3!$O$5:$O$146</c:f>
              <c:numCache>
                <c:formatCode>General</c:formatCode>
                <c:ptCount val="141"/>
                <c:pt idx="40">
                  <c:v>2.96</c:v>
                </c:pt>
              </c:numCache>
            </c:numRef>
          </c:val>
          <c:extLst>
            <c:ext xmlns:c16="http://schemas.microsoft.com/office/drawing/2014/chart" uri="{C3380CC4-5D6E-409C-BE32-E72D297353CC}">
              <c16:uniqueId val="{0000012E-2CA8-4BC5-94DA-6F9DDA80EE0B}"/>
            </c:ext>
          </c:extLst>
        </c:ser>
        <c:ser>
          <c:idx val="14"/>
          <c:order val="14"/>
          <c:tx>
            <c:strRef>
              <c:f>Sheet3!$P$3:$P$4</c:f>
              <c:strCache>
                <c:ptCount val="1"/>
                <c:pt idx="0">
                  <c:v>Bosnia and Herzegovina</c:v>
                </c:pt>
              </c:strCache>
            </c:strRef>
          </c:tx>
          <c:spPr>
            <a:solidFill>
              <a:schemeClr val="accent3">
                <a:lumMod val="80000"/>
                <a:lumOff val="2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Sheet3!$P$5:$P$146</c:f>
              <c:numCache>
                <c:formatCode>General</c:formatCode>
                <c:ptCount val="141"/>
                <c:pt idx="98">
                  <c:v>3.12</c:v>
                </c:pt>
              </c:numCache>
            </c:numRef>
          </c:val>
          <c:extLst>
            <c:ext xmlns:c16="http://schemas.microsoft.com/office/drawing/2014/chart" uri="{C3380CC4-5D6E-409C-BE32-E72D297353CC}">
              <c16:uniqueId val="{0000012F-2CA8-4BC5-94DA-6F9DDA80EE0B}"/>
            </c:ext>
          </c:extLst>
        </c:ser>
        <c:ser>
          <c:idx val="15"/>
          <c:order val="15"/>
          <c:tx>
            <c:strRef>
              <c:f>Sheet3!$Q$3:$Q$4</c:f>
              <c:strCache>
                <c:ptCount val="1"/>
                <c:pt idx="0">
                  <c:v>Botswana</c:v>
                </c:pt>
              </c:strCache>
            </c:strRef>
          </c:tx>
          <c:spPr>
            <a:solidFill>
              <a:schemeClr val="accent4">
                <a:lumMod val="80000"/>
                <a:lumOff val="2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Sheet3!$Q$5:$Q$146</c:f>
              <c:numCache>
                <c:formatCode>General</c:formatCode>
                <c:ptCount val="141"/>
                <c:pt idx="34">
                  <c:v>3.83</c:v>
                </c:pt>
              </c:numCache>
            </c:numRef>
          </c:val>
          <c:extLst>
            <c:ext xmlns:c16="http://schemas.microsoft.com/office/drawing/2014/chart" uri="{C3380CC4-5D6E-409C-BE32-E72D297353CC}">
              <c16:uniqueId val="{00000130-2CA8-4BC5-94DA-6F9DDA80EE0B}"/>
            </c:ext>
          </c:extLst>
        </c:ser>
        <c:ser>
          <c:idx val="16"/>
          <c:order val="16"/>
          <c:tx>
            <c:strRef>
              <c:f>Sheet3!$R$3:$R$4</c:f>
              <c:strCache>
                <c:ptCount val="1"/>
                <c:pt idx="0">
                  <c:v>Brazil</c:v>
                </c:pt>
              </c:strCache>
            </c:strRef>
          </c:tx>
          <c:spPr>
            <a:solidFill>
              <a:schemeClr val="accent5">
                <a:lumMod val="80000"/>
                <a:lumOff val="2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Sheet3!$R$5:$R$146</c:f>
              <c:numCache>
                <c:formatCode>General</c:formatCode>
                <c:ptCount val="141"/>
                <c:pt idx="73">
                  <c:v>3.11</c:v>
                </c:pt>
              </c:numCache>
            </c:numRef>
          </c:val>
          <c:extLst>
            <c:ext xmlns:c16="http://schemas.microsoft.com/office/drawing/2014/chart" uri="{C3380CC4-5D6E-409C-BE32-E72D297353CC}">
              <c16:uniqueId val="{00000131-2CA8-4BC5-94DA-6F9DDA80EE0B}"/>
            </c:ext>
          </c:extLst>
        </c:ser>
        <c:ser>
          <c:idx val="17"/>
          <c:order val="17"/>
          <c:tx>
            <c:strRef>
              <c:f>Sheet3!$S$3:$S$4</c:f>
              <c:strCache>
                <c:ptCount val="1"/>
                <c:pt idx="0">
                  <c:v>Bulgaria</c:v>
                </c:pt>
              </c:strCache>
            </c:strRef>
          </c:tx>
          <c:spPr>
            <a:solidFill>
              <a:schemeClr val="accent6">
                <a:lumMod val="80000"/>
                <a:lumOff val="2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Sheet3!$S$5:$S$146</c:f>
              <c:numCache>
                <c:formatCode>General</c:formatCode>
                <c:ptCount val="141"/>
                <c:pt idx="74">
                  <c:v>3.32</c:v>
                </c:pt>
              </c:numCache>
            </c:numRef>
          </c:val>
          <c:extLst>
            <c:ext xmlns:c16="http://schemas.microsoft.com/office/drawing/2014/chart" uri="{C3380CC4-5D6E-409C-BE32-E72D297353CC}">
              <c16:uniqueId val="{00000132-2CA8-4BC5-94DA-6F9DDA80EE0B}"/>
            </c:ext>
          </c:extLst>
        </c:ser>
        <c:ser>
          <c:idx val="18"/>
          <c:order val="18"/>
          <c:tx>
            <c:strRef>
              <c:f>Sheet3!$T$3:$T$4</c:f>
              <c:strCache>
                <c:ptCount val="1"/>
                <c:pt idx="0">
                  <c:v>Burkina Faso</c:v>
                </c:pt>
              </c:strCache>
            </c:strRef>
          </c:tx>
          <c:spPr>
            <a:solidFill>
              <a:schemeClr val="accent1">
                <a:lumMod val="8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Sheet3!$T$5:$T$146</c:f>
              <c:numCache>
                <c:formatCode>General</c:formatCode>
                <c:ptCount val="141"/>
                <c:pt idx="13">
                  <c:v>1.21</c:v>
                </c:pt>
              </c:numCache>
            </c:numRef>
          </c:val>
          <c:extLst>
            <c:ext xmlns:c16="http://schemas.microsoft.com/office/drawing/2014/chart" uri="{C3380CC4-5D6E-409C-BE32-E72D297353CC}">
              <c16:uniqueId val="{00000133-2CA8-4BC5-94DA-6F9DDA80EE0B}"/>
            </c:ext>
          </c:extLst>
        </c:ser>
        <c:ser>
          <c:idx val="19"/>
          <c:order val="19"/>
          <c:tx>
            <c:strRef>
              <c:f>Sheet3!$U$3:$U$4</c:f>
              <c:strCache>
                <c:ptCount val="1"/>
                <c:pt idx="0">
                  <c:v>Burundi</c:v>
                </c:pt>
              </c:strCache>
            </c:strRef>
          </c:tx>
          <c:spPr>
            <a:solidFill>
              <a:schemeClr val="accent2">
                <a:lumMod val="8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Sheet3!$U$5:$U$146</c:f>
              <c:numCache>
                <c:formatCode>General</c:formatCode>
                <c:ptCount val="141"/>
                <c:pt idx="9">
                  <c:v>0.8</c:v>
                </c:pt>
              </c:numCache>
            </c:numRef>
          </c:val>
          <c:extLst>
            <c:ext xmlns:c16="http://schemas.microsoft.com/office/drawing/2014/chart" uri="{C3380CC4-5D6E-409C-BE32-E72D297353CC}">
              <c16:uniqueId val="{00000134-2CA8-4BC5-94DA-6F9DDA80EE0B}"/>
            </c:ext>
          </c:extLst>
        </c:ser>
        <c:ser>
          <c:idx val="20"/>
          <c:order val="20"/>
          <c:tx>
            <c:strRef>
              <c:f>Sheet3!$V$3:$V$4</c:f>
              <c:strCache>
                <c:ptCount val="1"/>
                <c:pt idx="0">
                  <c:v>Cambodia</c:v>
                </c:pt>
              </c:strCache>
            </c:strRef>
          </c:tx>
          <c:spPr>
            <a:solidFill>
              <a:schemeClr val="accent3">
                <a:lumMod val="8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Sheet3!$V$5:$V$146</c:f>
              <c:numCache>
                <c:formatCode>General</c:formatCode>
                <c:ptCount val="141"/>
                <c:pt idx="41">
                  <c:v>1.21</c:v>
                </c:pt>
              </c:numCache>
            </c:numRef>
          </c:val>
          <c:extLst>
            <c:ext xmlns:c16="http://schemas.microsoft.com/office/drawing/2014/chart" uri="{C3380CC4-5D6E-409C-BE32-E72D297353CC}">
              <c16:uniqueId val="{00000135-2CA8-4BC5-94DA-6F9DDA80EE0B}"/>
            </c:ext>
          </c:extLst>
        </c:ser>
        <c:ser>
          <c:idx val="21"/>
          <c:order val="21"/>
          <c:tx>
            <c:strRef>
              <c:f>Sheet3!$W$3:$W$4</c:f>
              <c:strCache>
                <c:ptCount val="1"/>
                <c:pt idx="0">
                  <c:v>Cameroon</c:v>
                </c:pt>
              </c:strCache>
            </c:strRef>
          </c:tx>
          <c:spPr>
            <a:solidFill>
              <a:schemeClr val="accent4">
                <a:lumMod val="8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Sheet3!$W$5:$W$146</c:f>
              <c:numCache>
                <c:formatCode>General</c:formatCode>
                <c:ptCount val="141"/>
                <c:pt idx="8">
                  <c:v>1.17</c:v>
                </c:pt>
              </c:numCache>
            </c:numRef>
          </c:val>
          <c:extLst>
            <c:ext xmlns:c16="http://schemas.microsoft.com/office/drawing/2014/chart" uri="{C3380CC4-5D6E-409C-BE32-E72D297353CC}">
              <c16:uniqueId val="{00000136-2CA8-4BC5-94DA-6F9DDA80EE0B}"/>
            </c:ext>
          </c:extLst>
        </c:ser>
        <c:ser>
          <c:idx val="22"/>
          <c:order val="22"/>
          <c:tx>
            <c:strRef>
              <c:f>Sheet3!$X$3:$X$4</c:f>
              <c:strCache>
                <c:ptCount val="1"/>
                <c:pt idx="0">
                  <c:v>Canada</c:v>
                </c:pt>
              </c:strCache>
            </c:strRef>
          </c:tx>
          <c:spPr>
            <a:solidFill>
              <a:schemeClr val="accent5">
                <a:lumMod val="8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Sheet3!$X$5:$X$146</c:f>
              <c:numCache>
                <c:formatCode>General</c:formatCode>
                <c:ptCount val="141"/>
                <c:pt idx="129">
                  <c:v>8.17</c:v>
                </c:pt>
              </c:numCache>
            </c:numRef>
          </c:val>
          <c:extLst>
            <c:ext xmlns:c16="http://schemas.microsoft.com/office/drawing/2014/chart" uri="{C3380CC4-5D6E-409C-BE32-E72D297353CC}">
              <c16:uniqueId val="{00000137-2CA8-4BC5-94DA-6F9DDA80EE0B}"/>
            </c:ext>
          </c:extLst>
        </c:ser>
        <c:ser>
          <c:idx val="23"/>
          <c:order val="23"/>
          <c:tx>
            <c:strRef>
              <c:f>Sheet3!$Y$3:$Y$4</c:f>
              <c:strCache>
                <c:ptCount val="1"/>
                <c:pt idx="0">
                  <c:v>Chad</c:v>
                </c:pt>
              </c:strCache>
            </c:strRef>
          </c:tx>
          <c:spPr>
            <a:solidFill>
              <a:schemeClr val="accent6">
                <a:lumMod val="8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Sheet3!$Y$5:$Y$146</c:f>
              <c:numCache>
                <c:formatCode>General</c:formatCode>
                <c:ptCount val="141"/>
                <c:pt idx="3">
                  <c:v>1.46</c:v>
                </c:pt>
              </c:numCache>
            </c:numRef>
          </c:val>
          <c:extLst>
            <c:ext xmlns:c16="http://schemas.microsoft.com/office/drawing/2014/chart" uri="{C3380CC4-5D6E-409C-BE32-E72D297353CC}">
              <c16:uniqueId val="{00000138-2CA8-4BC5-94DA-6F9DDA80EE0B}"/>
            </c:ext>
          </c:extLst>
        </c:ser>
        <c:ser>
          <c:idx val="24"/>
          <c:order val="24"/>
          <c:tx>
            <c:strRef>
              <c:f>Sheet3!$Z$3:$Z$4</c:f>
              <c:strCache>
                <c:ptCount val="1"/>
                <c:pt idx="0">
                  <c:v>Chile</c:v>
                </c:pt>
              </c:strCache>
            </c:strRef>
          </c:tx>
          <c:spPr>
            <a:solidFill>
              <a:schemeClr val="accent1">
                <a:lumMod val="60000"/>
                <a:lumOff val="4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Sheet3!$Z$5:$Z$146</c:f>
              <c:numCache>
                <c:formatCode>General</c:formatCode>
                <c:ptCount val="141"/>
                <c:pt idx="123">
                  <c:v>4.3600000000000003</c:v>
                </c:pt>
              </c:numCache>
            </c:numRef>
          </c:val>
          <c:extLst>
            <c:ext xmlns:c16="http://schemas.microsoft.com/office/drawing/2014/chart" uri="{C3380CC4-5D6E-409C-BE32-E72D297353CC}">
              <c16:uniqueId val="{00000139-2CA8-4BC5-94DA-6F9DDA80EE0B}"/>
            </c:ext>
          </c:extLst>
        </c:ser>
        <c:ser>
          <c:idx val="25"/>
          <c:order val="25"/>
          <c:tx>
            <c:strRef>
              <c:f>Sheet3!$AA$3:$AA$4</c:f>
              <c:strCache>
                <c:ptCount val="1"/>
                <c:pt idx="0">
                  <c:v>China</c:v>
                </c:pt>
              </c:strCache>
            </c:strRef>
          </c:tx>
          <c:spPr>
            <a:solidFill>
              <a:schemeClr val="accent2">
                <a:lumMod val="60000"/>
                <a:lumOff val="4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Sheet3!$AA$5:$AA$146</c:f>
              <c:numCache>
                <c:formatCode>General</c:formatCode>
                <c:ptCount val="141"/>
                <c:pt idx="92">
                  <c:v>3.38</c:v>
                </c:pt>
              </c:numCache>
            </c:numRef>
          </c:val>
          <c:extLst>
            <c:ext xmlns:c16="http://schemas.microsoft.com/office/drawing/2014/chart" uri="{C3380CC4-5D6E-409C-BE32-E72D297353CC}">
              <c16:uniqueId val="{0000013A-2CA8-4BC5-94DA-6F9DDA80EE0B}"/>
            </c:ext>
          </c:extLst>
        </c:ser>
        <c:ser>
          <c:idx val="26"/>
          <c:order val="26"/>
          <c:tx>
            <c:strRef>
              <c:f>Sheet3!$AB$3:$AB$4</c:f>
              <c:strCache>
                <c:ptCount val="1"/>
                <c:pt idx="0">
                  <c:v>Colombia</c:v>
                </c:pt>
              </c:strCache>
            </c:strRef>
          </c:tx>
          <c:spPr>
            <a:solidFill>
              <a:schemeClr val="accent3">
                <a:lumMod val="60000"/>
                <a:lumOff val="4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Sheet3!$AB$5:$AB$146</c:f>
              <c:numCache>
                <c:formatCode>General</c:formatCode>
                <c:ptCount val="141"/>
                <c:pt idx="71">
                  <c:v>1.87</c:v>
                </c:pt>
              </c:numCache>
            </c:numRef>
          </c:val>
          <c:extLst>
            <c:ext xmlns:c16="http://schemas.microsoft.com/office/drawing/2014/chart" uri="{C3380CC4-5D6E-409C-BE32-E72D297353CC}">
              <c16:uniqueId val="{0000013B-2CA8-4BC5-94DA-6F9DDA80EE0B}"/>
            </c:ext>
          </c:extLst>
        </c:ser>
        <c:ser>
          <c:idx val="27"/>
          <c:order val="27"/>
          <c:tx>
            <c:strRef>
              <c:f>Sheet3!$AC$3:$AC$4</c:f>
              <c:strCache>
                <c:ptCount val="1"/>
                <c:pt idx="0">
                  <c:v>Comoros</c:v>
                </c:pt>
              </c:strCache>
            </c:strRef>
          </c:tx>
          <c:spPr>
            <a:solidFill>
              <a:schemeClr val="accent4">
                <a:lumMod val="60000"/>
                <a:lumOff val="4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Sheet3!$AC$5:$AC$146</c:f>
              <c:numCache>
                <c:formatCode>General</c:formatCode>
                <c:ptCount val="141"/>
                <c:pt idx="26">
                  <c:v>1.03</c:v>
                </c:pt>
              </c:numCache>
            </c:numRef>
          </c:val>
          <c:extLst>
            <c:ext xmlns:c16="http://schemas.microsoft.com/office/drawing/2014/chart" uri="{C3380CC4-5D6E-409C-BE32-E72D297353CC}">
              <c16:uniqueId val="{0000013C-2CA8-4BC5-94DA-6F9DDA80EE0B}"/>
            </c:ext>
          </c:extLst>
        </c:ser>
        <c:ser>
          <c:idx val="28"/>
          <c:order val="28"/>
          <c:tx>
            <c:strRef>
              <c:f>Sheet3!$AD$3:$AD$4</c:f>
              <c:strCache>
                <c:ptCount val="1"/>
                <c:pt idx="0">
                  <c:v>Costa Rica</c:v>
                </c:pt>
              </c:strCache>
            </c:strRef>
          </c:tx>
          <c:spPr>
            <a:solidFill>
              <a:schemeClr val="accent5">
                <a:lumMod val="60000"/>
                <a:lumOff val="4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Sheet3!$AD$5:$AD$146</c:f>
              <c:numCache>
                <c:formatCode>General</c:formatCode>
                <c:ptCount val="141"/>
                <c:pt idx="110">
                  <c:v>2.84</c:v>
                </c:pt>
              </c:numCache>
            </c:numRef>
          </c:val>
          <c:extLst>
            <c:ext xmlns:c16="http://schemas.microsoft.com/office/drawing/2014/chart" uri="{C3380CC4-5D6E-409C-BE32-E72D297353CC}">
              <c16:uniqueId val="{0000013D-2CA8-4BC5-94DA-6F9DDA80EE0B}"/>
            </c:ext>
          </c:extLst>
        </c:ser>
        <c:ser>
          <c:idx val="29"/>
          <c:order val="29"/>
          <c:tx>
            <c:strRef>
              <c:f>Sheet3!$AE$3:$AE$4</c:f>
              <c:strCache>
                <c:ptCount val="1"/>
                <c:pt idx="0">
                  <c:v>Cote d'Ivoire</c:v>
                </c:pt>
              </c:strCache>
            </c:strRef>
          </c:tx>
          <c:spPr>
            <a:solidFill>
              <a:schemeClr val="accent6">
                <a:lumMod val="60000"/>
                <a:lumOff val="4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Sheet3!$AE$5:$AE$146</c:f>
              <c:numCache>
                <c:formatCode>General</c:formatCode>
                <c:ptCount val="141"/>
                <c:pt idx="4">
                  <c:v>1.27</c:v>
                </c:pt>
              </c:numCache>
            </c:numRef>
          </c:val>
          <c:extLst>
            <c:ext xmlns:c16="http://schemas.microsoft.com/office/drawing/2014/chart" uri="{C3380CC4-5D6E-409C-BE32-E72D297353CC}">
              <c16:uniqueId val="{0000013E-2CA8-4BC5-94DA-6F9DDA80EE0B}"/>
            </c:ext>
          </c:extLst>
        </c:ser>
        <c:ser>
          <c:idx val="30"/>
          <c:order val="30"/>
          <c:tx>
            <c:strRef>
              <c:f>Sheet3!$AF$3:$AF$4</c:f>
              <c:strCache>
                <c:ptCount val="1"/>
                <c:pt idx="0">
                  <c:v>Croatia</c:v>
                </c:pt>
              </c:strCache>
            </c:strRef>
          </c:tx>
          <c:spPr>
            <a:solidFill>
              <a:schemeClr val="accent1">
                <a:lumMod val="5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Sheet3!$AF$5:$AF$146</c:f>
              <c:numCache>
                <c:formatCode>General</c:formatCode>
                <c:ptCount val="141"/>
                <c:pt idx="104">
                  <c:v>3.92</c:v>
                </c:pt>
              </c:numCache>
            </c:numRef>
          </c:val>
          <c:extLst>
            <c:ext xmlns:c16="http://schemas.microsoft.com/office/drawing/2014/chart" uri="{C3380CC4-5D6E-409C-BE32-E72D297353CC}">
              <c16:uniqueId val="{0000013F-2CA8-4BC5-94DA-6F9DDA80EE0B}"/>
            </c:ext>
          </c:extLst>
        </c:ser>
        <c:ser>
          <c:idx val="31"/>
          <c:order val="31"/>
          <c:tx>
            <c:strRef>
              <c:f>Sheet3!$AG$3:$AG$4</c:f>
              <c:strCache>
                <c:ptCount val="1"/>
                <c:pt idx="0">
                  <c:v>Cyprus</c:v>
                </c:pt>
              </c:strCache>
            </c:strRef>
          </c:tx>
          <c:spPr>
            <a:solidFill>
              <a:schemeClr val="accent2">
                <a:lumMod val="5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Sheet3!$AG$5:$AG$146</c:f>
              <c:numCache>
                <c:formatCode>General</c:formatCode>
                <c:ptCount val="141"/>
                <c:pt idx="111">
                  <c:v>4.21</c:v>
                </c:pt>
              </c:numCache>
            </c:numRef>
          </c:val>
          <c:extLst>
            <c:ext xmlns:c16="http://schemas.microsoft.com/office/drawing/2014/chart" uri="{C3380CC4-5D6E-409C-BE32-E72D297353CC}">
              <c16:uniqueId val="{00000140-2CA8-4BC5-94DA-6F9DDA80EE0B}"/>
            </c:ext>
          </c:extLst>
        </c:ser>
        <c:ser>
          <c:idx val="32"/>
          <c:order val="32"/>
          <c:tx>
            <c:strRef>
              <c:f>Sheet3!$AH$3:$AH$4</c:f>
              <c:strCache>
                <c:ptCount val="1"/>
                <c:pt idx="0">
                  <c:v>Czech Republic</c:v>
                </c:pt>
              </c:strCache>
            </c:strRef>
          </c:tx>
          <c:spPr>
            <a:solidFill>
              <a:schemeClr val="accent3">
                <a:lumMod val="5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Sheet3!$AH$5:$AH$146</c:f>
              <c:numCache>
                <c:formatCode>General</c:formatCode>
                <c:ptCount val="141"/>
                <c:pt idx="107">
                  <c:v>5.19</c:v>
                </c:pt>
              </c:numCache>
            </c:numRef>
          </c:val>
          <c:extLst>
            <c:ext xmlns:c16="http://schemas.microsoft.com/office/drawing/2014/chart" uri="{C3380CC4-5D6E-409C-BE32-E72D297353CC}">
              <c16:uniqueId val="{00000141-2CA8-4BC5-94DA-6F9DDA80EE0B}"/>
            </c:ext>
          </c:extLst>
        </c:ser>
        <c:ser>
          <c:idx val="33"/>
          <c:order val="33"/>
          <c:tx>
            <c:strRef>
              <c:f>Sheet3!$AI$3:$AI$4</c:f>
              <c:strCache>
                <c:ptCount val="1"/>
                <c:pt idx="0">
                  <c:v>Denmark</c:v>
                </c:pt>
              </c:strCache>
            </c:strRef>
          </c:tx>
          <c:spPr>
            <a:solidFill>
              <a:schemeClr val="accent4">
                <a:lumMod val="5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Sheet3!$AI$5:$AI$146</c:f>
              <c:numCache>
                <c:formatCode>General</c:formatCode>
                <c:ptCount val="141"/>
                <c:pt idx="112">
                  <c:v>5.51</c:v>
                </c:pt>
              </c:numCache>
            </c:numRef>
          </c:val>
          <c:extLst>
            <c:ext xmlns:c16="http://schemas.microsoft.com/office/drawing/2014/chart" uri="{C3380CC4-5D6E-409C-BE32-E72D297353CC}">
              <c16:uniqueId val="{00000142-2CA8-4BC5-94DA-6F9DDA80EE0B}"/>
            </c:ext>
          </c:extLst>
        </c:ser>
        <c:ser>
          <c:idx val="34"/>
          <c:order val="34"/>
          <c:tx>
            <c:strRef>
              <c:f>Sheet3!$AJ$3:$AJ$4</c:f>
              <c:strCache>
                <c:ptCount val="1"/>
                <c:pt idx="0">
                  <c:v>Djibouti</c:v>
                </c:pt>
              </c:strCache>
            </c:strRef>
          </c:tx>
          <c:spPr>
            <a:solidFill>
              <a:schemeClr val="accent5">
                <a:lumMod val="5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Sheet3!$AJ$5:$AJ$146</c:f>
              <c:numCache>
                <c:formatCode>General</c:formatCode>
                <c:ptCount val="141"/>
                <c:pt idx="24">
                  <c:v>2.19</c:v>
                </c:pt>
              </c:numCache>
            </c:numRef>
          </c:val>
          <c:extLst>
            <c:ext xmlns:c16="http://schemas.microsoft.com/office/drawing/2014/chart" uri="{C3380CC4-5D6E-409C-BE32-E72D297353CC}">
              <c16:uniqueId val="{00000143-2CA8-4BC5-94DA-6F9DDA80EE0B}"/>
            </c:ext>
          </c:extLst>
        </c:ser>
        <c:ser>
          <c:idx val="35"/>
          <c:order val="35"/>
          <c:tx>
            <c:strRef>
              <c:f>Sheet3!$AK$3:$AK$4</c:f>
              <c:strCache>
                <c:ptCount val="1"/>
                <c:pt idx="0">
                  <c:v>Dominican Republic</c:v>
                </c:pt>
              </c:strCache>
            </c:strRef>
          </c:tx>
          <c:spPr>
            <a:solidFill>
              <a:schemeClr val="accent6">
                <a:lumMod val="5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Sheet3!$AK$5:$AK$146</c:f>
              <c:numCache>
                <c:formatCode>General</c:formatCode>
                <c:ptCount val="141"/>
                <c:pt idx="68">
                  <c:v>1.53</c:v>
                </c:pt>
              </c:numCache>
            </c:numRef>
          </c:val>
          <c:extLst>
            <c:ext xmlns:c16="http://schemas.microsoft.com/office/drawing/2014/chart" uri="{C3380CC4-5D6E-409C-BE32-E72D297353CC}">
              <c16:uniqueId val="{00000144-2CA8-4BC5-94DA-6F9DDA80EE0B}"/>
            </c:ext>
          </c:extLst>
        </c:ser>
        <c:ser>
          <c:idx val="36"/>
          <c:order val="36"/>
          <c:tx>
            <c:strRef>
              <c:f>Sheet3!$AL$3:$AL$4</c:f>
              <c:strCache>
                <c:ptCount val="1"/>
                <c:pt idx="0">
                  <c:v>Ecuador</c:v>
                </c:pt>
              </c:strCache>
            </c:strRef>
          </c:tx>
          <c:spPr>
            <a:solidFill>
              <a:schemeClr val="accent1">
                <a:lumMod val="70000"/>
                <a:lumOff val="3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Sheet3!$AL$5:$AL$146</c:f>
              <c:numCache>
                <c:formatCode>General</c:formatCode>
                <c:ptCount val="141"/>
                <c:pt idx="93">
                  <c:v>2.17</c:v>
                </c:pt>
              </c:numCache>
            </c:numRef>
          </c:val>
          <c:extLst>
            <c:ext xmlns:c16="http://schemas.microsoft.com/office/drawing/2014/chart" uri="{C3380CC4-5D6E-409C-BE32-E72D297353CC}">
              <c16:uniqueId val="{00000145-2CA8-4BC5-94DA-6F9DDA80EE0B}"/>
            </c:ext>
          </c:extLst>
        </c:ser>
        <c:ser>
          <c:idx val="37"/>
          <c:order val="37"/>
          <c:tx>
            <c:strRef>
              <c:f>Sheet3!$AM$3:$AM$4</c:f>
              <c:strCache>
                <c:ptCount val="1"/>
                <c:pt idx="0">
                  <c:v>Egypt</c:v>
                </c:pt>
              </c:strCache>
            </c:strRef>
          </c:tx>
          <c:spPr>
            <a:solidFill>
              <a:schemeClr val="accent2">
                <a:lumMod val="70000"/>
                <a:lumOff val="3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Sheet3!$AM$5:$AM$146</c:f>
              <c:numCache>
                <c:formatCode>General</c:formatCode>
                <c:ptCount val="141"/>
                <c:pt idx="57">
                  <c:v>2.15</c:v>
                </c:pt>
              </c:numCache>
            </c:numRef>
          </c:val>
          <c:extLst>
            <c:ext xmlns:c16="http://schemas.microsoft.com/office/drawing/2014/chart" uri="{C3380CC4-5D6E-409C-BE32-E72D297353CC}">
              <c16:uniqueId val="{00000146-2CA8-4BC5-94DA-6F9DDA80EE0B}"/>
            </c:ext>
          </c:extLst>
        </c:ser>
        <c:ser>
          <c:idx val="38"/>
          <c:order val="38"/>
          <c:tx>
            <c:strRef>
              <c:f>Sheet3!$AN$3:$AN$4</c:f>
              <c:strCache>
                <c:ptCount val="1"/>
                <c:pt idx="0">
                  <c:v>El Salvador</c:v>
                </c:pt>
              </c:strCache>
            </c:strRef>
          </c:tx>
          <c:spPr>
            <a:solidFill>
              <a:schemeClr val="accent3">
                <a:lumMod val="70000"/>
                <a:lumOff val="3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Sheet3!$AN$5:$AN$146</c:f>
              <c:numCache>
                <c:formatCode>General</c:formatCode>
                <c:ptCount val="141"/>
                <c:pt idx="63">
                  <c:v>2.0699999999999998</c:v>
                </c:pt>
              </c:numCache>
            </c:numRef>
          </c:val>
          <c:extLst>
            <c:ext xmlns:c16="http://schemas.microsoft.com/office/drawing/2014/chart" uri="{C3380CC4-5D6E-409C-BE32-E72D297353CC}">
              <c16:uniqueId val="{00000147-2CA8-4BC5-94DA-6F9DDA80EE0B}"/>
            </c:ext>
          </c:extLst>
        </c:ser>
        <c:ser>
          <c:idx val="39"/>
          <c:order val="39"/>
          <c:tx>
            <c:strRef>
              <c:f>Sheet3!$AO$3:$AO$4</c:f>
              <c:strCache>
                <c:ptCount val="1"/>
                <c:pt idx="0">
                  <c:v>Estonia</c:v>
                </c:pt>
              </c:strCache>
            </c:strRef>
          </c:tx>
          <c:spPr>
            <a:solidFill>
              <a:schemeClr val="accent4">
                <a:lumMod val="70000"/>
                <a:lumOff val="3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Sheet3!$AO$5:$AO$146</c:f>
              <c:numCache>
                <c:formatCode>General</c:formatCode>
                <c:ptCount val="141"/>
                <c:pt idx="99">
                  <c:v>6.86</c:v>
                </c:pt>
              </c:numCache>
            </c:numRef>
          </c:val>
          <c:extLst>
            <c:ext xmlns:c16="http://schemas.microsoft.com/office/drawing/2014/chart" uri="{C3380CC4-5D6E-409C-BE32-E72D297353CC}">
              <c16:uniqueId val="{00000148-2CA8-4BC5-94DA-6F9DDA80EE0B}"/>
            </c:ext>
          </c:extLst>
        </c:ser>
        <c:ser>
          <c:idx val="40"/>
          <c:order val="40"/>
          <c:tx>
            <c:strRef>
              <c:f>Sheet3!$AP$3:$AP$4</c:f>
              <c:strCache>
                <c:ptCount val="1"/>
                <c:pt idx="0">
                  <c:v>Ethiopia</c:v>
                </c:pt>
              </c:strCache>
            </c:strRef>
          </c:tx>
          <c:spPr>
            <a:solidFill>
              <a:schemeClr val="accent5">
                <a:lumMod val="70000"/>
                <a:lumOff val="3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Sheet3!$AP$5:$AP$146</c:f>
              <c:numCache>
                <c:formatCode>General</c:formatCode>
                <c:ptCount val="141"/>
                <c:pt idx="28">
                  <c:v>1.02</c:v>
                </c:pt>
              </c:numCache>
            </c:numRef>
          </c:val>
          <c:extLst>
            <c:ext xmlns:c16="http://schemas.microsoft.com/office/drawing/2014/chart" uri="{C3380CC4-5D6E-409C-BE32-E72D297353CC}">
              <c16:uniqueId val="{00000149-2CA8-4BC5-94DA-6F9DDA80EE0B}"/>
            </c:ext>
          </c:extLst>
        </c:ser>
        <c:ser>
          <c:idx val="41"/>
          <c:order val="41"/>
          <c:tx>
            <c:strRef>
              <c:f>Sheet3!$AQ$3:$AQ$4</c:f>
              <c:strCache>
                <c:ptCount val="1"/>
                <c:pt idx="0">
                  <c:v>Finland</c:v>
                </c:pt>
              </c:strCache>
            </c:strRef>
          </c:tx>
          <c:spPr>
            <a:solidFill>
              <a:schemeClr val="accent6">
                <a:lumMod val="70000"/>
                <a:lumOff val="3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Sheet3!$AQ$5:$AQ$146</c:f>
              <c:numCache>
                <c:formatCode>General</c:formatCode>
                <c:ptCount val="141"/>
                <c:pt idx="117">
                  <c:v>5.87</c:v>
                </c:pt>
              </c:numCache>
            </c:numRef>
          </c:val>
          <c:extLst>
            <c:ext xmlns:c16="http://schemas.microsoft.com/office/drawing/2014/chart" uri="{C3380CC4-5D6E-409C-BE32-E72D297353CC}">
              <c16:uniqueId val="{0000014A-2CA8-4BC5-94DA-6F9DDA80EE0B}"/>
            </c:ext>
          </c:extLst>
        </c:ser>
        <c:ser>
          <c:idx val="42"/>
          <c:order val="42"/>
          <c:tx>
            <c:strRef>
              <c:f>Sheet3!$AR$3:$AR$4</c:f>
              <c:strCache>
                <c:ptCount val="1"/>
                <c:pt idx="0">
                  <c:v>France</c:v>
                </c:pt>
              </c:strCache>
            </c:strRef>
          </c:tx>
          <c:spPr>
            <a:solidFill>
              <a:schemeClr val="accent1">
                <a:lumMod val="7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Sheet3!$AR$5:$AR$146</c:f>
              <c:numCache>
                <c:formatCode>General</c:formatCode>
                <c:ptCount val="141"/>
                <c:pt idx="130">
                  <c:v>5.14</c:v>
                </c:pt>
              </c:numCache>
            </c:numRef>
          </c:val>
          <c:extLst>
            <c:ext xmlns:c16="http://schemas.microsoft.com/office/drawing/2014/chart" uri="{C3380CC4-5D6E-409C-BE32-E72D297353CC}">
              <c16:uniqueId val="{0000014B-2CA8-4BC5-94DA-6F9DDA80EE0B}"/>
            </c:ext>
          </c:extLst>
        </c:ser>
        <c:ser>
          <c:idx val="43"/>
          <c:order val="43"/>
          <c:tx>
            <c:strRef>
              <c:f>Sheet3!$AS$3:$AS$4</c:f>
              <c:strCache>
                <c:ptCount val="1"/>
                <c:pt idx="0">
                  <c:v>Gabon</c:v>
                </c:pt>
              </c:strCache>
            </c:strRef>
          </c:tx>
          <c:spPr>
            <a:solidFill>
              <a:schemeClr val="accent2">
                <a:lumMod val="7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Sheet3!$AS$5:$AS$146</c:f>
              <c:numCache>
                <c:formatCode>General</c:formatCode>
                <c:ptCount val="141"/>
                <c:pt idx="30">
                  <c:v>2.02</c:v>
                </c:pt>
              </c:numCache>
            </c:numRef>
          </c:val>
          <c:extLst>
            <c:ext xmlns:c16="http://schemas.microsoft.com/office/drawing/2014/chart" uri="{C3380CC4-5D6E-409C-BE32-E72D297353CC}">
              <c16:uniqueId val="{0000014C-2CA8-4BC5-94DA-6F9DDA80EE0B}"/>
            </c:ext>
          </c:extLst>
        </c:ser>
        <c:ser>
          <c:idx val="44"/>
          <c:order val="44"/>
          <c:tx>
            <c:strRef>
              <c:f>Sheet3!$AT$3:$AT$4</c:f>
              <c:strCache>
                <c:ptCount val="1"/>
                <c:pt idx="0">
                  <c:v>Georgia</c:v>
                </c:pt>
              </c:strCache>
            </c:strRef>
          </c:tx>
          <c:spPr>
            <a:solidFill>
              <a:schemeClr val="accent3">
                <a:lumMod val="7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Sheet3!$AT$5:$AT$146</c:f>
              <c:numCache>
                <c:formatCode>General</c:formatCode>
                <c:ptCount val="141"/>
                <c:pt idx="84">
                  <c:v>1.58</c:v>
                </c:pt>
              </c:numCache>
            </c:numRef>
          </c:val>
          <c:extLst>
            <c:ext xmlns:c16="http://schemas.microsoft.com/office/drawing/2014/chart" uri="{C3380CC4-5D6E-409C-BE32-E72D297353CC}">
              <c16:uniqueId val="{0000014D-2CA8-4BC5-94DA-6F9DDA80EE0B}"/>
            </c:ext>
          </c:extLst>
        </c:ser>
        <c:ser>
          <c:idx val="45"/>
          <c:order val="45"/>
          <c:tx>
            <c:strRef>
              <c:f>Sheet3!$AU$3:$AU$4</c:f>
              <c:strCache>
                <c:ptCount val="1"/>
                <c:pt idx="0">
                  <c:v>Germany</c:v>
                </c:pt>
              </c:strCache>
            </c:strRef>
          </c:tx>
          <c:spPr>
            <a:solidFill>
              <a:schemeClr val="accent4">
                <a:lumMod val="7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Sheet3!$AU$5:$AU$146</c:f>
              <c:numCache>
                <c:formatCode>General</c:formatCode>
                <c:ptCount val="141"/>
                <c:pt idx="121">
                  <c:v>5.3</c:v>
                </c:pt>
              </c:numCache>
            </c:numRef>
          </c:val>
          <c:extLst>
            <c:ext xmlns:c16="http://schemas.microsoft.com/office/drawing/2014/chart" uri="{C3380CC4-5D6E-409C-BE32-E72D297353CC}">
              <c16:uniqueId val="{0000014E-2CA8-4BC5-94DA-6F9DDA80EE0B}"/>
            </c:ext>
          </c:extLst>
        </c:ser>
        <c:ser>
          <c:idx val="46"/>
          <c:order val="46"/>
          <c:tx>
            <c:strRef>
              <c:f>Sheet3!$AV$3:$AV$4</c:f>
              <c:strCache>
                <c:ptCount val="1"/>
                <c:pt idx="0">
                  <c:v>Ghana</c:v>
                </c:pt>
              </c:strCache>
            </c:strRef>
          </c:tx>
          <c:spPr>
            <a:solidFill>
              <a:schemeClr val="accent5">
                <a:lumMod val="7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Sheet3!$AV$5:$AV$146</c:f>
              <c:numCache>
                <c:formatCode>General</c:formatCode>
                <c:ptCount val="141"/>
                <c:pt idx="23">
                  <c:v>1.97</c:v>
                </c:pt>
              </c:numCache>
            </c:numRef>
          </c:val>
          <c:extLst>
            <c:ext xmlns:c16="http://schemas.microsoft.com/office/drawing/2014/chart" uri="{C3380CC4-5D6E-409C-BE32-E72D297353CC}">
              <c16:uniqueId val="{0000014F-2CA8-4BC5-94DA-6F9DDA80EE0B}"/>
            </c:ext>
          </c:extLst>
        </c:ser>
        <c:ser>
          <c:idx val="47"/>
          <c:order val="47"/>
          <c:tx>
            <c:strRef>
              <c:f>Sheet3!$AW$3:$AW$4</c:f>
              <c:strCache>
                <c:ptCount val="1"/>
                <c:pt idx="0">
                  <c:v>Greece</c:v>
                </c:pt>
              </c:strCache>
            </c:strRef>
          </c:tx>
          <c:spPr>
            <a:solidFill>
              <a:schemeClr val="accent6">
                <a:lumMod val="7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Sheet3!$AW$5:$AW$146</c:f>
              <c:numCache>
                <c:formatCode>General</c:formatCode>
                <c:ptCount val="141"/>
                <c:pt idx="119">
                  <c:v>4.38</c:v>
                </c:pt>
              </c:numCache>
            </c:numRef>
          </c:val>
          <c:extLst>
            <c:ext xmlns:c16="http://schemas.microsoft.com/office/drawing/2014/chart" uri="{C3380CC4-5D6E-409C-BE32-E72D297353CC}">
              <c16:uniqueId val="{00000150-2CA8-4BC5-94DA-6F9DDA80EE0B}"/>
            </c:ext>
          </c:extLst>
        </c:ser>
        <c:ser>
          <c:idx val="48"/>
          <c:order val="48"/>
          <c:tx>
            <c:strRef>
              <c:f>Sheet3!$AX$3:$AX$4</c:f>
              <c:strCache>
                <c:ptCount val="1"/>
                <c:pt idx="0">
                  <c:v>Guatemala</c:v>
                </c:pt>
              </c:strCache>
            </c:strRef>
          </c:tx>
          <c:spPr>
            <a:solidFill>
              <a:schemeClr val="accent1">
                <a:lumMod val="50000"/>
                <a:lumOff val="5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Sheet3!$AX$5:$AX$146</c:f>
              <c:numCache>
                <c:formatCode>General</c:formatCode>
                <c:ptCount val="141"/>
                <c:pt idx="62">
                  <c:v>1.89</c:v>
                </c:pt>
              </c:numCache>
            </c:numRef>
          </c:val>
          <c:extLst>
            <c:ext xmlns:c16="http://schemas.microsoft.com/office/drawing/2014/chart" uri="{C3380CC4-5D6E-409C-BE32-E72D297353CC}">
              <c16:uniqueId val="{00000151-2CA8-4BC5-94DA-6F9DDA80EE0B}"/>
            </c:ext>
          </c:extLst>
        </c:ser>
        <c:ser>
          <c:idx val="49"/>
          <c:order val="49"/>
          <c:tx>
            <c:strRef>
              <c:f>Sheet3!$AY$3:$AY$4</c:f>
              <c:strCache>
                <c:ptCount val="1"/>
                <c:pt idx="0">
                  <c:v>Guinea</c:v>
                </c:pt>
              </c:strCache>
            </c:strRef>
          </c:tx>
          <c:spPr>
            <a:solidFill>
              <a:schemeClr val="accent2">
                <a:lumMod val="50000"/>
                <a:lumOff val="5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Sheet3!$AY$5:$AY$146</c:f>
              <c:numCache>
                <c:formatCode>General</c:formatCode>
                <c:ptCount val="141"/>
                <c:pt idx="12">
                  <c:v>1.41</c:v>
                </c:pt>
              </c:numCache>
            </c:numRef>
          </c:val>
          <c:extLst>
            <c:ext xmlns:c16="http://schemas.microsoft.com/office/drawing/2014/chart" uri="{C3380CC4-5D6E-409C-BE32-E72D297353CC}">
              <c16:uniqueId val="{00000152-2CA8-4BC5-94DA-6F9DDA80EE0B}"/>
            </c:ext>
          </c:extLst>
        </c:ser>
        <c:ser>
          <c:idx val="50"/>
          <c:order val="50"/>
          <c:tx>
            <c:strRef>
              <c:f>Sheet3!$AZ$3:$AZ$4</c:f>
              <c:strCache>
                <c:ptCount val="1"/>
                <c:pt idx="0">
                  <c:v>Haiti</c:v>
                </c:pt>
              </c:strCache>
            </c:strRef>
          </c:tx>
          <c:spPr>
            <a:solidFill>
              <a:schemeClr val="accent3">
                <a:lumMod val="50000"/>
                <a:lumOff val="5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Sheet3!$AZ$5:$AZ$146</c:f>
              <c:numCache>
                <c:formatCode>General</c:formatCode>
                <c:ptCount val="141"/>
                <c:pt idx="25">
                  <c:v>0.61</c:v>
                </c:pt>
              </c:numCache>
            </c:numRef>
          </c:val>
          <c:extLst>
            <c:ext xmlns:c16="http://schemas.microsoft.com/office/drawing/2014/chart" uri="{C3380CC4-5D6E-409C-BE32-E72D297353CC}">
              <c16:uniqueId val="{00000153-2CA8-4BC5-94DA-6F9DDA80EE0B}"/>
            </c:ext>
          </c:extLst>
        </c:ser>
        <c:ser>
          <c:idx val="51"/>
          <c:order val="51"/>
          <c:tx>
            <c:strRef>
              <c:f>Sheet3!$BA$3:$BA$4</c:f>
              <c:strCache>
                <c:ptCount val="1"/>
                <c:pt idx="0">
                  <c:v>Honduras</c:v>
                </c:pt>
              </c:strCache>
            </c:strRef>
          </c:tx>
          <c:spPr>
            <a:solidFill>
              <a:schemeClr val="accent4">
                <a:lumMod val="50000"/>
                <a:lumOff val="5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Sheet3!$BA$5:$BA$146</c:f>
              <c:numCache>
                <c:formatCode>General</c:formatCode>
                <c:ptCount val="141"/>
                <c:pt idx="66">
                  <c:v>1.68</c:v>
                </c:pt>
              </c:numCache>
            </c:numRef>
          </c:val>
          <c:extLst>
            <c:ext xmlns:c16="http://schemas.microsoft.com/office/drawing/2014/chart" uri="{C3380CC4-5D6E-409C-BE32-E72D297353CC}">
              <c16:uniqueId val="{00000154-2CA8-4BC5-94DA-6F9DDA80EE0B}"/>
            </c:ext>
          </c:extLst>
        </c:ser>
        <c:ser>
          <c:idx val="52"/>
          <c:order val="52"/>
          <c:tx>
            <c:strRef>
              <c:f>Sheet3!$BB$3:$BB$4</c:f>
              <c:strCache>
                <c:ptCount val="1"/>
                <c:pt idx="0">
                  <c:v>Hong Kong</c:v>
                </c:pt>
              </c:strCache>
            </c:strRef>
          </c:tx>
          <c:spPr>
            <a:solidFill>
              <a:schemeClr val="accent5">
                <a:lumMod val="50000"/>
                <a:lumOff val="5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Sheet3!$BB$5:$BB$146</c:f>
              <c:numCache>
                <c:formatCode>General</c:formatCode>
                <c:ptCount val="141"/>
                <c:pt idx="139">
                  <c:v>8.8234499999999993</c:v>
                </c:pt>
              </c:numCache>
            </c:numRef>
          </c:val>
          <c:extLst>
            <c:ext xmlns:c16="http://schemas.microsoft.com/office/drawing/2014/chart" uri="{C3380CC4-5D6E-409C-BE32-E72D297353CC}">
              <c16:uniqueId val="{00000155-2CA8-4BC5-94DA-6F9DDA80EE0B}"/>
            </c:ext>
          </c:extLst>
        </c:ser>
        <c:ser>
          <c:idx val="53"/>
          <c:order val="53"/>
          <c:tx>
            <c:strRef>
              <c:f>Sheet3!$BC$3:$BC$4</c:f>
              <c:strCache>
                <c:ptCount val="1"/>
                <c:pt idx="0">
                  <c:v>Hungary</c:v>
                </c:pt>
              </c:strCache>
            </c:strRef>
          </c:tx>
          <c:spPr>
            <a:solidFill>
              <a:schemeClr val="accent6">
                <a:lumMod val="50000"/>
                <a:lumOff val="5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Sheet3!$BC$5:$BC$146</c:f>
              <c:numCache>
                <c:formatCode>General</c:formatCode>
                <c:ptCount val="141"/>
                <c:pt idx="89">
                  <c:v>2.92</c:v>
                </c:pt>
              </c:numCache>
            </c:numRef>
          </c:val>
          <c:extLst>
            <c:ext xmlns:c16="http://schemas.microsoft.com/office/drawing/2014/chart" uri="{C3380CC4-5D6E-409C-BE32-E72D297353CC}">
              <c16:uniqueId val="{00000156-2CA8-4BC5-94DA-6F9DDA80EE0B}"/>
            </c:ext>
          </c:extLst>
        </c:ser>
        <c:ser>
          <c:idx val="54"/>
          <c:order val="54"/>
          <c:tx>
            <c:strRef>
              <c:f>Sheet3!$BD$3:$BD$4</c:f>
              <c:strCache>
                <c:ptCount val="1"/>
                <c:pt idx="0">
                  <c:v>Iceland</c:v>
                </c:pt>
              </c:strCache>
            </c:strRef>
          </c:tx>
          <c:spPr>
            <a:solidFill>
              <a:schemeClr val="accent1"/>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Sheet3!$BD$5:$BD$146</c:f>
              <c:numCache>
                <c:formatCode>General</c:formatCode>
                <c:ptCount val="141"/>
                <c:pt idx="135">
                  <c:v>6.4255408061960502</c:v>
                </c:pt>
              </c:numCache>
            </c:numRef>
          </c:val>
          <c:extLst>
            <c:ext xmlns:c16="http://schemas.microsoft.com/office/drawing/2014/chart" uri="{C3380CC4-5D6E-409C-BE32-E72D297353CC}">
              <c16:uniqueId val="{00000157-2CA8-4BC5-94DA-6F9DDA80EE0B}"/>
            </c:ext>
          </c:extLst>
        </c:ser>
        <c:ser>
          <c:idx val="55"/>
          <c:order val="55"/>
          <c:tx>
            <c:strRef>
              <c:f>Sheet3!$BE$3:$BE$4</c:f>
              <c:strCache>
                <c:ptCount val="1"/>
                <c:pt idx="0">
                  <c:v>India</c:v>
                </c:pt>
              </c:strCache>
            </c:strRef>
          </c:tx>
          <c:spPr>
            <a:solidFill>
              <a:schemeClr val="accent2"/>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Sheet3!$BE$5:$BE$146</c:f>
              <c:numCache>
                <c:formatCode>General</c:formatCode>
                <c:ptCount val="141"/>
                <c:pt idx="39">
                  <c:v>1.1599999999999999</c:v>
                </c:pt>
              </c:numCache>
            </c:numRef>
          </c:val>
          <c:extLst>
            <c:ext xmlns:c16="http://schemas.microsoft.com/office/drawing/2014/chart" uri="{C3380CC4-5D6E-409C-BE32-E72D297353CC}">
              <c16:uniqueId val="{00000158-2CA8-4BC5-94DA-6F9DDA80EE0B}"/>
            </c:ext>
          </c:extLst>
        </c:ser>
        <c:ser>
          <c:idx val="56"/>
          <c:order val="56"/>
          <c:tx>
            <c:strRef>
              <c:f>Sheet3!$BF$3:$BF$4</c:f>
              <c:strCache>
                <c:ptCount val="1"/>
                <c:pt idx="0">
                  <c:v>Indonesia</c:v>
                </c:pt>
              </c:strCache>
            </c:strRef>
          </c:tx>
          <c:spPr>
            <a:solidFill>
              <a:schemeClr val="accent3"/>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Sheet3!$BF$5:$BF$146</c:f>
              <c:numCache>
                <c:formatCode>General</c:formatCode>
                <c:ptCount val="141"/>
                <c:pt idx="44">
                  <c:v>1.58</c:v>
                </c:pt>
              </c:numCache>
            </c:numRef>
          </c:val>
          <c:extLst>
            <c:ext xmlns:c16="http://schemas.microsoft.com/office/drawing/2014/chart" uri="{C3380CC4-5D6E-409C-BE32-E72D297353CC}">
              <c16:uniqueId val="{00000159-2CA8-4BC5-94DA-6F9DDA80EE0B}"/>
            </c:ext>
          </c:extLst>
        </c:ser>
        <c:ser>
          <c:idx val="57"/>
          <c:order val="57"/>
          <c:tx>
            <c:strRef>
              <c:f>Sheet3!$BG$3:$BG$4</c:f>
              <c:strCache>
                <c:ptCount val="1"/>
                <c:pt idx="0">
                  <c:v>Iran</c:v>
                </c:pt>
              </c:strCache>
            </c:strRef>
          </c:tx>
          <c:spPr>
            <a:solidFill>
              <a:schemeClr val="accent4"/>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Sheet3!$BG$5:$BG$146</c:f>
              <c:numCache>
                <c:formatCode>General</c:formatCode>
                <c:ptCount val="141"/>
                <c:pt idx="88">
                  <c:v>2.79</c:v>
                </c:pt>
              </c:numCache>
            </c:numRef>
          </c:val>
          <c:extLst>
            <c:ext xmlns:c16="http://schemas.microsoft.com/office/drawing/2014/chart" uri="{C3380CC4-5D6E-409C-BE32-E72D297353CC}">
              <c16:uniqueId val="{0000015A-2CA8-4BC5-94DA-6F9DDA80EE0B}"/>
            </c:ext>
          </c:extLst>
        </c:ser>
        <c:ser>
          <c:idx val="58"/>
          <c:order val="58"/>
          <c:tx>
            <c:strRef>
              <c:f>Sheet3!$BH$3:$BH$4</c:f>
              <c:strCache>
                <c:ptCount val="1"/>
                <c:pt idx="0">
                  <c:v>Iraq</c:v>
                </c:pt>
              </c:strCache>
            </c:strRef>
          </c:tx>
          <c:spPr>
            <a:solidFill>
              <a:schemeClr val="accent5"/>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Sheet3!$BH$5:$BH$146</c:f>
              <c:numCache>
                <c:formatCode>General</c:formatCode>
                <c:ptCount val="141"/>
                <c:pt idx="49">
                  <c:v>1.88</c:v>
                </c:pt>
              </c:numCache>
            </c:numRef>
          </c:val>
          <c:extLst>
            <c:ext xmlns:c16="http://schemas.microsoft.com/office/drawing/2014/chart" uri="{C3380CC4-5D6E-409C-BE32-E72D297353CC}">
              <c16:uniqueId val="{0000015B-2CA8-4BC5-94DA-6F9DDA80EE0B}"/>
            </c:ext>
          </c:extLst>
        </c:ser>
        <c:ser>
          <c:idx val="59"/>
          <c:order val="59"/>
          <c:tx>
            <c:strRef>
              <c:f>Sheet3!$BI$3:$BI$4</c:f>
              <c:strCache>
                <c:ptCount val="1"/>
                <c:pt idx="0">
                  <c:v>Ireland</c:v>
                </c:pt>
              </c:strCache>
            </c:strRef>
          </c:tx>
          <c:spPr>
            <a:solidFill>
              <a:schemeClr val="accent6"/>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Sheet3!$BI$5:$BI$146</c:f>
              <c:numCache>
                <c:formatCode>General</c:formatCode>
                <c:ptCount val="141"/>
                <c:pt idx="120">
                  <c:v>5.57</c:v>
                </c:pt>
              </c:numCache>
            </c:numRef>
          </c:val>
          <c:extLst>
            <c:ext xmlns:c16="http://schemas.microsoft.com/office/drawing/2014/chart" uri="{C3380CC4-5D6E-409C-BE32-E72D297353CC}">
              <c16:uniqueId val="{0000015C-2CA8-4BC5-94DA-6F9DDA80EE0B}"/>
            </c:ext>
          </c:extLst>
        </c:ser>
        <c:ser>
          <c:idx val="60"/>
          <c:order val="60"/>
          <c:tx>
            <c:strRef>
              <c:f>Sheet3!$BJ$3:$BJ$4</c:f>
              <c:strCache>
                <c:ptCount val="1"/>
                <c:pt idx="0">
                  <c:v>Israel</c:v>
                </c:pt>
              </c:strCache>
            </c:strRef>
          </c:tx>
          <c:spPr>
            <a:solidFill>
              <a:schemeClr val="accent1">
                <a:lumMod val="6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Sheet3!$BJ$5:$BJ$146</c:f>
              <c:numCache>
                <c:formatCode>General</c:formatCode>
                <c:ptCount val="141"/>
                <c:pt idx="132">
                  <c:v>6.22</c:v>
                </c:pt>
              </c:numCache>
            </c:numRef>
          </c:val>
          <c:extLst>
            <c:ext xmlns:c16="http://schemas.microsoft.com/office/drawing/2014/chart" uri="{C3380CC4-5D6E-409C-BE32-E72D297353CC}">
              <c16:uniqueId val="{0000015D-2CA8-4BC5-94DA-6F9DDA80EE0B}"/>
            </c:ext>
          </c:extLst>
        </c:ser>
        <c:ser>
          <c:idx val="61"/>
          <c:order val="61"/>
          <c:tx>
            <c:strRef>
              <c:f>Sheet3!$BK$3:$BK$4</c:f>
              <c:strCache>
                <c:ptCount val="1"/>
                <c:pt idx="0">
                  <c:v>Italy</c:v>
                </c:pt>
              </c:strCache>
            </c:strRef>
          </c:tx>
          <c:spPr>
            <a:solidFill>
              <a:schemeClr val="accent2">
                <a:lumMod val="6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Sheet3!$BK$5:$BK$146</c:f>
              <c:numCache>
                <c:formatCode>General</c:formatCode>
                <c:ptCount val="141"/>
                <c:pt idx="137">
                  <c:v>4.6100000000000003</c:v>
                </c:pt>
              </c:numCache>
            </c:numRef>
          </c:val>
          <c:extLst>
            <c:ext xmlns:c16="http://schemas.microsoft.com/office/drawing/2014/chart" uri="{C3380CC4-5D6E-409C-BE32-E72D297353CC}">
              <c16:uniqueId val="{0000015E-2CA8-4BC5-94DA-6F9DDA80EE0B}"/>
            </c:ext>
          </c:extLst>
        </c:ser>
        <c:ser>
          <c:idx val="62"/>
          <c:order val="62"/>
          <c:tx>
            <c:strRef>
              <c:f>Sheet3!$BL$3:$BL$4</c:f>
              <c:strCache>
                <c:ptCount val="1"/>
                <c:pt idx="0">
                  <c:v>Jamaica</c:v>
                </c:pt>
              </c:strCache>
            </c:strRef>
          </c:tx>
          <c:spPr>
            <a:solidFill>
              <a:schemeClr val="accent3">
                <a:lumMod val="6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Sheet3!$BL$5:$BL$146</c:f>
              <c:numCache>
                <c:formatCode>General</c:formatCode>
                <c:ptCount val="141"/>
                <c:pt idx="91">
                  <c:v>1.89</c:v>
                </c:pt>
              </c:numCache>
            </c:numRef>
          </c:val>
          <c:extLst>
            <c:ext xmlns:c16="http://schemas.microsoft.com/office/drawing/2014/chart" uri="{C3380CC4-5D6E-409C-BE32-E72D297353CC}">
              <c16:uniqueId val="{0000015F-2CA8-4BC5-94DA-6F9DDA80EE0B}"/>
            </c:ext>
          </c:extLst>
        </c:ser>
        <c:ser>
          <c:idx val="63"/>
          <c:order val="63"/>
          <c:tx>
            <c:strRef>
              <c:f>Sheet3!$BM$3:$BM$4</c:f>
              <c:strCache>
                <c:ptCount val="1"/>
                <c:pt idx="0">
                  <c:v>Japan</c:v>
                </c:pt>
              </c:strCache>
            </c:strRef>
          </c:tx>
          <c:spPr>
            <a:solidFill>
              <a:schemeClr val="accent4">
                <a:lumMod val="6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Sheet3!$BM$5:$BM$146</c:f>
              <c:numCache>
                <c:formatCode>General</c:formatCode>
                <c:ptCount val="141"/>
                <c:pt idx="138">
                  <c:v>5.0199999999999996</c:v>
                </c:pt>
              </c:numCache>
            </c:numRef>
          </c:val>
          <c:extLst>
            <c:ext xmlns:c16="http://schemas.microsoft.com/office/drawing/2014/chart" uri="{C3380CC4-5D6E-409C-BE32-E72D297353CC}">
              <c16:uniqueId val="{00000160-2CA8-4BC5-94DA-6F9DDA80EE0B}"/>
            </c:ext>
          </c:extLst>
        </c:ser>
        <c:ser>
          <c:idx val="64"/>
          <c:order val="64"/>
          <c:tx>
            <c:strRef>
              <c:f>Sheet3!$BN$3:$BN$4</c:f>
              <c:strCache>
                <c:ptCount val="1"/>
                <c:pt idx="0">
                  <c:v>Kazakhstan</c:v>
                </c:pt>
              </c:strCache>
            </c:strRef>
          </c:tx>
          <c:spPr>
            <a:solidFill>
              <a:schemeClr val="accent5">
                <a:lumMod val="6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Sheet3!$BN$5:$BN$146</c:f>
              <c:numCache>
                <c:formatCode>General</c:formatCode>
                <c:ptCount val="141"/>
                <c:pt idx="46">
                  <c:v>5.55</c:v>
                </c:pt>
              </c:numCache>
            </c:numRef>
          </c:val>
          <c:extLst>
            <c:ext xmlns:c16="http://schemas.microsoft.com/office/drawing/2014/chart" uri="{C3380CC4-5D6E-409C-BE32-E72D297353CC}">
              <c16:uniqueId val="{00000161-2CA8-4BC5-94DA-6F9DDA80EE0B}"/>
            </c:ext>
          </c:extLst>
        </c:ser>
        <c:ser>
          <c:idx val="65"/>
          <c:order val="65"/>
          <c:tx>
            <c:strRef>
              <c:f>Sheet3!$BO$3:$BO$4</c:f>
              <c:strCache>
                <c:ptCount val="1"/>
                <c:pt idx="0">
                  <c:v>Kenya</c:v>
                </c:pt>
              </c:strCache>
            </c:strRef>
          </c:tx>
          <c:spPr>
            <a:solidFill>
              <a:schemeClr val="accent6">
                <a:lumMod val="6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Sheet3!$BO$5:$BO$146</c:f>
              <c:numCache>
                <c:formatCode>General</c:formatCode>
                <c:ptCount val="141"/>
                <c:pt idx="21">
                  <c:v>1.03</c:v>
                </c:pt>
              </c:numCache>
            </c:numRef>
          </c:val>
          <c:extLst>
            <c:ext xmlns:c16="http://schemas.microsoft.com/office/drawing/2014/chart" uri="{C3380CC4-5D6E-409C-BE32-E72D297353CC}">
              <c16:uniqueId val="{00000162-2CA8-4BC5-94DA-6F9DDA80EE0B}"/>
            </c:ext>
          </c:extLst>
        </c:ser>
        <c:ser>
          <c:idx val="66"/>
          <c:order val="66"/>
          <c:tx>
            <c:strRef>
              <c:f>Sheet3!$BP$3:$BP$4</c:f>
              <c:strCache>
                <c:ptCount val="1"/>
                <c:pt idx="0">
                  <c:v>Kyrgyzstan</c:v>
                </c:pt>
              </c:strCache>
            </c:strRef>
          </c:tx>
          <c:spPr>
            <a:solidFill>
              <a:schemeClr val="accent1">
                <a:lumMod val="80000"/>
                <a:lumOff val="2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Sheet3!$BP$5:$BP$146</c:f>
              <c:numCache>
                <c:formatCode>General</c:formatCode>
                <c:ptCount val="141"/>
                <c:pt idx="52">
                  <c:v>1.91</c:v>
                </c:pt>
              </c:numCache>
            </c:numRef>
          </c:val>
          <c:extLst>
            <c:ext xmlns:c16="http://schemas.microsoft.com/office/drawing/2014/chart" uri="{C3380CC4-5D6E-409C-BE32-E72D297353CC}">
              <c16:uniqueId val="{00000163-2CA8-4BC5-94DA-6F9DDA80EE0B}"/>
            </c:ext>
          </c:extLst>
        </c:ser>
        <c:ser>
          <c:idx val="67"/>
          <c:order val="67"/>
          <c:tx>
            <c:strRef>
              <c:f>Sheet3!$BQ$3:$BQ$4</c:f>
              <c:strCache>
                <c:ptCount val="1"/>
                <c:pt idx="0">
                  <c:v>Latvia</c:v>
                </c:pt>
              </c:strCache>
            </c:strRef>
          </c:tx>
          <c:spPr>
            <a:solidFill>
              <a:schemeClr val="accent2">
                <a:lumMod val="80000"/>
                <a:lumOff val="2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Sheet3!$BQ$5:$BQ$146</c:f>
              <c:numCache>
                <c:formatCode>General</c:formatCode>
                <c:ptCount val="141"/>
                <c:pt idx="70">
                  <c:v>6.29</c:v>
                </c:pt>
              </c:numCache>
            </c:numRef>
          </c:val>
          <c:extLst>
            <c:ext xmlns:c16="http://schemas.microsoft.com/office/drawing/2014/chart" uri="{C3380CC4-5D6E-409C-BE32-E72D297353CC}">
              <c16:uniqueId val="{00000164-2CA8-4BC5-94DA-6F9DDA80EE0B}"/>
            </c:ext>
          </c:extLst>
        </c:ser>
        <c:ser>
          <c:idx val="68"/>
          <c:order val="68"/>
          <c:tx>
            <c:strRef>
              <c:f>Sheet3!$BR$3:$BR$4</c:f>
              <c:strCache>
                <c:ptCount val="1"/>
                <c:pt idx="0">
                  <c:v>Lebanon</c:v>
                </c:pt>
              </c:strCache>
            </c:strRef>
          </c:tx>
          <c:spPr>
            <a:solidFill>
              <a:schemeClr val="accent3">
                <a:lumMod val="80000"/>
                <a:lumOff val="2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Sheet3!$BR$5:$BR$146</c:f>
              <c:numCache>
                <c:formatCode>General</c:formatCode>
                <c:ptCount val="141"/>
                <c:pt idx="108">
                  <c:v>3.84</c:v>
                </c:pt>
              </c:numCache>
            </c:numRef>
          </c:val>
          <c:extLst>
            <c:ext xmlns:c16="http://schemas.microsoft.com/office/drawing/2014/chart" uri="{C3380CC4-5D6E-409C-BE32-E72D297353CC}">
              <c16:uniqueId val="{00000165-2CA8-4BC5-94DA-6F9DDA80EE0B}"/>
            </c:ext>
          </c:extLst>
        </c:ser>
        <c:ser>
          <c:idx val="69"/>
          <c:order val="69"/>
          <c:tx>
            <c:strRef>
              <c:f>Sheet3!$BS$3:$BS$4</c:f>
              <c:strCache>
                <c:ptCount val="1"/>
                <c:pt idx="0">
                  <c:v>Lesotho</c:v>
                </c:pt>
              </c:strCache>
            </c:strRef>
          </c:tx>
          <c:spPr>
            <a:solidFill>
              <a:schemeClr val="accent4">
                <a:lumMod val="80000"/>
                <a:lumOff val="2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Sheet3!$BS$5:$BS$146</c:f>
              <c:numCache>
                <c:formatCode>General</c:formatCode>
                <c:ptCount val="141"/>
                <c:pt idx="1">
                  <c:v>1.66</c:v>
                </c:pt>
              </c:numCache>
            </c:numRef>
          </c:val>
          <c:extLst>
            <c:ext xmlns:c16="http://schemas.microsoft.com/office/drawing/2014/chart" uri="{C3380CC4-5D6E-409C-BE32-E72D297353CC}">
              <c16:uniqueId val="{00000166-2CA8-4BC5-94DA-6F9DDA80EE0B}"/>
            </c:ext>
          </c:extLst>
        </c:ser>
        <c:ser>
          <c:idx val="70"/>
          <c:order val="70"/>
          <c:tx>
            <c:strRef>
              <c:f>Sheet3!$BT$3:$BT$4</c:f>
              <c:strCache>
                <c:ptCount val="1"/>
                <c:pt idx="0">
                  <c:v>Liberia</c:v>
                </c:pt>
              </c:strCache>
            </c:strRef>
          </c:tx>
          <c:spPr>
            <a:solidFill>
              <a:schemeClr val="accent5">
                <a:lumMod val="80000"/>
                <a:lumOff val="2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Sheet3!$BT$5:$BT$146</c:f>
              <c:numCache>
                <c:formatCode>General</c:formatCode>
                <c:ptCount val="141"/>
                <c:pt idx="20">
                  <c:v>1.21</c:v>
                </c:pt>
              </c:numCache>
            </c:numRef>
          </c:val>
          <c:extLst>
            <c:ext xmlns:c16="http://schemas.microsoft.com/office/drawing/2014/chart" uri="{C3380CC4-5D6E-409C-BE32-E72D297353CC}">
              <c16:uniqueId val="{00000167-2CA8-4BC5-94DA-6F9DDA80EE0B}"/>
            </c:ext>
          </c:extLst>
        </c:ser>
        <c:ser>
          <c:idx val="71"/>
          <c:order val="71"/>
          <c:tx>
            <c:strRef>
              <c:f>Sheet3!$BU$3:$BU$4</c:f>
              <c:strCache>
                <c:ptCount val="1"/>
                <c:pt idx="0">
                  <c:v>Lithuania</c:v>
                </c:pt>
              </c:strCache>
            </c:strRef>
          </c:tx>
          <c:spPr>
            <a:solidFill>
              <a:schemeClr val="accent6">
                <a:lumMod val="80000"/>
                <a:lumOff val="2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Sheet3!$BU$5:$BU$146</c:f>
              <c:numCache>
                <c:formatCode>General</c:formatCode>
                <c:ptCount val="141"/>
                <c:pt idx="67">
                  <c:v>5.83</c:v>
                </c:pt>
              </c:numCache>
            </c:numRef>
          </c:val>
          <c:extLst>
            <c:ext xmlns:c16="http://schemas.microsoft.com/office/drawing/2014/chart" uri="{C3380CC4-5D6E-409C-BE32-E72D297353CC}">
              <c16:uniqueId val="{00000168-2CA8-4BC5-94DA-6F9DDA80EE0B}"/>
            </c:ext>
          </c:extLst>
        </c:ser>
        <c:ser>
          <c:idx val="72"/>
          <c:order val="72"/>
          <c:tx>
            <c:strRef>
              <c:f>Sheet3!$BV$3:$BV$4</c:f>
              <c:strCache>
                <c:ptCount val="1"/>
                <c:pt idx="0">
                  <c:v>Luxembourg</c:v>
                </c:pt>
              </c:strCache>
            </c:strRef>
          </c:tx>
          <c:spPr>
            <a:solidFill>
              <a:schemeClr val="accent1">
                <a:lumMod val="8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Sheet3!$BV$5:$BV$146</c:f>
              <c:numCache>
                <c:formatCode>General</c:formatCode>
                <c:ptCount val="141"/>
                <c:pt idx="124">
                  <c:v>15.82</c:v>
                </c:pt>
              </c:numCache>
            </c:numRef>
          </c:val>
          <c:extLst>
            <c:ext xmlns:c16="http://schemas.microsoft.com/office/drawing/2014/chart" uri="{C3380CC4-5D6E-409C-BE32-E72D297353CC}">
              <c16:uniqueId val="{00000169-2CA8-4BC5-94DA-6F9DDA80EE0B}"/>
            </c:ext>
          </c:extLst>
        </c:ser>
        <c:ser>
          <c:idx val="73"/>
          <c:order val="73"/>
          <c:tx>
            <c:strRef>
              <c:f>Sheet3!$BW$3:$BW$4</c:f>
              <c:strCache>
                <c:ptCount val="1"/>
                <c:pt idx="0">
                  <c:v>Macedonia</c:v>
                </c:pt>
              </c:strCache>
            </c:strRef>
          </c:tx>
          <c:spPr>
            <a:solidFill>
              <a:schemeClr val="accent2">
                <a:lumMod val="8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Sheet3!$BW$5:$BW$146</c:f>
              <c:numCache>
                <c:formatCode>General</c:formatCode>
                <c:ptCount val="141"/>
                <c:pt idx="90">
                  <c:v>3.26</c:v>
                </c:pt>
              </c:numCache>
            </c:numRef>
          </c:val>
          <c:extLst>
            <c:ext xmlns:c16="http://schemas.microsoft.com/office/drawing/2014/chart" uri="{C3380CC4-5D6E-409C-BE32-E72D297353CC}">
              <c16:uniqueId val="{0000016A-2CA8-4BC5-94DA-6F9DDA80EE0B}"/>
            </c:ext>
          </c:extLst>
        </c:ser>
        <c:ser>
          <c:idx val="74"/>
          <c:order val="74"/>
          <c:tx>
            <c:strRef>
              <c:f>Sheet3!$BX$3:$BX$4</c:f>
              <c:strCache>
                <c:ptCount val="1"/>
                <c:pt idx="0">
                  <c:v>Malawi</c:v>
                </c:pt>
              </c:strCache>
            </c:strRef>
          </c:tx>
          <c:spPr>
            <a:solidFill>
              <a:schemeClr val="accent3">
                <a:lumMod val="8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Sheet3!$BX$5:$BX$146</c:f>
              <c:numCache>
                <c:formatCode>General</c:formatCode>
                <c:ptCount val="141"/>
                <c:pt idx="19">
                  <c:v>0.81</c:v>
                </c:pt>
              </c:numCache>
            </c:numRef>
          </c:val>
          <c:extLst>
            <c:ext xmlns:c16="http://schemas.microsoft.com/office/drawing/2014/chart" uri="{C3380CC4-5D6E-409C-BE32-E72D297353CC}">
              <c16:uniqueId val="{0000016B-2CA8-4BC5-94DA-6F9DDA80EE0B}"/>
            </c:ext>
          </c:extLst>
        </c:ser>
        <c:ser>
          <c:idx val="75"/>
          <c:order val="75"/>
          <c:tx>
            <c:strRef>
              <c:f>Sheet3!$BY$3:$BY$4</c:f>
              <c:strCache>
                <c:ptCount val="1"/>
                <c:pt idx="0">
                  <c:v>Malaysia</c:v>
                </c:pt>
              </c:strCache>
            </c:strRef>
          </c:tx>
          <c:spPr>
            <a:solidFill>
              <a:schemeClr val="accent4">
                <a:lumMod val="8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Sheet3!$BY$5:$BY$146</c:f>
              <c:numCache>
                <c:formatCode>General</c:formatCode>
                <c:ptCount val="141"/>
                <c:pt idx="81">
                  <c:v>3.71</c:v>
                </c:pt>
              </c:numCache>
            </c:numRef>
          </c:val>
          <c:extLst>
            <c:ext xmlns:c16="http://schemas.microsoft.com/office/drawing/2014/chart" uri="{C3380CC4-5D6E-409C-BE32-E72D297353CC}">
              <c16:uniqueId val="{0000016C-2CA8-4BC5-94DA-6F9DDA80EE0B}"/>
            </c:ext>
          </c:extLst>
        </c:ser>
        <c:ser>
          <c:idx val="76"/>
          <c:order val="76"/>
          <c:tx>
            <c:strRef>
              <c:f>Sheet3!$BZ$3:$BZ$4</c:f>
              <c:strCache>
                <c:ptCount val="1"/>
                <c:pt idx="0">
                  <c:v>Malta</c:v>
                </c:pt>
              </c:strCache>
            </c:strRef>
          </c:tx>
          <c:spPr>
            <a:solidFill>
              <a:schemeClr val="accent5">
                <a:lumMod val="8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Sheet3!$BZ$5:$BZ$146</c:f>
              <c:numCache>
                <c:formatCode>General</c:formatCode>
                <c:ptCount val="141"/>
                <c:pt idx="114">
                  <c:v>4.3649562824057897</c:v>
                </c:pt>
              </c:numCache>
            </c:numRef>
          </c:val>
          <c:extLst>
            <c:ext xmlns:c16="http://schemas.microsoft.com/office/drawing/2014/chart" uri="{C3380CC4-5D6E-409C-BE32-E72D297353CC}">
              <c16:uniqueId val="{0000016D-2CA8-4BC5-94DA-6F9DDA80EE0B}"/>
            </c:ext>
          </c:extLst>
        </c:ser>
        <c:ser>
          <c:idx val="77"/>
          <c:order val="77"/>
          <c:tx>
            <c:strRef>
              <c:f>Sheet3!$CA$3:$CA$4</c:f>
              <c:strCache>
                <c:ptCount val="1"/>
                <c:pt idx="0">
                  <c:v>Mauritania</c:v>
                </c:pt>
              </c:strCache>
            </c:strRef>
          </c:tx>
          <c:spPr>
            <a:solidFill>
              <a:schemeClr val="accent6">
                <a:lumMod val="8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Sheet3!$CA$5:$CA$146</c:f>
              <c:numCache>
                <c:formatCode>General</c:formatCode>
                <c:ptCount val="141"/>
                <c:pt idx="27">
                  <c:v>2.54</c:v>
                </c:pt>
              </c:numCache>
            </c:numRef>
          </c:val>
          <c:extLst>
            <c:ext xmlns:c16="http://schemas.microsoft.com/office/drawing/2014/chart" uri="{C3380CC4-5D6E-409C-BE32-E72D297353CC}">
              <c16:uniqueId val="{0000016E-2CA8-4BC5-94DA-6F9DDA80EE0B}"/>
            </c:ext>
          </c:extLst>
        </c:ser>
        <c:ser>
          <c:idx val="78"/>
          <c:order val="78"/>
          <c:tx>
            <c:strRef>
              <c:f>Sheet3!$CB$3:$CB$4</c:f>
              <c:strCache>
                <c:ptCount val="1"/>
                <c:pt idx="0">
                  <c:v>Mauritius</c:v>
                </c:pt>
              </c:strCache>
            </c:strRef>
          </c:tx>
          <c:spPr>
            <a:solidFill>
              <a:schemeClr val="accent1">
                <a:lumMod val="60000"/>
                <a:lumOff val="4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Sheet3!$CB$5:$CB$146</c:f>
              <c:numCache>
                <c:formatCode>General</c:formatCode>
                <c:ptCount val="141"/>
                <c:pt idx="75">
                  <c:v>3.46</c:v>
                </c:pt>
              </c:numCache>
            </c:numRef>
          </c:val>
          <c:extLst>
            <c:ext xmlns:c16="http://schemas.microsoft.com/office/drawing/2014/chart" uri="{C3380CC4-5D6E-409C-BE32-E72D297353CC}">
              <c16:uniqueId val="{0000016F-2CA8-4BC5-94DA-6F9DDA80EE0B}"/>
            </c:ext>
          </c:extLst>
        </c:ser>
        <c:ser>
          <c:idx val="79"/>
          <c:order val="79"/>
          <c:tx>
            <c:strRef>
              <c:f>Sheet3!$CC$3:$CC$4</c:f>
              <c:strCache>
                <c:ptCount val="1"/>
                <c:pt idx="0">
                  <c:v>Mexico</c:v>
                </c:pt>
              </c:strCache>
            </c:strRef>
          </c:tx>
          <c:spPr>
            <a:solidFill>
              <a:schemeClr val="accent2">
                <a:lumMod val="60000"/>
                <a:lumOff val="4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Sheet3!$CC$5:$CC$146</c:f>
              <c:numCache>
                <c:formatCode>General</c:formatCode>
                <c:ptCount val="141"/>
                <c:pt idx="101">
                  <c:v>2.89</c:v>
                </c:pt>
              </c:numCache>
            </c:numRef>
          </c:val>
          <c:extLst>
            <c:ext xmlns:c16="http://schemas.microsoft.com/office/drawing/2014/chart" uri="{C3380CC4-5D6E-409C-BE32-E72D297353CC}">
              <c16:uniqueId val="{00000170-2CA8-4BC5-94DA-6F9DDA80EE0B}"/>
            </c:ext>
          </c:extLst>
        </c:ser>
        <c:ser>
          <c:idx val="80"/>
          <c:order val="80"/>
          <c:tx>
            <c:strRef>
              <c:f>Sheet3!$CD$3:$CD$4</c:f>
              <c:strCache>
                <c:ptCount val="1"/>
                <c:pt idx="0">
                  <c:v>Mongolia</c:v>
                </c:pt>
              </c:strCache>
            </c:strRef>
          </c:tx>
          <c:spPr>
            <a:solidFill>
              <a:schemeClr val="accent3">
                <a:lumMod val="60000"/>
                <a:lumOff val="4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Sheet3!$CD$5:$CD$146</c:f>
              <c:numCache>
                <c:formatCode>General</c:formatCode>
                <c:ptCount val="141"/>
                <c:pt idx="45">
                  <c:v>6.08</c:v>
                </c:pt>
              </c:numCache>
            </c:numRef>
          </c:val>
          <c:extLst>
            <c:ext xmlns:c16="http://schemas.microsoft.com/office/drawing/2014/chart" uri="{C3380CC4-5D6E-409C-BE32-E72D297353CC}">
              <c16:uniqueId val="{00000171-2CA8-4BC5-94DA-6F9DDA80EE0B}"/>
            </c:ext>
          </c:extLst>
        </c:ser>
        <c:ser>
          <c:idx val="81"/>
          <c:order val="81"/>
          <c:tx>
            <c:strRef>
              <c:f>Sheet3!$CE$3:$CE$4</c:f>
              <c:strCache>
                <c:ptCount val="1"/>
                <c:pt idx="0">
                  <c:v>Montenegro</c:v>
                </c:pt>
              </c:strCache>
            </c:strRef>
          </c:tx>
          <c:spPr>
            <a:solidFill>
              <a:schemeClr val="accent4">
                <a:lumMod val="60000"/>
                <a:lumOff val="4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Sheet3!$CE$5:$CE$146</c:f>
              <c:numCache>
                <c:formatCode>General</c:formatCode>
                <c:ptCount val="141"/>
                <c:pt idx="95">
                  <c:v>3.78</c:v>
                </c:pt>
              </c:numCache>
            </c:numRef>
          </c:val>
          <c:extLst>
            <c:ext xmlns:c16="http://schemas.microsoft.com/office/drawing/2014/chart" uri="{C3380CC4-5D6E-409C-BE32-E72D297353CC}">
              <c16:uniqueId val="{00000172-2CA8-4BC5-94DA-6F9DDA80EE0B}"/>
            </c:ext>
          </c:extLst>
        </c:ser>
        <c:ser>
          <c:idx val="82"/>
          <c:order val="82"/>
          <c:tx>
            <c:strRef>
              <c:f>Sheet3!$CF$3:$CF$4</c:f>
              <c:strCache>
                <c:ptCount val="1"/>
                <c:pt idx="0">
                  <c:v>Morocco</c:v>
                </c:pt>
              </c:strCache>
            </c:strRef>
          </c:tx>
          <c:spPr>
            <a:solidFill>
              <a:schemeClr val="accent5">
                <a:lumMod val="60000"/>
                <a:lumOff val="4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Sheet3!$CF$5:$CF$146</c:f>
              <c:numCache>
                <c:formatCode>General</c:formatCode>
                <c:ptCount val="141"/>
                <c:pt idx="69">
                  <c:v>1.68</c:v>
                </c:pt>
              </c:numCache>
            </c:numRef>
          </c:val>
          <c:extLst>
            <c:ext xmlns:c16="http://schemas.microsoft.com/office/drawing/2014/chart" uri="{C3380CC4-5D6E-409C-BE32-E72D297353CC}">
              <c16:uniqueId val="{00000173-2CA8-4BC5-94DA-6F9DDA80EE0B}"/>
            </c:ext>
          </c:extLst>
        </c:ser>
        <c:ser>
          <c:idx val="83"/>
          <c:order val="83"/>
          <c:tx>
            <c:strRef>
              <c:f>Sheet3!$CG$3:$CG$4</c:f>
              <c:strCache>
                <c:ptCount val="1"/>
                <c:pt idx="0">
                  <c:v>Mozambique</c:v>
                </c:pt>
              </c:strCache>
            </c:strRef>
          </c:tx>
          <c:spPr>
            <a:solidFill>
              <a:schemeClr val="accent6">
                <a:lumMod val="60000"/>
                <a:lumOff val="4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Sheet3!$CG$5:$CG$146</c:f>
              <c:numCache>
                <c:formatCode>General</c:formatCode>
                <c:ptCount val="141"/>
                <c:pt idx="7">
                  <c:v>0.87</c:v>
                </c:pt>
              </c:numCache>
            </c:numRef>
          </c:val>
          <c:extLst>
            <c:ext xmlns:c16="http://schemas.microsoft.com/office/drawing/2014/chart" uri="{C3380CC4-5D6E-409C-BE32-E72D297353CC}">
              <c16:uniqueId val="{00000174-2CA8-4BC5-94DA-6F9DDA80EE0B}"/>
            </c:ext>
          </c:extLst>
        </c:ser>
        <c:ser>
          <c:idx val="84"/>
          <c:order val="84"/>
          <c:tx>
            <c:strRef>
              <c:f>Sheet3!$CH$3:$CH$4</c:f>
              <c:strCache>
                <c:ptCount val="1"/>
                <c:pt idx="0">
                  <c:v>Myanmar</c:v>
                </c:pt>
              </c:strCache>
            </c:strRef>
          </c:tx>
          <c:spPr>
            <a:solidFill>
              <a:schemeClr val="accent1">
                <a:lumMod val="5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Sheet3!$CH$5:$CH$146</c:f>
              <c:numCache>
                <c:formatCode>General</c:formatCode>
                <c:ptCount val="141"/>
                <c:pt idx="37">
                  <c:v>1.43</c:v>
                </c:pt>
              </c:numCache>
            </c:numRef>
          </c:val>
          <c:extLst>
            <c:ext xmlns:c16="http://schemas.microsoft.com/office/drawing/2014/chart" uri="{C3380CC4-5D6E-409C-BE32-E72D297353CC}">
              <c16:uniqueId val="{00000175-2CA8-4BC5-94DA-6F9DDA80EE0B}"/>
            </c:ext>
          </c:extLst>
        </c:ser>
        <c:ser>
          <c:idx val="85"/>
          <c:order val="85"/>
          <c:tx>
            <c:strRef>
              <c:f>Sheet3!$CI$3:$CI$4</c:f>
              <c:strCache>
                <c:ptCount val="1"/>
                <c:pt idx="0">
                  <c:v>Namibia</c:v>
                </c:pt>
              </c:strCache>
            </c:strRef>
          </c:tx>
          <c:spPr>
            <a:solidFill>
              <a:schemeClr val="accent2">
                <a:lumMod val="5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Sheet3!$CI$5:$CI$146</c:f>
              <c:numCache>
                <c:formatCode>General</c:formatCode>
                <c:ptCount val="141"/>
                <c:pt idx="33">
                  <c:v>2.48</c:v>
                </c:pt>
              </c:numCache>
            </c:numRef>
          </c:val>
          <c:extLst>
            <c:ext xmlns:c16="http://schemas.microsoft.com/office/drawing/2014/chart" uri="{C3380CC4-5D6E-409C-BE32-E72D297353CC}">
              <c16:uniqueId val="{00000176-2CA8-4BC5-94DA-6F9DDA80EE0B}"/>
            </c:ext>
          </c:extLst>
        </c:ser>
        <c:ser>
          <c:idx val="86"/>
          <c:order val="86"/>
          <c:tx>
            <c:strRef>
              <c:f>Sheet3!$CJ$3:$CJ$4</c:f>
              <c:strCache>
                <c:ptCount val="1"/>
                <c:pt idx="0">
                  <c:v>Nepal</c:v>
                </c:pt>
              </c:strCache>
            </c:strRef>
          </c:tx>
          <c:spPr>
            <a:solidFill>
              <a:schemeClr val="accent3">
                <a:lumMod val="5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Sheet3!$CJ$5:$CJ$146</c:f>
              <c:numCache>
                <c:formatCode>General</c:formatCode>
                <c:ptCount val="141"/>
                <c:pt idx="48">
                  <c:v>0.98</c:v>
                </c:pt>
              </c:numCache>
            </c:numRef>
          </c:val>
          <c:extLst>
            <c:ext xmlns:c16="http://schemas.microsoft.com/office/drawing/2014/chart" uri="{C3380CC4-5D6E-409C-BE32-E72D297353CC}">
              <c16:uniqueId val="{00000177-2CA8-4BC5-94DA-6F9DDA80EE0B}"/>
            </c:ext>
          </c:extLst>
        </c:ser>
        <c:ser>
          <c:idx val="87"/>
          <c:order val="87"/>
          <c:tx>
            <c:strRef>
              <c:f>Sheet3!$CK$3:$CK$4</c:f>
              <c:strCache>
                <c:ptCount val="1"/>
                <c:pt idx="0">
                  <c:v>Netherlands</c:v>
                </c:pt>
              </c:strCache>
            </c:strRef>
          </c:tx>
          <c:spPr>
            <a:solidFill>
              <a:schemeClr val="accent4">
                <a:lumMod val="5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Sheet3!$CK$5:$CK$146</c:f>
              <c:numCache>
                <c:formatCode>General</c:formatCode>
                <c:ptCount val="141"/>
                <c:pt idx="125">
                  <c:v>5.28</c:v>
                </c:pt>
              </c:numCache>
            </c:numRef>
          </c:val>
          <c:extLst>
            <c:ext xmlns:c16="http://schemas.microsoft.com/office/drawing/2014/chart" uri="{C3380CC4-5D6E-409C-BE32-E72D297353CC}">
              <c16:uniqueId val="{00000178-2CA8-4BC5-94DA-6F9DDA80EE0B}"/>
            </c:ext>
          </c:extLst>
        </c:ser>
        <c:ser>
          <c:idx val="88"/>
          <c:order val="88"/>
          <c:tx>
            <c:strRef>
              <c:f>Sheet3!$CL$3:$CL$4</c:f>
              <c:strCache>
                <c:ptCount val="1"/>
                <c:pt idx="0">
                  <c:v>New Zealand</c:v>
                </c:pt>
              </c:strCache>
            </c:strRef>
          </c:tx>
          <c:spPr>
            <a:solidFill>
              <a:schemeClr val="accent5">
                <a:lumMod val="5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Sheet3!$CL$5:$CL$146</c:f>
              <c:numCache>
                <c:formatCode>General</c:formatCode>
                <c:ptCount val="141"/>
                <c:pt idx="128">
                  <c:v>5.6</c:v>
                </c:pt>
              </c:numCache>
            </c:numRef>
          </c:val>
          <c:extLst>
            <c:ext xmlns:c16="http://schemas.microsoft.com/office/drawing/2014/chart" uri="{C3380CC4-5D6E-409C-BE32-E72D297353CC}">
              <c16:uniqueId val="{00000179-2CA8-4BC5-94DA-6F9DDA80EE0B}"/>
            </c:ext>
          </c:extLst>
        </c:ser>
        <c:ser>
          <c:idx val="89"/>
          <c:order val="89"/>
          <c:tx>
            <c:strRef>
              <c:f>Sheet3!$CM$3:$CM$4</c:f>
              <c:strCache>
                <c:ptCount val="1"/>
                <c:pt idx="0">
                  <c:v>Nicaragua</c:v>
                </c:pt>
              </c:strCache>
            </c:strRef>
          </c:tx>
          <c:spPr>
            <a:solidFill>
              <a:schemeClr val="accent6">
                <a:lumMod val="5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Sheet3!$CM$5:$CM$146</c:f>
              <c:numCache>
                <c:formatCode>General</c:formatCode>
                <c:ptCount val="141"/>
                <c:pt idx="79">
                  <c:v>1.39</c:v>
                </c:pt>
              </c:numCache>
            </c:numRef>
          </c:val>
          <c:extLst>
            <c:ext xmlns:c16="http://schemas.microsoft.com/office/drawing/2014/chart" uri="{C3380CC4-5D6E-409C-BE32-E72D297353CC}">
              <c16:uniqueId val="{0000017A-2CA8-4BC5-94DA-6F9DDA80EE0B}"/>
            </c:ext>
          </c:extLst>
        </c:ser>
        <c:ser>
          <c:idx val="90"/>
          <c:order val="90"/>
          <c:tx>
            <c:strRef>
              <c:f>Sheet3!$CN$3:$CN$4</c:f>
              <c:strCache>
                <c:ptCount val="1"/>
                <c:pt idx="0">
                  <c:v>Niger</c:v>
                </c:pt>
              </c:strCache>
            </c:strRef>
          </c:tx>
          <c:spPr>
            <a:solidFill>
              <a:schemeClr val="accent1">
                <a:lumMod val="70000"/>
                <a:lumOff val="3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Sheet3!$CN$5:$CN$146</c:f>
              <c:numCache>
                <c:formatCode>General</c:formatCode>
                <c:ptCount val="141"/>
                <c:pt idx="18">
                  <c:v>1.56</c:v>
                </c:pt>
              </c:numCache>
            </c:numRef>
          </c:val>
          <c:extLst>
            <c:ext xmlns:c16="http://schemas.microsoft.com/office/drawing/2014/chart" uri="{C3380CC4-5D6E-409C-BE32-E72D297353CC}">
              <c16:uniqueId val="{0000017B-2CA8-4BC5-94DA-6F9DDA80EE0B}"/>
            </c:ext>
          </c:extLst>
        </c:ser>
        <c:ser>
          <c:idx val="91"/>
          <c:order val="91"/>
          <c:tx>
            <c:strRef>
              <c:f>Sheet3!$CO$3:$CO$4</c:f>
              <c:strCache>
                <c:ptCount val="1"/>
                <c:pt idx="0">
                  <c:v>Nigeria</c:v>
                </c:pt>
              </c:strCache>
            </c:strRef>
          </c:tx>
          <c:spPr>
            <a:solidFill>
              <a:schemeClr val="accent2">
                <a:lumMod val="70000"/>
                <a:lumOff val="3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Sheet3!$CO$5:$CO$146</c:f>
              <c:numCache>
                <c:formatCode>General</c:formatCode>
                <c:ptCount val="141"/>
                <c:pt idx="5">
                  <c:v>1.1599999999999999</c:v>
                </c:pt>
              </c:numCache>
            </c:numRef>
          </c:val>
          <c:extLst>
            <c:ext xmlns:c16="http://schemas.microsoft.com/office/drawing/2014/chart" uri="{C3380CC4-5D6E-409C-BE32-E72D297353CC}">
              <c16:uniqueId val="{0000017C-2CA8-4BC5-94DA-6F9DDA80EE0B}"/>
            </c:ext>
          </c:extLst>
        </c:ser>
        <c:ser>
          <c:idx val="92"/>
          <c:order val="92"/>
          <c:tx>
            <c:strRef>
              <c:f>Sheet3!$CP$3:$CP$4</c:f>
              <c:strCache>
                <c:ptCount val="1"/>
                <c:pt idx="0">
                  <c:v>Norway</c:v>
                </c:pt>
              </c:strCache>
            </c:strRef>
          </c:tx>
          <c:spPr>
            <a:solidFill>
              <a:schemeClr val="accent3">
                <a:lumMod val="70000"/>
                <a:lumOff val="3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Sheet3!$CP$5:$CP$146</c:f>
              <c:numCache>
                <c:formatCode>General</c:formatCode>
                <c:ptCount val="141"/>
                <c:pt idx="126">
                  <c:v>4.9800000000000004</c:v>
                </c:pt>
              </c:numCache>
            </c:numRef>
          </c:val>
          <c:extLst>
            <c:ext xmlns:c16="http://schemas.microsoft.com/office/drawing/2014/chart" uri="{C3380CC4-5D6E-409C-BE32-E72D297353CC}">
              <c16:uniqueId val="{0000017D-2CA8-4BC5-94DA-6F9DDA80EE0B}"/>
            </c:ext>
          </c:extLst>
        </c:ser>
        <c:ser>
          <c:idx val="93"/>
          <c:order val="93"/>
          <c:tx>
            <c:strRef>
              <c:f>Sheet3!$CQ$3:$CQ$4</c:f>
              <c:strCache>
                <c:ptCount val="1"/>
                <c:pt idx="0">
                  <c:v>Oman</c:v>
                </c:pt>
              </c:strCache>
            </c:strRef>
          </c:tx>
          <c:spPr>
            <a:solidFill>
              <a:schemeClr val="accent4">
                <a:lumMod val="70000"/>
                <a:lumOff val="3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Sheet3!$CQ$5:$CQ$146</c:f>
              <c:numCache>
                <c:formatCode>General</c:formatCode>
                <c:ptCount val="141"/>
                <c:pt idx="100">
                  <c:v>7.52</c:v>
                </c:pt>
              </c:numCache>
            </c:numRef>
          </c:val>
          <c:extLst>
            <c:ext xmlns:c16="http://schemas.microsoft.com/office/drawing/2014/chart" uri="{C3380CC4-5D6E-409C-BE32-E72D297353CC}">
              <c16:uniqueId val="{0000017E-2CA8-4BC5-94DA-6F9DDA80EE0B}"/>
            </c:ext>
          </c:extLst>
        </c:ser>
        <c:ser>
          <c:idx val="94"/>
          <c:order val="94"/>
          <c:tx>
            <c:strRef>
              <c:f>Sheet3!$CR$3:$CR$4</c:f>
              <c:strCache>
                <c:ptCount val="1"/>
                <c:pt idx="0">
                  <c:v>Pakistan</c:v>
                </c:pt>
              </c:strCache>
            </c:strRef>
          </c:tx>
          <c:spPr>
            <a:solidFill>
              <a:schemeClr val="accent5">
                <a:lumMod val="70000"/>
                <a:lumOff val="3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Sheet3!$CR$5:$CR$146</c:f>
              <c:numCache>
                <c:formatCode>General</c:formatCode>
                <c:ptCount val="141"/>
                <c:pt idx="38">
                  <c:v>0.79</c:v>
                </c:pt>
              </c:numCache>
            </c:numRef>
          </c:val>
          <c:extLst>
            <c:ext xmlns:c16="http://schemas.microsoft.com/office/drawing/2014/chart" uri="{C3380CC4-5D6E-409C-BE32-E72D297353CC}">
              <c16:uniqueId val="{0000017F-2CA8-4BC5-94DA-6F9DDA80EE0B}"/>
            </c:ext>
          </c:extLst>
        </c:ser>
        <c:ser>
          <c:idx val="95"/>
          <c:order val="95"/>
          <c:tx>
            <c:strRef>
              <c:f>Sheet3!$CS$3:$CS$4</c:f>
              <c:strCache>
                <c:ptCount val="1"/>
                <c:pt idx="0">
                  <c:v>Palestine</c:v>
                </c:pt>
              </c:strCache>
            </c:strRef>
          </c:tx>
          <c:spPr>
            <a:solidFill>
              <a:schemeClr val="accent6">
                <a:lumMod val="70000"/>
                <a:lumOff val="3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Sheet3!$CS$5:$CS$146</c:f>
              <c:numCache>
                <c:formatCode>General</c:formatCode>
                <c:ptCount val="141"/>
                <c:pt idx="64">
                  <c:v>1.18965810274744</c:v>
                </c:pt>
              </c:numCache>
            </c:numRef>
          </c:val>
          <c:extLst>
            <c:ext xmlns:c16="http://schemas.microsoft.com/office/drawing/2014/chart" uri="{C3380CC4-5D6E-409C-BE32-E72D297353CC}">
              <c16:uniqueId val="{00000180-2CA8-4BC5-94DA-6F9DDA80EE0B}"/>
            </c:ext>
          </c:extLst>
        </c:ser>
        <c:ser>
          <c:idx val="96"/>
          <c:order val="96"/>
          <c:tx>
            <c:strRef>
              <c:f>Sheet3!$CT$3:$CT$4</c:f>
              <c:strCache>
                <c:ptCount val="1"/>
                <c:pt idx="0">
                  <c:v>Panama</c:v>
                </c:pt>
              </c:strCache>
            </c:strRef>
          </c:tx>
          <c:spPr>
            <a:solidFill>
              <a:schemeClr val="accent1">
                <a:lumMod val="7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Sheet3!$CT$5:$CT$146</c:f>
              <c:numCache>
                <c:formatCode>General</c:formatCode>
                <c:ptCount val="141"/>
                <c:pt idx="105">
                  <c:v>2.79</c:v>
                </c:pt>
              </c:numCache>
            </c:numRef>
          </c:val>
          <c:extLst>
            <c:ext xmlns:c16="http://schemas.microsoft.com/office/drawing/2014/chart" uri="{C3380CC4-5D6E-409C-BE32-E72D297353CC}">
              <c16:uniqueId val="{00000181-2CA8-4BC5-94DA-6F9DDA80EE0B}"/>
            </c:ext>
          </c:extLst>
        </c:ser>
        <c:ser>
          <c:idx val="97"/>
          <c:order val="97"/>
          <c:tx>
            <c:strRef>
              <c:f>Sheet3!$CU$3:$CU$4</c:f>
              <c:strCache>
                <c:ptCount val="1"/>
                <c:pt idx="0">
                  <c:v>Paraguay</c:v>
                </c:pt>
              </c:strCache>
            </c:strRef>
          </c:tx>
          <c:spPr>
            <a:solidFill>
              <a:schemeClr val="accent2">
                <a:lumMod val="7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Sheet3!$CU$5:$CU$146</c:f>
              <c:numCache>
                <c:formatCode>General</c:formatCode>
                <c:ptCount val="141"/>
                <c:pt idx="65">
                  <c:v>4.16</c:v>
                </c:pt>
              </c:numCache>
            </c:numRef>
          </c:val>
          <c:extLst>
            <c:ext xmlns:c16="http://schemas.microsoft.com/office/drawing/2014/chart" uri="{C3380CC4-5D6E-409C-BE32-E72D297353CC}">
              <c16:uniqueId val="{00000182-2CA8-4BC5-94DA-6F9DDA80EE0B}"/>
            </c:ext>
          </c:extLst>
        </c:ser>
        <c:ser>
          <c:idx val="98"/>
          <c:order val="98"/>
          <c:tx>
            <c:strRef>
              <c:f>Sheet3!$CV$3:$CV$4</c:f>
              <c:strCache>
                <c:ptCount val="1"/>
                <c:pt idx="0">
                  <c:v>Peru</c:v>
                </c:pt>
              </c:strCache>
            </c:strRef>
          </c:tx>
          <c:spPr>
            <a:solidFill>
              <a:schemeClr val="accent3">
                <a:lumMod val="7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Sheet3!$CV$5:$CV$146</c:f>
              <c:numCache>
                <c:formatCode>General</c:formatCode>
                <c:ptCount val="141"/>
                <c:pt idx="77">
                  <c:v>2.2799999999999998</c:v>
                </c:pt>
              </c:numCache>
            </c:numRef>
          </c:val>
          <c:extLst>
            <c:ext xmlns:c16="http://schemas.microsoft.com/office/drawing/2014/chart" uri="{C3380CC4-5D6E-409C-BE32-E72D297353CC}">
              <c16:uniqueId val="{00000183-2CA8-4BC5-94DA-6F9DDA80EE0B}"/>
            </c:ext>
          </c:extLst>
        </c:ser>
        <c:ser>
          <c:idx val="99"/>
          <c:order val="99"/>
          <c:tx>
            <c:strRef>
              <c:f>Sheet3!$CW$3:$CW$4</c:f>
              <c:strCache>
                <c:ptCount val="1"/>
                <c:pt idx="0">
                  <c:v>Philippines</c:v>
                </c:pt>
              </c:strCache>
            </c:strRef>
          </c:tx>
          <c:spPr>
            <a:solidFill>
              <a:schemeClr val="accent4">
                <a:lumMod val="7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Sheet3!$CW$5:$CW$146</c:f>
              <c:numCache>
                <c:formatCode>General</c:formatCode>
                <c:ptCount val="141"/>
                <c:pt idx="42">
                  <c:v>1.1000000000000001</c:v>
                </c:pt>
              </c:numCache>
            </c:numRef>
          </c:val>
          <c:extLst>
            <c:ext xmlns:c16="http://schemas.microsoft.com/office/drawing/2014/chart" uri="{C3380CC4-5D6E-409C-BE32-E72D297353CC}">
              <c16:uniqueId val="{00000184-2CA8-4BC5-94DA-6F9DDA80EE0B}"/>
            </c:ext>
          </c:extLst>
        </c:ser>
        <c:ser>
          <c:idx val="100"/>
          <c:order val="100"/>
          <c:tx>
            <c:strRef>
              <c:f>Sheet3!$CX$3:$CX$4</c:f>
              <c:strCache>
                <c:ptCount val="1"/>
                <c:pt idx="0">
                  <c:v>Poland</c:v>
                </c:pt>
              </c:strCache>
            </c:strRef>
          </c:tx>
          <c:spPr>
            <a:solidFill>
              <a:schemeClr val="accent5">
                <a:lumMod val="7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Sheet3!$CX$5:$CX$146</c:f>
              <c:numCache>
                <c:formatCode>General</c:formatCode>
                <c:ptCount val="141"/>
                <c:pt idx="103">
                  <c:v>4.4400000000000004</c:v>
                </c:pt>
              </c:numCache>
            </c:numRef>
          </c:val>
          <c:extLst>
            <c:ext xmlns:c16="http://schemas.microsoft.com/office/drawing/2014/chart" uri="{C3380CC4-5D6E-409C-BE32-E72D297353CC}">
              <c16:uniqueId val="{00000185-2CA8-4BC5-94DA-6F9DDA80EE0B}"/>
            </c:ext>
          </c:extLst>
        </c:ser>
        <c:ser>
          <c:idx val="101"/>
          <c:order val="101"/>
          <c:tx>
            <c:strRef>
              <c:f>Sheet3!$CY$3:$CY$4</c:f>
              <c:strCache>
                <c:ptCount val="1"/>
                <c:pt idx="0">
                  <c:v>Portugal</c:v>
                </c:pt>
              </c:strCache>
            </c:strRef>
          </c:tx>
          <c:spPr>
            <a:solidFill>
              <a:schemeClr val="accent6">
                <a:lumMod val="7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Sheet3!$CY$5:$CY$146</c:f>
              <c:numCache>
                <c:formatCode>General</c:formatCode>
                <c:ptCount val="141"/>
                <c:pt idx="115">
                  <c:v>3.88</c:v>
                </c:pt>
              </c:numCache>
            </c:numRef>
          </c:val>
          <c:extLst>
            <c:ext xmlns:c16="http://schemas.microsoft.com/office/drawing/2014/chart" uri="{C3380CC4-5D6E-409C-BE32-E72D297353CC}">
              <c16:uniqueId val="{00000186-2CA8-4BC5-94DA-6F9DDA80EE0B}"/>
            </c:ext>
          </c:extLst>
        </c:ser>
        <c:ser>
          <c:idx val="102"/>
          <c:order val="102"/>
          <c:tx>
            <c:strRef>
              <c:f>Sheet3!$CZ$3:$CZ$4</c:f>
              <c:strCache>
                <c:ptCount val="1"/>
                <c:pt idx="0">
                  <c:v>Republic of Congo</c:v>
                </c:pt>
              </c:strCache>
            </c:strRef>
          </c:tx>
          <c:spPr>
            <a:solidFill>
              <a:schemeClr val="accent1">
                <a:lumMod val="50000"/>
                <a:lumOff val="5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Sheet3!$CZ$5:$CZ$146</c:f>
              <c:numCache>
                <c:formatCode>General</c:formatCode>
                <c:ptCount val="141"/>
                <c:pt idx="22">
                  <c:v>1.29</c:v>
                </c:pt>
              </c:numCache>
            </c:numRef>
          </c:val>
          <c:extLst>
            <c:ext xmlns:c16="http://schemas.microsoft.com/office/drawing/2014/chart" uri="{C3380CC4-5D6E-409C-BE32-E72D297353CC}">
              <c16:uniqueId val="{00000187-2CA8-4BC5-94DA-6F9DDA80EE0B}"/>
            </c:ext>
          </c:extLst>
        </c:ser>
        <c:ser>
          <c:idx val="103"/>
          <c:order val="103"/>
          <c:tx>
            <c:strRef>
              <c:f>Sheet3!$DA$3:$DA$4</c:f>
              <c:strCache>
                <c:ptCount val="1"/>
                <c:pt idx="0">
                  <c:v>Romania</c:v>
                </c:pt>
              </c:strCache>
            </c:strRef>
          </c:tx>
          <c:spPr>
            <a:solidFill>
              <a:schemeClr val="accent2">
                <a:lumMod val="50000"/>
                <a:lumOff val="5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Sheet3!$DA$5:$DA$146</c:f>
              <c:numCache>
                <c:formatCode>General</c:formatCode>
                <c:ptCount val="141"/>
                <c:pt idx="80">
                  <c:v>2.71</c:v>
                </c:pt>
              </c:numCache>
            </c:numRef>
          </c:val>
          <c:extLst>
            <c:ext xmlns:c16="http://schemas.microsoft.com/office/drawing/2014/chart" uri="{C3380CC4-5D6E-409C-BE32-E72D297353CC}">
              <c16:uniqueId val="{00000188-2CA8-4BC5-94DA-6F9DDA80EE0B}"/>
            </c:ext>
          </c:extLst>
        </c:ser>
        <c:ser>
          <c:idx val="104"/>
          <c:order val="104"/>
          <c:tx>
            <c:strRef>
              <c:f>Sheet3!$DB$3:$DB$4</c:f>
              <c:strCache>
                <c:ptCount val="1"/>
                <c:pt idx="0">
                  <c:v>Russia</c:v>
                </c:pt>
              </c:strCache>
            </c:strRef>
          </c:tx>
          <c:spPr>
            <a:solidFill>
              <a:schemeClr val="accent3">
                <a:lumMod val="50000"/>
                <a:lumOff val="5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Sheet3!$DB$5:$DB$146</c:f>
              <c:numCache>
                <c:formatCode>General</c:formatCode>
                <c:ptCount val="141"/>
                <c:pt idx="51">
                  <c:v>5.69</c:v>
                </c:pt>
              </c:numCache>
            </c:numRef>
          </c:val>
          <c:extLst>
            <c:ext xmlns:c16="http://schemas.microsoft.com/office/drawing/2014/chart" uri="{C3380CC4-5D6E-409C-BE32-E72D297353CC}">
              <c16:uniqueId val="{00000189-2CA8-4BC5-94DA-6F9DDA80EE0B}"/>
            </c:ext>
          </c:extLst>
        </c:ser>
        <c:ser>
          <c:idx val="105"/>
          <c:order val="105"/>
          <c:tx>
            <c:strRef>
              <c:f>Sheet3!$DC$3:$DC$4</c:f>
              <c:strCache>
                <c:ptCount val="1"/>
                <c:pt idx="0">
                  <c:v>Rwanda</c:v>
                </c:pt>
              </c:strCache>
            </c:strRef>
          </c:tx>
          <c:spPr>
            <a:solidFill>
              <a:schemeClr val="accent4">
                <a:lumMod val="50000"/>
                <a:lumOff val="5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Sheet3!$DC$5:$DC$146</c:f>
              <c:numCache>
                <c:formatCode>General</c:formatCode>
                <c:ptCount val="141"/>
                <c:pt idx="29">
                  <c:v>0.87</c:v>
                </c:pt>
              </c:numCache>
            </c:numRef>
          </c:val>
          <c:extLst>
            <c:ext xmlns:c16="http://schemas.microsoft.com/office/drawing/2014/chart" uri="{C3380CC4-5D6E-409C-BE32-E72D297353CC}">
              <c16:uniqueId val="{0000018A-2CA8-4BC5-94DA-6F9DDA80EE0B}"/>
            </c:ext>
          </c:extLst>
        </c:ser>
        <c:ser>
          <c:idx val="106"/>
          <c:order val="106"/>
          <c:tx>
            <c:strRef>
              <c:f>Sheet3!$DD$3:$DD$4</c:f>
              <c:strCache>
                <c:ptCount val="1"/>
                <c:pt idx="0">
                  <c:v>Senegal</c:v>
                </c:pt>
              </c:strCache>
            </c:strRef>
          </c:tx>
          <c:spPr>
            <a:solidFill>
              <a:schemeClr val="accent5">
                <a:lumMod val="50000"/>
                <a:lumOff val="5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Sheet3!$DD$5:$DD$146</c:f>
              <c:numCache>
                <c:formatCode>General</c:formatCode>
                <c:ptCount val="141"/>
                <c:pt idx="36">
                  <c:v>1.21</c:v>
                </c:pt>
              </c:numCache>
            </c:numRef>
          </c:val>
          <c:extLst>
            <c:ext xmlns:c16="http://schemas.microsoft.com/office/drawing/2014/chart" uri="{C3380CC4-5D6E-409C-BE32-E72D297353CC}">
              <c16:uniqueId val="{0000018B-2CA8-4BC5-94DA-6F9DDA80EE0B}"/>
            </c:ext>
          </c:extLst>
        </c:ser>
        <c:ser>
          <c:idx val="107"/>
          <c:order val="107"/>
          <c:tx>
            <c:strRef>
              <c:f>Sheet3!$DE$3:$DE$4</c:f>
              <c:strCache>
                <c:ptCount val="1"/>
                <c:pt idx="0">
                  <c:v>Serbia</c:v>
                </c:pt>
              </c:strCache>
            </c:strRef>
          </c:tx>
          <c:spPr>
            <a:solidFill>
              <a:schemeClr val="accent6">
                <a:lumMod val="50000"/>
                <a:lumOff val="5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Sheet3!$DE$5:$DE$146</c:f>
              <c:numCache>
                <c:formatCode>General</c:formatCode>
                <c:ptCount val="141"/>
                <c:pt idx="83">
                  <c:v>2.7</c:v>
                </c:pt>
              </c:numCache>
            </c:numRef>
          </c:val>
          <c:extLst>
            <c:ext xmlns:c16="http://schemas.microsoft.com/office/drawing/2014/chart" uri="{C3380CC4-5D6E-409C-BE32-E72D297353CC}">
              <c16:uniqueId val="{0000018C-2CA8-4BC5-94DA-6F9DDA80EE0B}"/>
            </c:ext>
          </c:extLst>
        </c:ser>
        <c:ser>
          <c:idx val="108"/>
          <c:order val="108"/>
          <c:tx>
            <c:strRef>
              <c:f>Sheet3!$DF$3:$DF$4</c:f>
              <c:strCache>
                <c:ptCount val="1"/>
                <c:pt idx="0">
                  <c:v>Sierra Leone</c:v>
                </c:pt>
              </c:strCache>
            </c:strRef>
          </c:tx>
          <c:spPr>
            <a:solidFill>
              <a:schemeClr val="accent1"/>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Sheet3!$DF$5:$DF$146</c:f>
              <c:numCache>
                <c:formatCode>General</c:formatCode>
                <c:ptCount val="141"/>
                <c:pt idx="2">
                  <c:v>1.24</c:v>
                </c:pt>
              </c:numCache>
            </c:numRef>
          </c:val>
          <c:extLst>
            <c:ext xmlns:c16="http://schemas.microsoft.com/office/drawing/2014/chart" uri="{C3380CC4-5D6E-409C-BE32-E72D297353CC}">
              <c16:uniqueId val="{0000018D-2CA8-4BC5-94DA-6F9DDA80EE0B}"/>
            </c:ext>
          </c:extLst>
        </c:ser>
        <c:ser>
          <c:idx val="109"/>
          <c:order val="109"/>
          <c:tx>
            <c:strRef>
              <c:f>Sheet3!$DG$3:$DG$4</c:f>
              <c:strCache>
                <c:ptCount val="1"/>
                <c:pt idx="0">
                  <c:v>Slovakia</c:v>
                </c:pt>
              </c:strCache>
            </c:strRef>
          </c:tx>
          <c:spPr>
            <a:solidFill>
              <a:schemeClr val="accent2"/>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Sheet3!$DG$5:$DG$146</c:f>
              <c:numCache>
                <c:formatCode>General</c:formatCode>
                <c:ptCount val="141"/>
                <c:pt idx="96">
                  <c:v>4.0599999999999996</c:v>
                </c:pt>
              </c:numCache>
            </c:numRef>
          </c:val>
          <c:extLst>
            <c:ext xmlns:c16="http://schemas.microsoft.com/office/drawing/2014/chart" uri="{C3380CC4-5D6E-409C-BE32-E72D297353CC}">
              <c16:uniqueId val="{0000018E-2CA8-4BC5-94DA-6F9DDA80EE0B}"/>
            </c:ext>
          </c:extLst>
        </c:ser>
        <c:ser>
          <c:idx val="110"/>
          <c:order val="110"/>
          <c:tx>
            <c:strRef>
              <c:f>Sheet3!$DH$3:$DH$4</c:f>
              <c:strCache>
                <c:ptCount val="1"/>
                <c:pt idx="0">
                  <c:v>Slovenia</c:v>
                </c:pt>
              </c:strCache>
            </c:strRef>
          </c:tx>
          <c:spPr>
            <a:solidFill>
              <a:schemeClr val="accent3"/>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Sheet3!$DH$5:$DH$146</c:f>
              <c:numCache>
                <c:formatCode>General</c:formatCode>
                <c:ptCount val="141"/>
                <c:pt idx="113">
                  <c:v>5.81</c:v>
                </c:pt>
              </c:numCache>
            </c:numRef>
          </c:val>
          <c:extLst>
            <c:ext xmlns:c16="http://schemas.microsoft.com/office/drawing/2014/chart" uri="{C3380CC4-5D6E-409C-BE32-E72D297353CC}">
              <c16:uniqueId val="{0000018F-2CA8-4BC5-94DA-6F9DDA80EE0B}"/>
            </c:ext>
          </c:extLst>
        </c:ser>
        <c:ser>
          <c:idx val="111"/>
          <c:order val="111"/>
          <c:tx>
            <c:strRef>
              <c:f>Sheet3!$DI$3:$DI$4</c:f>
              <c:strCache>
                <c:ptCount val="1"/>
                <c:pt idx="0">
                  <c:v>South Africa</c:v>
                </c:pt>
              </c:strCache>
            </c:strRef>
          </c:tx>
          <c:spPr>
            <a:solidFill>
              <a:schemeClr val="accent4"/>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Sheet3!$DI$5:$DI$146</c:f>
              <c:numCache>
                <c:formatCode>General</c:formatCode>
                <c:ptCount val="141"/>
                <c:pt idx="10">
                  <c:v>3.31</c:v>
                </c:pt>
              </c:numCache>
            </c:numRef>
          </c:val>
          <c:extLst>
            <c:ext xmlns:c16="http://schemas.microsoft.com/office/drawing/2014/chart" uri="{C3380CC4-5D6E-409C-BE32-E72D297353CC}">
              <c16:uniqueId val="{00000190-2CA8-4BC5-94DA-6F9DDA80EE0B}"/>
            </c:ext>
          </c:extLst>
        </c:ser>
        <c:ser>
          <c:idx val="112"/>
          <c:order val="112"/>
          <c:tx>
            <c:strRef>
              <c:f>Sheet3!$DJ$3:$DJ$4</c:f>
              <c:strCache>
                <c:ptCount val="1"/>
                <c:pt idx="0">
                  <c:v>South Korea</c:v>
                </c:pt>
              </c:strCache>
            </c:strRef>
          </c:tx>
          <c:spPr>
            <a:solidFill>
              <a:schemeClr val="accent5"/>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Sheet3!$DJ$5:$DJ$146</c:f>
              <c:numCache>
                <c:formatCode>General</c:formatCode>
                <c:ptCount val="141"/>
                <c:pt idx="127">
                  <c:v>5.69</c:v>
                </c:pt>
              </c:numCache>
            </c:numRef>
          </c:val>
          <c:extLst>
            <c:ext xmlns:c16="http://schemas.microsoft.com/office/drawing/2014/chart" uri="{C3380CC4-5D6E-409C-BE32-E72D297353CC}">
              <c16:uniqueId val="{00000191-2CA8-4BC5-94DA-6F9DDA80EE0B}"/>
            </c:ext>
          </c:extLst>
        </c:ser>
        <c:ser>
          <c:idx val="113"/>
          <c:order val="113"/>
          <c:tx>
            <c:strRef>
              <c:f>Sheet3!$DK$3:$DK$4</c:f>
              <c:strCache>
                <c:ptCount val="1"/>
                <c:pt idx="0">
                  <c:v>Spain</c:v>
                </c:pt>
              </c:strCache>
            </c:strRef>
          </c:tx>
          <c:spPr>
            <a:solidFill>
              <a:schemeClr val="accent6"/>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Sheet3!$DK$5:$DK$146</c:f>
              <c:numCache>
                <c:formatCode>General</c:formatCode>
                <c:ptCount val="141"/>
                <c:pt idx="134">
                  <c:v>3.67</c:v>
                </c:pt>
              </c:numCache>
            </c:numRef>
          </c:val>
          <c:extLst>
            <c:ext xmlns:c16="http://schemas.microsoft.com/office/drawing/2014/chart" uri="{C3380CC4-5D6E-409C-BE32-E72D297353CC}">
              <c16:uniqueId val="{00000192-2CA8-4BC5-94DA-6F9DDA80EE0B}"/>
            </c:ext>
          </c:extLst>
        </c:ser>
        <c:ser>
          <c:idx val="114"/>
          <c:order val="114"/>
          <c:tx>
            <c:strRef>
              <c:f>Sheet3!$DL$3:$DL$4</c:f>
              <c:strCache>
                <c:ptCount val="1"/>
                <c:pt idx="0">
                  <c:v>Sri Lanka</c:v>
                </c:pt>
              </c:strCache>
            </c:strRef>
          </c:tx>
          <c:spPr>
            <a:solidFill>
              <a:schemeClr val="accent1">
                <a:lumMod val="6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Sheet3!$DL$5:$DL$146</c:f>
              <c:numCache>
                <c:formatCode>General</c:formatCode>
                <c:ptCount val="141"/>
                <c:pt idx="85">
                  <c:v>1.32</c:v>
                </c:pt>
              </c:numCache>
            </c:numRef>
          </c:val>
          <c:extLst>
            <c:ext xmlns:c16="http://schemas.microsoft.com/office/drawing/2014/chart" uri="{C3380CC4-5D6E-409C-BE32-E72D297353CC}">
              <c16:uniqueId val="{00000193-2CA8-4BC5-94DA-6F9DDA80EE0B}"/>
            </c:ext>
          </c:extLst>
        </c:ser>
        <c:ser>
          <c:idx val="115"/>
          <c:order val="115"/>
          <c:tx>
            <c:strRef>
              <c:f>Sheet3!$DM$3:$DM$4</c:f>
              <c:strCache>
                <c:ptCount val="1"/>
                <c:pt idx="0">
                  <c:v>Suriname</c:v>
                </c:pt>
              </c:strCache>
            </c:strRef>
          </c:tx>
          <c:spPr>
            <a:solidFill>
              <a:schemeClr val="accent2">
                <a:lumMod val="6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Sheet3!$DM$5:$DM$146</c:f>
              <c:numCache>
                <c:formatCode>General</c:formatCode>
                <c:ptCount val="141"/>
                <c:pt idx="58">
                  <c:v>4.25</c:v>
                </c:pt>
              </c:numCache>
            </c:numRef>
          </c:val>
          <c:extLst>
            <c:ext xmlns:c16="http://schemas.microsoft.com/office/drawing/2014/chart" uri="{C3380CC4-5D6E-409C-BE32-E72D297353CC}">
              <c16:uniqueId val="{00000194-2CA8-4BC5-94DA-6F9DDA80EE0B}"/>
            </c:ext>
          </c:extLst>
        </c:ser>
        <c:ser>
          <c:idx val="116"/>
          <c:order val="116"/>
          <c:tx>
            <c:strRef>
              <c:f>Sheet3!$DN$3:$DN$4</c:f>
              <c:strCache>
                <c:ptCount val="1"/>
                <c:pt idx="0">
                  <c:v>Swaziland</c:v>
                </c:pt>
              </c:strCache>
            </c:strRef>
          </c:tx>
          <c:spPr>
            <a:solidFill>
              <a:schemeClr val="accent3">
                <a:lumMod val="6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Sheet3!$DN$5:$DN$146</c:f>
              <c:numCache>
                <c:formatCode>General</c:formatCode>
                <c:ptCount val="141"/>
                <c:pt idx="0">
                  <c:v>2.0099999999999998</c:v>
                </c:pt>
              </c:numCache>
            </c:numRef>
          </c:val>
          <c:extLst>
            <c:ext xmlns:c16="http://schemas.microsoft.com/office/drawing/2014/chart" uri="{C3380CC4-5D6E-409C-BE32-E72D297353CC}">
              <c16:uniqueId val="{00000195-2CA8-4BC5-94DA-6F9DDA80EE0B}"/>
            </c:ext>
          </c:extLst>
        </c:ser>
        <c:ser>
          <c:idx val="117"/>
          <c:order val="117"/>
          <c:tx>
            <c:strRef>
              <c:f>Sheet3!$DO$3:$DO$4</c:f>
              <c:strCache>
                <c:ptCount val="1"/>
                <c:pt idx="0">
                  <c:v>Sweden</c:v>
                </c:pt>
              </c:strCache>
            </c:strRef>
          </c:tx>
          <c:spPr>
            <a:solidFill>
              <a:schemeClr val="accent4">
                <a:lumMod val="6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Sheet3!$DO$5:$DO$146</c:f>
              <c:numCache>
                <c:formatCode>General</c:formatCode>
                <c:ptCount val="141"/>
                <c:pt idx="131">
                  <c:v>7.25</c:v>
                </c:pt>
              </c:numCache>
            </c:numRef>
          </c:val>
          <c:extLst>
            <c:ext xmlns:c16="http://schemas.microsoft.com/office/drawing/2014/chart" uri="{C3380CC4-5D6E-409C-BE32-E72D297353CC}">
              <c16:uniqueId val="{00000196-2CA8-4BC5-94DA-6F9DDA80EE0B}"/>
            </c:ext>
          </c:extLst>
        </c:ser>
        <c:ser>
          <c:idx val="118"/>
          <c:order val="118"/>
          <c:tx>
            <c:strRef>
              <c:f>Sheet3!$DP$3:$DP$4</c:f>
              <c:strCache>
                <c:ptCount val="1"/>
                <c:pt idx="0">
                  <c:v>Switzerland</c:v>
                </c:pt>
              </c:strCache>
            </c:strRef>
          </c:tx>
          <c:spPr>
            <a:solidFill>
              <a:schemeClr val="accent5">
                <a:lumMod val="6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Sheet3!$DP$5:$DP$146</c:f>
              <c:numCache>
                <c:formatCode>General</c:formatCode>
                <c:ptCount val="141"/>
                <c:pt idx="136">
                  <c:v>5.79</c:v>
                </c:pt>
              </c:numCache>
            </c:numRef>
          </c:val>
          <c:extLst>
            <c:ext xmlns:c16="http://schemas.microsoft.com/office/drawing/2014/chart" uri="{C3380CC4-5D6E-409C-BE32-E72D297353CC}">
              <c16:uniqueId val="{00000197-2CA8-4BC5-94DA-6F9DDA80EE0B}"/>
            </c:ext>
          </c:extLst>
        </c:ser>
        <c:ser>
          <c:idx val="119"/>
          <c:order val="119"/>
          <c:tx>
            <c:strRef>
              <c:f>Sheet3!$DQ$3:$DQ$4</c:f>
              <c:strCache>
                <c:ptCount val="1"/>
                <c:pt idx="0">
                  <c:v>Syria</c:v>
                </c:pt>
              </c:strCache>
            </c:strRef>
          </c:tx>
          <c:spPr>
            <a:solidFill>
              <a:schemeClr val="accent6">
                <a:lumMod val="6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Sheet3!$DQ$5:$DQ$146</c:f>
              <c:numCache>
                <c:formatCode>General</c:formatCode>
                <c:ptCount val="141"/>
                <c:pt idx="56">
                  <c:v>1.51</c:v>
                </c:pt>
              </c:numCache>
            </c:numRef>
          </c:val>
          <c:extLst>
            <c:ext xmlns:c16="http://schemas.microsoft.com/office/drawing/2014/chart" uri="{C3380CC4-5D6E-409C-BE32-E72D297353CC}">
              <c16:uniqueId val="{00000198-2CA8-4BC5-94DA-6F9DDA80EE0B}"/>
            </c:ext>
          </c:extLst>
        </c:ser>
        <c:ser>
          <c:idx val="120"/>
          <c:order val="120"/>
          <c:tx>
            <c:strRef>
              <c:f>Sheet3!$DR$3:$DR$4</c:f>
              <c:strCache>
                <c:ptCount val="1"/>
                <c:pt idx="0">
                  <c:v>Tajikistan</c:v>
                </c:pt>
              </c:strCache>
            </c:strRef>
          </c:tx>
          <c:spPr>
            <a:solidFill>
              <a:schemeClr val="accent1">
                <a:lumMod val="80000"/>
                <a:lumOff val="2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Sheet3!$DR$5:$DR$146</c:f>
              <c:numCache>
                <c:formatCode>General</c:formatCode>
                <c:ptCount val="141"/>
                <c:pt idx="50">
                  <c:v>0.91</c:v>
                </c:pt>
              </c:numCache>
            </c:numRef>
          </c:val>
          <c:extLst>
            <c:ext xmlns:c16="http://schemas.microsoft.com/office/drawing/2014/chart" uri="{C3380CC4-5D6E-409C-BE32-E72D297353CC}">
              <c16:uniqueId val="{00000199-2CA8-4BC5-94DA-6F9DDA80EE0B}"/>
            </c:ext>
          </c:extLst>
        </c:ser>
        <c:ser>
          <c:idx val="121"/>
          <c:order val="121"/>
          <c:tx>
            <c:strRef>
              <c:f>Sheet3!$DS$3:$DS$4</c:f>
              <c:strCache>
                <c:ptCount val="1"/>
                <c:pt idx="0">
                  <c:v>Tanzania</c:v>
                </c:pt>
              </c:strCache>
            </c:strRef>
          </c:tx>
          <c:spPr>
            <a:solidFill>
              <a:schemeClr val="accent2">
                <a:lumMod val="80000"/>
                <a:lumOff val="2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Sheet3!$DS$5:$DS$146</c:f>
              <c:numCache>
                <c:formatCode>General</c:formatCode>
                <c:ptCount val="141"/>
                <c:pt idx="32">
                  <c:v>1.32</c:v>
                </c:pt>
              </c:numCache>
            </c:numRef>
          </c:val>
          <c:extLst>
            <c:ext xmlns:c16="http://schemas.microsoft.com/office/drawing/2014/chart" uri="{C3380CC4-5D6E-409C-BE32-E72D297353CC}">
              <c16:uniqueId val="{0000019A-2CA8-4BC5-94DA-6F9DDA80EE0B}"/>
            </c:ext>
          </c:extLst>
        </c:ser>
        <c:ser>
          <c:idx val="122"/>
          <c:order val="122"/>
          <c:tx>
            <c:strRef>
              <c:f>Sheet3!$DT$3:$DT$4</c:f>
              <c:strCache>
                <c:ptCount val="1"/>
                <c:pt idx="0">
                  <c:v>Thailand</c:v>
                </c:pt>
              </c:strCache>
            </c:strRef>
          </c:tx>
          <c:spPr>
            <a:solidFill>
              <a:schemeClr val="accent3">
                <a:lumMod val="80000"/>
                <a:lumOff val="2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Sheet3!$DT$5:$DT$146</c:f>
              <c:numCache>
                <c:formatCode>General</c:formatCode>
                <c:ptCount val="141"/>
                <c:pt idx="76">
                  <c:v>2.66</c:v>
                </c:pt>
              </c:numCache>
            </c:numRef>
          </c:val>
          <c:extLst>
            <c:ext xmlns:c16="http://schemas.microsoft.com/office/drawing/2014/chart" uri="{C3380CC4-5D6E-409C-BE32-E72D297353CC}">
              <c16:uniqueId val="{0000019B-2CA8-4BC5-94DA-6F9DDA80EE0B}"/>
            </c:ext>
          </c:extLst>
        </c:ser>
        <c:ser>
          <c:idx val="123"/>
          <c:order val="123"/>
          <c:tx>
            <c:strRef>
              <c:f>Sheet3!$DU$3:$DU$4</c:f>
              <c:strCache>
                <c:ptCount val="1"/>
                <c:pt idx="0">
                  <c:v>Togo</c:v>
                </c:pt>
              </c:strCache>
            </c:strRef>
          </c:tx>
          <c:spPr>
            <a:solidFill>
              <a:schemeClr val="accent4">
                <a:lumMod val="80000"/>
                <a:lumOff val="2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Sheet3!$DU$5:$DU$146</c:f>
              <c:numCache>
                <c:formatCode>General</c:formatCode>
                <c:ptCount val="141"/>
                <c:pt idx="15">
                  <c:v>1.1299999999999999</c:v>
                </c:pt>
              </c:numCache>
            </c:numRef>
          </c:val>
          <c:extLst>
            <c:ext xmlns:c16="http://schemas.microsoft.com/office/drawing/2014/chart" uri="{C3380CC4-5D6E-409C-BE32-E72D297353CC}">
              <c16:uniqueId val="{0000019C-2CA8-4BC5-94DA-6F9DDA80EE0B}"/>
            </c:ext>
          </c:extLst>
        </c:ser>
        <c:ser>
          <c:idx val="124"/>
          <c:order val="124"/>
          <c:tx>
            <c:strRef>
              <c:f>Sheet3!$DV$3:$DV$4</c:f>
              <c:strCache>
                <c:ptCount val="1"/>
                <c:pt idx="0">
                  <c:v>Trinidad and Tobago</c:v>
                </c:pt>
              </c:strCache>
            </c:strRef>
          </c:tx>
          <c:spPr>
            <a:solidFill>
              <a:schemeClr val="accent5">
                <a:lumMod val="80000"/>
                <a:lumOff val="2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Sheet3!$DV$5:$DV$146</c:f>
              <c:numCache>
                <c:formatCode>General</c:formatCode>
                <c:ptCount val="141"/>
                <c:pt idx="54">
                  <c:v>7.92</c:v>
                </c:pt>
              </c:numCache>
            </c:numRef>
          </c:val>
          <c:extLst>
            <c:ext xmlns:c16="http://schemas.microsoft.com/office/drawing/2014/chart" uri="{C3380CC4-5D6E-409C-BE32-E72D297353CC}">
              <c16:uniqueId val="{0000019D-2CA8-4BC5-94DA-6F9DDA80EE0B}"/>
            </c:ext>
          </c:extLst>
        </c:ser>
        <c:ser>
          <c:idx val="125"/>
          <c:order val="125"/>
          <c:tx>
            <c:strRef>
              <c:f>Sheet3!$DW$3:$DW$4</c:f>
              <c:strCache>
                <c:ptCount val="1"/>
                <c:pt idx="0">
                  <c:v>Tunisia</c:v>
                </c:pt>
              </c:strCache>
            </c:strRef>
          </c:tx>
          <c:spPr>
            <a:solidFill>
              <a:schemeClr val="accent6">
                <a:lumMod val="80000"/>
                <a:lumOff val="2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Sheet3!$DW$5:$DW$146</c:f>
              <c:numCache>
                <c:formatCode>General</c:formatCode>
                <c:ptCount val="141"/>
                <c:pt idx="86">
                  <c:v>2.34</c:v>
                </c:pt>
              </c:numCache>
            </c:numRef>
          </c:val>
          <c:extLst>
            <c:ext xmlns:c16="http://schemas.microsoft.com/office/drawing/2014/chart" uri="{C3380CC4-5D6E-409C-BE32-E72D297353CC}">
              <c16:uniqueId val="{0000019E-2CA8-4BC5-94DA-6F9DDA80EE0B}"/>
            </c:ext>
          </c:extLst>
        </c:ser>
        <c:ser>
          <c:idx val="126"/>
          <c:order val="126"/>
          <c:tx>
            <c:strRef>
              <c:f>Sheet3!$DX$3:$DX$4</c:f>
              <c:strCache>
                <c:ptCount val="1"/>
                <c:pt idx="0">
                  <c:v>Turkey</c:v>
                </c:pt>
              </c:strCache>
            </c:strRef>
          </c:tx>
          <c:spPr>
            <a:solidFill>
              <a:schemeClr val="accent1">
                <a:lumMod val="8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Sheet3!$DX$5:$DX$146</c:f>
              <c:numCache>
                <c:formatCode>General</c:formatCode>
                <c:ptCount val="141"/>
                <c:pt idx="87">
                  <c:v>3.33</c:v>
                </c:pt>
              </c:numCache>
            </c:numRef>
          </c:val>
          <c:extLst>
            <c:ext xmlns:c16="http://schemas.microsoft.com/office/drawing/2014/chart" uri="{C3380CC4-5D6E-409C-BE32-E72D297353CC}">
              <c16:uniqueId val="{0000019F-2CA8-4BC5-94DA-6F9DDA80EE0B}"/>
            </c:ext>
          </c:extLst>
        </c:ser>
        <c:ser>
          <c:idx val="127"/>
          <c:order val="127"/>
          <c:tx>
            <c:strRef>
              <c:f>Sheet3!$DY$3:$DY$4</c:f>
              <c:strCache>
                <c:ptCount val="1"/>
                <c:pt idx="0">
                  <c:v>Turkmenistan</c:v>
                </c:pt>
              </c:strCache>
            </c:strRef>
          </c:tx>
          <c:spPr>
            <a:solidFill>
              <a:schemeClr val="accent2">
                <a:lumMod val="8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Sheet3!$DY$5:$DY$146</c:f>
              <c:numCache>
                <c:formatCode>General</c:formatCode>
                <c:ptCount val="141"/>
                <c:pt idx="35">
                  <c:v>5.47</c:v>
                </c:pt>
              </c:numCache>
            </c:numRef>
          </c:val>
          <c:extLst>
            <c:ext xmlns:c16="http://schemas.microsoft.com/office/drawing/2014/chart" uri="{C3380CC4-5D6E-409C-BE32-E72D297353CC}">
              <c16:uniqueId val="{000001A0-2CA8-4BC5-94DA-6F9DDA80EE0B}"/>
            </c:ext>
          </c:extLst>
        </c:ser>
        <c:ser>
          <c:idx val="128"/>
          <c:order val="128"/>
          <c:tx>
            <c:strRef>
              <c:f>Sheet3!$DZ$3:$DZ$4</c:f>
              <c:strCache>
                <c:ptCount val="1"/>
                <c:pt idx="0">
                  <c:v>Uganda</c:v>
                </c:pt>
              </c:strCache>
            </c:strRef>
          </c:tx>
          <c:spPr>
            <a:solidFill>
              <a:schemeClr val="accent3">
                <a:lumMod val="8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Sheet3!$DZ$5:$DZ$146</c:f>
              <c:numCache>
                <c:formatCode>General</c:formatCode>
                <c:ptCount val="141"/>
                <c:pt idx="11">
                  <c:v>1.24</c:v>
                </c:pt>
              </c:numCache>
            </c:numRef>
          </c:val>
          <c:extLst>
            <c:ext xmlns:c16="http://schemas.microsoft.com/office/drawing/2014/chart" uri="{C3380CC4-5D6E-409C-BE32-E72D297353CC}">
              <c16:uniqueId val="{000001A1-2CA8-4BC5-94DA-6F9DDA80EE0B}"/>
            </c:ext>
          </c:extLst>
        </c:ser>
        <c:ser>
          <c:idx val="129"/>
          <c:order val="129"/>
          <c:tx>
            <c:strRef>
              <c:f>Sheet3!$EA$3:$EA$4</c:f>
              <c:strCache>
                <c:ptCount val="1"/>
                <c:pt idx="0">
                  <c:v>Ukraine</c:v>
                </c:pt>
              </c:strCache>
            </c:strRef>
          </c:tx>
          <c:spPr>
            <a:solidFill>
              <a:schemeClr val="accent4">
                <a:lumMod val="8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Sheet3!$EA$5:$EA$146</c:f>
              <c:numCache>
                <c:formatCode>General</c:formatCode>
                <c:ptCount val="141"/>
                <c:pt idx="55">
                  <c:v>2.84</c:v>
                </c:pt>
              </c:numCache>
            </c:numRef>
          </c:val>
          <c:extLst>
            <c:ext xmlns:c16="http://schemas.microsoft.com/office/drawing/2014/chart" uri="{C3380CC4-5D6E-409C-BE32-E72D297353CC}">
              <c16:uniqueId val="{000001A2-2CA8-4BC5-94DA-6F9DDA80EE0B}"/>
            </c:ext>
          </c:extLst>
        </c:ser>
        <c:ser>
          <c:idx val="130"/>
          <c:order val="130"/>
          <c:tx>
            <c:strRef>
              <c:f>Sheet3!$EB$3:$EB$4</c:f>
              <c:strCache>
                <c:ptCount val="1"/>
                <c:pt idx="0">
                  <c:v>United Kingdom</c:v>
                </c:pt>
              </c:strCache>
            </c:strRef>
          </c:tx>
          <c:spPr>
            <a:solidFill>
              <a:schemeClr val="accent5">
                <a:lumMod val="8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Sheet3!$EB$5:$EB$146</c:f>
              <c:numCache>
                <c:formatCode>General</c:formatCode>
                <c:ptCount val="141"/>
                <c:pt idx="116">
                  <c:v>4.9400000000000004</c:v>
                </c:pt>
              </c:numCache>
            </c:numRef>
          </c:val>
          <c:extLst>
            <c:ext xmlns:c16="http://schemas.microsoft.com/office/drawing/2014/chart" uri="{C3380CC4-5D6E-409C-BE32-E72D297353CC}">
              <c16:uniqueId val="{000001A3-2CA8-4BC5-94DA-6F9DDA80EE0B}"/>
            </c:ext>
          </c:extLst>
        </c:ser>
        <c:ser>
          <c:idx val="131"/>
          <c:order val="131"/>
          <c:tx>
            <c:strRef>
              <c:f>Sheet3!$EC$3:$EC$4</c:f>
              <c:strCache>
                <c:ptCount val="1"/>
                <c:pt idx="0">
                  <c:v>United States of America</c:v>
                </c:pt>
              </c:strCache>
            </c:strRef>
          </c:tx>
          <c:spPr>
            <a:solidFill>
              <a:schemeClr val="accent6">
                <a:lumMod val="8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Sheet3!$EC$5:$EC$146</c:f>
              <c:numCache>
                <c:formatCode>General</c:formatCode>
                <c:ptCount val="141"/>
                <c:pt idx="109">
                  <c:v>8.2200000000000006</c:v>
                </c:pt>
              </c:numCache>
            </c:numRef>
          </c:val>
          <c:extLst>
            <c:ext xmlns:c16="http://schemas.microsoft.com/office/drawing/2014/chart" uri="{C3380CC4-5D6E-409C-BE32-E72D297353CC}">
              <c16:uniqueId val="{000001A4-2CA8-4BC5-94DA-6F9DDA80EE0B}"/>
            </c:ext>
          </c:extLst>
        </c:ser>
        <c:ser>
          <c:idx val="132"/>
          <c:order val="132"/>
          <c:tx>
            <c:strRef>
              <c:f>Sheet3!$ED$3:$ED$4</c:f>
              <c:strCache>
                <c:ptCount val="1"/>
                <c:pt idx="0">
                  <c:v>Uruguay</c:v>
                </c:pt>
              </c:strCache>
            </c:strRef>
          </c:tx>
          <c:spPr>
            <a:solidFill>
              <a:schemeClr val="accent1">
                <a:lumMod val="60000"/>
                <a:lumOff val="4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Sheet3!$ED$5:$ED$146</c:f>
              <c:numCache>
                <c:formatCode>General</c:formatCode>
                <c:ptCount val="141"/>
                <c:pt idx="102">
                  <c:v>2.91</c:v>
                </c:pt>
              </c:numCache>
            </c:numRef>
          </c:val>
          <c:extLst>
            <c:ext xmlns:c16="http://schemas.microsoft.com/office/drawing/2014/chart" uri="{C3380CC4-5D6E-409C-BE32-E72D297353CC}">
              <c16:uniqueId val="{000001A5-2CA8-4BC5-94DA-6F9DDA80EE0B}"/>
            </c:ext>
          </c:extLst>
        </c:ser>
        <c:ser>
          <c:idx val="133"/>
          <c:order val="133"/>
          <c:tx>
            <c:strRef>
              <c:f>Sheet3!$EE$3:$EE$4</c:f>
              <c:strCache>
                <c:ptCount val="1"/>
                <c:pt idx="0">
                  <c:v>Uzbekistan</c:v>
                </c:pt>
              </c:strCache>
            </c:strRef>
          </c:tx>
          <c:spPr>
            <a:solidFill>
              <a:schemeClr val="accent2">
                <a:lumMod val="60000"/>
                <a:lumOff val="4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Sheet3!$EE$5:$EE$146</c:f>
              <c:numCache>
                <c:formatCode>General</c:formatCode>
                <c:ptCount val="141"/>
                <c:pt idx="43">
                  <c:v>2.3199999999999998</c:v>
                </c:pt>
              </c:numCache>
            </c:numRef>
          </c:val>
          <c:extLst>
            <c:ext xmlns:c16="http://schemas.microsoft.com/office/drawing/2014/chart" uri="{C3380CC4-5D6E-409C-BE32-E72D297353CC}">
              <c16:uniqueId val="{000001A6-2CA8-4BC5-94DA-6F9DDA80EE0B}"/>
            </c:ext>
          </c:extLst>
        </c:ser>
        <c:ser>
          <c:idx val="134"/>
          <c:order val="134"/>
          <c:tx>
            <c:strRef>
              <c:f>Sheet3!$EF$3:$EF$4</c:f>
              <c:strCache>
                <c:ptCount val="1"/>
                <c:pt idx="0">
                  <c:v>Vanuatu</c:v>
                </c:pt>
              </c:strCache>
            </c:strRef>
          </c:tx>
          <c:spPr>
            <a:solidFill>
              <a:schemeClr val="accent3">
                <a:lumMod val="60000"/>
                <a:lumOff val="4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Sheet3!$EF$5:$EF$146</c:f>
              <c:numCache>
                <c:formatCode>General</c:formatCode>
                <c:ptCount val="141"/>
                <c:pt idx="61">
                  <c:v>1.8626199999999999</c:v>
                </c:pt>
              </c:numCache>
            </c:numRef>
          </c:val>
          <c:extLst>
            <c:ext xmlns:c16="http://schemas.microsoft.com/office/drawing/2014/chart" uri="{C3380CC4-5D6E-409C-BE32-E72D297353CC}">
              <c16:uniqueId val="{000001A7-2CA8-4BC5-94DA-6F9DDA80EE0B}"/>
            </c:ext>
          </c:extLst>
        </c:ser>
        <c:ser>
          <c:idx val="135"/>
          <c:order val="135"/>
          <c:tx>
            <c:strRef>
              <c:f>Sheet3!$EG$3:$EG$4</c:f>
              <c:strCache>
                <c:ptCount val="1"/>
                <c:pt idx="0">
                  <c:v>Venezuela</c:v>
                </c:pt>
              </c:strCache>
            </c:strRef>
          </c:tx>
          <c:spPr>
            <a:solidFill>
              <a:schemeClr val="accent4">
                <a:lumMod val="60000"/>
                <a:lumOff val="4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Sheet3!$EG$5:$EG$146</c:f>
              <c:numCache>
                <c:formatCode>General</c:formatCode>
                <c:ptCount val="141"/>
                <c:pt idx="72">
                  <c:v>3.57</c:v>
                </c:pt>
              </c:numCache>
            </c:numRef>
          </c:val>
          <c:extLst>
            <c:ext xmlns:c16="http://schemas.microsoft.com/office/drawing/2014/chart" uri="{C3380CC4-5D6E-409C-BE32-E72D297353CC}">
              <c16:uniqueId val="{000001A8-2CA8-4BC5-94DA-6F9DDA80EE0B}"/>
            </c:ext>
          </c:extLst>
        </c:ser>
        <c:ser>
          <c:idx val="136"/>
          <c:order val="136"/>
          <c:tx>
            <c:strRef>
              <c:f>Sheet3!$EH$3:$EH$4</c:f>
              <c:strCache>
                <c:ptCount val="1"/>
                <c:pt idx="0">
                  <c:v>Vietnam</c:v>
                </c:pt>
              </c:strCache>
            </c:strRef>
          </c:tx>
          <c:spPr>
            <a:solidFill>
              <a:schemeClr val="accent5">
                <a:lumMod val="60000"/>
                <a:lumOff val="4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Sheet3!$EH$5:$EH$146</c:f>
              <c:numCache>
                <c:formatCode>General</c:formatCode>
                <c:ptCount val="141"/>
                <c:pt idx="94">
                  <c:v>1.65</c:v>
                </c:pt>
              </c:numCache>
            </c:numRef>
          </c:val>
          <c:extLst>
            <c:ext xmlns:c16="http://schemas.microsoft.com/office/drawing/2014/chart" uri="{C3380CC4-5D6E-409C-BE32-E72D297353CC}">
              <c16:uniqueId val="{000001A9-2CA8-4BC5-94DA-6F9DDA80EE0B}"/>
            </c:ext>
          </c:extLst>
        </c:ser>
        <c:ser>
          <c:idx val="137"/>
          <c:order val="137"/>
          <c:tx>
            <c:strRef>
              <c:f>Sheet3!$EI$3:$EI$4</c:f>
              <c:strCache>
                <c:ptCount val="1"/>
                <c:pt idx="0">
                  <c:v>Yemen</c:v>
                </c:pt>
              </c:strCache>
            </c:strRef>
          </c:tx>
          <c:spPr>
            <a:solidFill>
              <a:schemeClr val="accent6">
                <a:lumMod val="60000"/>
                <a:lumOff val="4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Sheet3!$EI$5:$EI$146</c:f>
              <c:numCache>
                <c:formatCode>General</c:formatCode>
                <c:ptCount val="141"/>
                <c:pt idx="31">
                  <c:v>1.03</c:v>
                </c:pt>
              </c:numCache>
            </c:numRef>
          </c:val>
          <c:extLst>
            <c:ext xmlns:c16="http://schemas.microsoft.com/office/drawing/2014/chart" uri="{C3380CC4-5D6E-409C-BE32-E72D297353CC}">
              <c16:uniqueId val="{000001AA-2CA8-4BC5-94DA-6F9DDA80EE0B}"/>
            </c:ext>
          </c:extLst>
        </c:ser>
        <c:ser>
          <c:idx val="138"/>
          <c:order val="138"/>
          <c:tx>
            <c:strRef>
              <c:f>Sheet3!$EJ$3:$EJ$4</c:f>
              <c:strCache>
                <c:ptCount val="1"/>
                <c:pt idx="0">
                  <c:v>Zambia</c:v>
                </c:pt>
              </c:strCache>
            </c:strRef>
          </c:tx>
          <c:spPr>
            <a:solidFill>
              <a:schemeClr val="accent1">
                <a:lumMod val="5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Sheet3!$EJ$5:$EJ$146</c:f>
              <c:numCache>
                <c:formatCode>General</c:formatCode>
                <c:ptCount val="141"/>
                <c:pt idx="14">
                  <c:v>0.99</c:v>
                </c:pt>
              </c:numCache>
            </c:numRef>
          </c:val>
          <c:extLst>
            <c:ext xmlns:c16="http://schemas.microsoft.com/office/drawing/2014/chart" uri="{C3380CC4-5D6E-409C-BE32-E72D297353CC}">
              <c16:uniqueId val="{000001AB-2CA8-4BC5-94DA-6F9DDA80EE0B}"/>
            </c:ext>
          </c:extLst>
        </c:ser>
        <c:ser>
          <c:idx val="139"/>
          <c:order val="139"/>
          <c:tx>
            <c:strRef>
              <c:f>Sheet3!$EK$3:$EK$4</c:f>
              <c:strCache>
                <c:ptCount val="1"/>
                <c:pt idx="0">
                  <c:v>Zimbabwe</c:v>
                </c:pt>
              </c:strCache>
            </c:strRef>
          </c:tx>
          <c:spPr>
            <a:solidFill>
              <a:schemeClr val="accent2">
                <a:lumMod val="5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Sheet3!$EK$5:$EK$146</c:f>
              <c:numCache>
                <c:formatCode>General</c:formatCode>
                <c:ptCount val="141"/>
                <c:pt idx="6">
                  <c:v>1.37</c:v>
                </c:pt>
              </c:numCache>
            </c:numRef>
          </c:val>
          <c:extLst>
            <c:ext xmlns:c16="http://schemas.microsoft.com/office/drawing/2014/chart" uri="{C3380CC4-5D6E-409C-BE32-E72D297353CC}">
              <c16:uniqueId val="{000001AC-2CA8-4BC5-94DA-6F9DDA80EE0B}"/>
            </c:ext>
          </c:extLst>
        </c:ser>
        <c:ser>
          <c:idx val="140"/>
          <c:order val="140"/>
          <c:tx>
            <c:strRef>
              <c:f>Sheet3!$EL$3:$EL$4</c:f>
              <c:strCache>
                <c:ptCount val="1"/>
                <c:pt idx="0">
                  <c:v>(blank)</c:v>
                </c:pt>
              </c:strCache>
            </c:strRef>
          </c:tx>
          <c:spPr>
            <a:solidFill>
              <a:schemeClr val="accent3">
                <a:lumMod val="50000"/>
              </a:schemeClr>
            </a:solidFill>
            <a:ln>
              <a:noFill/>
            </a:ln>
            <a:effectLst/>
          </c:spPr>
          <c:invertIfNegative val="0"/>
          <c:cat>
            <c:strRef>
              <c:f>Sheet3!$A$5:$A$146</c:f>
              <c:strCache>
                <c:ptCount val="141"/>
                <c:pt idx="0">
                  <c:v>48.91</c:v>
                </c:pt>
                <c:pt idx="1">
                  <c:v>48.947</c:v>
                </c:pt>
                <c:pt idx="2">
                  <c:v>49.758</c:v>
                </c:pt>
                <c:pt idx="3">
                  <c:v>50.808</c:v>
                </c:pt>
                <c:pt idx="4">
                  <c:v>50.83</c:v>
                </c:pt>
                <c:pt idx="5">
                  <c:v>52.112</c:v>
                </c:pt>
                <c:pt idx="6">
                  <c:v>53.673</c:v>
                </c:pt>
                <c:pt idx="7">
                  <c:v>54.321</c:v>
                </c:pt>
                <c:pt idx="8">
                  <c:v>54.61</c:v>
                </c:pt>
                <c:pt idx="9">
                  <c:v>55.803</c:v>
                </c:pt>
                <c:pt idx="10">
                  <c:v>56.285</c:v>
                </c:pt>
                <c:pt idx="11">
                  <c:v>57.14</c:v>
                </c:pt>
                <c:pt idx="12">
                  <c:v>57.657</c:v>
                </c:pt>
                <c:pt idx="13">
                  <c:v>57.955</c:v>
                </c:pt>
                <c:pt idx="14">
                  <c:v>58.409</c:v>
                </c:pt>
                <c:pt idx="15">
                  <c:v>58.601</c:v>
                </c:pt>
                <c:pt idx="16">
                  <c:v>59.167</c:v>
                </c:pt>
                <c:pt idx="17">
                  <c:v>59.668</c:v>
                </c:pt>
                <c:pt idx="18">
                  <c:v>60.046</c:v>
                </c:pt>
                <c:pt idx="19">
                  <c:v>60.122</c:v>
                </c:pt>
                <c:pt idx="20">
                  <c:v>60.229</c:v>
                </c:pt>
                <c:pt idx="21">
                  <c:v>60.31</c:v>
                </c:pt>
                <c:pt idx="22">
                  <c:v>60.951</c:v>
                </c:pt>
                <c:pt idx="23">
                  <c:v>61.012</c:v>
                </c:pt>
                <c:pt idx="24">
                  <c:v>61.311</c:v>
                </c:pt>
                <c:pt idx="25">
                  <c:v>62.077</c:v>
                </c:pt>
                <c:pt idx="26">
                  <c:v>62.598</c:v>
                </c:pt>
                <c:pt idx="27">
                  <c:v>62.602</c:v>
                </c:pt>
                <c:pt idx="28">
                  <c:v>62.816</c:v>
                </c:pt>
                <c:pt idx="29">
                  <c:v>63.056</c:v>
                </c:pt>
                <c:pt idx="30">
                  <c:v>63.335</c:v>
                </c:pt>
                <c:pt idx="31">
                  <c:v>63.34</c:v>
                </c:pt>
                <c:pt idx="32">
                  <c:v>63.544</c:v>
                </c:pt>
                <c:pt idx="33">
                  <c:v>64.014</c:v>
                </c:pt>
                <c:pt idx="34">
                  <c:v>64.249</c:v>
                </c:pt>
                <c:pt idx="35">
                  <c:v>65.298</c:v>
                </c:pt>
                <c:pt idx="36">
                  <c:v>65.429</c:v>
                </c:pt>
                <c:pt idx="37">
                  <c:v>65.501</c:v>
                </c:pt>
                <c:pt idx="38">
                  <c:v>65.704</c:v>
                </c:pt>
                <c:pt idx="39">
                  <c:v>67.269</c:v>
                </c:pt>
                <c:pt idx="40">
                  <c:v>67.45</c:v>
                </c:pt>
                <c:pt idx="41">
                  <c:v>67.467</c:v>
                </c:pt>
                <c:pt idx="42">
                  <c:v>67.949</c:v>
                </c:pt>
                <c:pt idx="43">
                  <c:v>68.171</c:v>
                </c:pt>
                <c:pt idx="44">
                  <c:v>68.507</c:v>
                </c:pt>
                <c:pt idx="45">
                  <c:v>68.57</c:v>
                </c:pt>
                <c:pt idx="46">
                  <c:v>68.606</c:v>
                </c:pt>
                <c:pt idx="47">
                  <c:v>68.748</c:v>
                </c:pt>
                <c:pt idx="48">
                  <c:v>68.824</c:v>
                </c:pt>
                <c:pt idx="49">
                  <c:v>68.96</c:v>
                </c:pt>
                <c:pt idx="50">
                  <c:v>69.01</c:v>
                </c:pt>
                <c:pt idx="51">
                  <c:v>69.519</c:v>
                </c:pt>
                <c:pt idx="52">
                  <c:v>69.73</c:v>
                </c:pt>
                <c:pt idx="53">
                  <c:v>69.795</c:v>
                </c:pt>
                <c:pt idx="54">
                  <c:v>70.116</c:v>
                </c:pt>
                <c:pt idx="55">
                  <c:v>70.317</c:v>
                </c:pt>
                <c:pt idx="56">
                  <c:v>70.385</c:v>
                </c:pt>
                <c:pt idx="57">
                  <c:v>70.742</c:v>
                </c:pt>
                <c:pt idx="58">
                  <c:v>70.788</c:v>
                </c:pt>
                <c:pt idx="59">
                  <c:v>70.843</c:v>
                </c:pt>
                <c:pt idx="60">
                  <c:v>70.874</c:v>
                </c:pt>
                <c:pt idx="61">
                  <c:v>71.341</c:v>
                </c:pt>
                <c:pt idx="62">
                  <c:v>71.355</c:v>
                </c:pt>
                <c:pt idx="63">
                  <c:v>72.481</c:v>
                </c:pt>
                <c:pt idx="64">
                  <c:v>72.552</c:v>
                </c:pt>
                <c:pt idx="65">
                  <c:v>72.638</c:v>
                </c:pt>
                <c:pt idx="66">
                  <c:v>72.755</c:v>
                </c:pt>
                <c:pt idx="67">
                  <c:v>72.804</c:v>
                </c:pt>
                <c:pt idx="68">
                  <c:v>73.097</c:v>
                </c:pt>
                <c:pt idx="69">
                  <c:v>73.389</c:v>
                </c:pt>
                <c:pt idx="70">
                  <c:v>73.607</c:v>
                </c:pt>
                <c:pt idx="71">
                  <c:v>73.673</c:v>
                </c:pt>
                <c:pt idx="72">
                  <c:v>73.885</c:v>
                </c:pt>
                <c:pt idx="73">
                  <c:v>73.907</c:v>
                </c:pt>
                <c:pt idx="74">
                  <c:v>73.913</c:v>
                </c:pt>
                <c:pt idx="75">
                  <c:v>73.965</c:v>
                </c:pt>
                <c:pt idx="76">
                  <c:v>74.087</c:v>
                </c:pt>
                <c:pt idx="77">
                  <c:v>74.089</c:v>
                </c:pt>
                <c:pt idx="78">
                  <c:v>74.313</c:v>
                </c:pt>
                <c:pt idx="79">
                  <c:v>74.322</c:v>
                </c:pt>
                <c:pt idx="80">
                  <c:v>74.327</c:v>
                </c:pt>
                <c:pt idx="81">
                  <c:v>74.428</c:v>
                </c:pt>
                <c:pt idx="82">
                  <c:v>74.446</c:v>
                </c:pt>
                <c:pt idx="83">
                  <c:v>74.495</c:v>
                </c:pt>
                <c:pt idx="84">
                  <c:v>74.555</c:v>
                </c:pt>
                <c:pt idx="85">
                  <c:v>74.601</c:v>
                </c:pt>
                <c:pt idx="86">
                  <c:v>74.644</c:v>
                </c:pt>
                <c:pt idx="87">
                  <c:v>74.72</c:v>
                </c:pt>
                <c:pt idx="88">
                  <c:v>74.784</c:v>
                </c:pt>
                <c:pt idx="89">
                  <c:v>74.859</c:v>
                </c:pt>
                <c:pt idx="90">
                  <c:v>75.067</c:v>
                </c:pt>
                <c:pt idx="91">
                  <c:v>75.326</c:v>
                </c:pt>
                <c:pt idx="92">
                  <c:v>75.365</c:v>
                </c:pt>
                <c:pt idx="93">
                  <c:v>75.449</c:v>
                </c:pt>
                <c:pt idx="94">
                  <c:v>75.477</c:v>
                </c:pt>
                <c:pt idx="95">
                  <c:v>75.773</c:v>
                </c:pt>
                <c:pt idx="96">
                  <c:v>75.872</c:v>
                </c:pt>
                <c:pt idx="97">
                  <c:v>75.927</c:v>
                </c:pt>
                <c:pt idx="98">
                  <c:v>76.175</c:v>
                </c:pt>
                <c:pt idx="99">
                  <c:v>76.2</c:v>
                </c:pt>
                <c:pt idx="100">
                  <c:v>76.3</c:v>
                </c:pt>
                <c:pt idx="101">
                  <c:v>76.411</c:v>
                </c:pt>
                <c:pt idx="102">
                  <c:v>76.891</c:v>
                </c:pt>
                <c:pt idx="103">
                  <c:v>76.926</c:v>
                </c:pt>
                <c:pt idx="104">
                  <c:v>76.961</c:v>
                </c:pt>
                <c:pt idx="105">
                  <c:v>77.215</c:v>
                </c:pt>
                <c:pt idx="106">
                  <c:v>77.347</c:v>
                </c:pt>
                <c:pt idx="107">
                  <c:v>78.185</c:v>
                </c:pt>
                <c:pt idx="108">
                  <c:v>78.797</c:v>
                </c:pt>
                <c:pt idx="109">
                  <c:v>78.807</c:v>
                </c:pt>
                <c:pt idx="110">
                  <c:v>79.076</c:v>
                </c:pt>
                <c:pt idx="111">
                  <c:v>79.789</c:v>
                </c:pt>
                <c:pt idx="112">
                  <c:v>79.832</c:v>
                </c:pt>
                <c:pt idx="113">
                  <c:v>79.953</c:v>
                </c:pt>
                <c:pt idx="114">
                  <c:v>80.223</c:v>
                </c:pt>
                <c:pt idx="115">
                  <c:v>80.33</c:v>
                </c:pt>
                <c:pt idx="116">
                  <c:v>80.392</c:v>
                </c:pt>
                <c:pt idx="117">
                  <c:v>80.421</c:v>
                </c:pt>
                <c:pt idx="118">
                  <c:v>80.429</c:v>
                </c:pt>
                <c:pt idx="119">
                  <c:v>80.505</c:v>
                </c:pt>
                <c:pt idx="120">
                  <c:v>80.518</c:v>
                </c:pt>
                <c:pt idx="121">
                  <c:v>80.573</c:v>
                </c:pt>
                <c:pt idx="122">
                  <c:v>81.004</c:v>
                </c:pt>
                <c:pt idx="123">
                  <c:v>81.05</c:v>
                </c:pt>
                <c:pt idx="124">
                  <c:v>81.111</c:v>
                </c:pt>
                <c:pt idx="125">
                  <c:v>81.212</c:v>
                </c:pt>
                <c:pt idx="126">
                  <c:v>81.281</c:v>
                </c:pt>
                <c:pt idx="127">
                  <c:v>81.349</c:v>
                </c:pt>
                <c:pt idx="128">
                  <c:v>81.417</c:v>
                </c:pt>
                <c:pt idx="129">
                  <c:v>81.654</c:v>
                </c:pt>
                <c:pt idx="130">
                  <c:v>81.767</c:v>
                </c:pt>
                <c:pt idx="131">
                  <c:v>81.847</c:v>
                </c:pt>
                <c:pt idx="132">
                  <c:v>81.934</c:v>
                </c:pt>
                <c:pt idx="133">
                  <c:v>82.052</c:v>
                </c:pt>
                <c:pt idx="134">
                  <c:v>82.192</c:v>
                </c:pt>
                <c:pt idx="135">
                  <c:v>82.198</c:v>
                </c:pt>
                <c:pt idx="136">
                  <c:v>82.6</c:v>
                </c:pt>
                <c:pt idx="137">
                  <c:v>82.696</c:v>
                </c:pt>
                <c:pt idx="138">
                  <c:v>83.239</c:v>
                </c:pt>
                <c:pt idx="139">
                  <c:v>83.572</c:v>
                </c:pt>
                <c:pt idx="140">
                  <c:v>(blank)</c:v>
                </c:pt>
              </c:strCache>
            </c:strRef>
          </c:cat>
          <c:val>
            <c:numRef>
              <c:f>Sheet3!$EL$5:$EL$146</c:f>
              <c:numCache>
                <c:formatCode>General</c:formatCode>
                <c:ptCount val="141"/>
              </c:numCache>
            </c:numRef>
          </c:val>
          <c:extLst>
            <c:ext xmlns:c16="http://schemas.microsoft.com/office/drawing/2014/chart" uri="{C3380CC4-5D6E-409C-BE32-E72D297353CC}">
              <c16:uniqueId val="{000001AD-2CA8-4BC5-94DA-6F9DDA80EE0B}"/>
            </c:ext>
          </c:extLst>
        </c:ser>
        <c:dLbls>
          <c:showLegendKey val="0"/>
          <c:showVal val="0"/>
          <c:showCatName val="0"/>
          <c:showSerName val="0"/>
          <c:showPercent val="0"/>
          <c:showBubbleSize val="0"/>
        </c:dLbls>
        <c:gapWidth val="219"/>
        <c:axId val="290603279"/>
        <c:axId val="116039807"/>
      </c:barChart>
      <c:catAx>
        <c:axId val="2906032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116039807"/>
        <c:crosses val="autoZero"/>
        <c:auto val="1"/>
        <c:lblAlgn val="ctr"/>
        <c:lblOffset val="100"/>
        <c:noMultiLvlLbl val="0"/>
      </c:catAx>
      <c:valAx>
        <c:axId val="1160398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290603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lotArea>
      <c:layout/>
      <c:scatterChart>
        <c:scatterStyle val="lineMarker"/>
        <c:varyColors val="0"/>
        <c:ser>
          <c:idx val="0"/>
          <c:order val="0"/>
          <c:tx>
            <c:strRef>
              <c:f>Sheet1!$A:$A</c:f>
              <c:strCache>
                <c:ptCount val="1"/>
                <c:pt idx="0">
                  <c:v>Country Afghanistan Albania Algeria Argentina Armenia Australia Austria Bangladesh Belarus Belgium Belize Benin Bhutan Bolivia Bosnia and Herzegovina Botswana Brazil Bulgaria Burkina Faso Burundi Cambodia Cameroon Canada Chad Chile China Colombia Comoros </c:v>
                </c:pt>
              </c:strCache>
            </c:strRef>
          </c:tx>
          <c:spPr>
            <a:ln w="25400" cap="rnd">
              <a:noFill/>
              <a:round/>
            </a:ln>
            <a:effectLst/>
          </c:spPr>
          <c:marker>
            <c:symbol val="circle"/>
            <c:size val="5"/>
            <c:spPr>
              <a:solidFill>
                <a:schemeClr val="accent1"/>
              </a:solidFill>
              <a:ln w="9525">
                <a:solidFill>
                  <a:schemeClr val="accent1"/>
                </a:solidFill>
              </a:ln>
              <a:effectLst/>
            </c:spPr>
          </c:marker>
          <c:yVal>
            <c:numLit>
              <c:formatCode>General</c:formatCode>
              <c:ptCount val="1"/>
              <c:pt idx="0">
                <c:v>1</c:v>
              </c:pt>
            </c:numLit>
          </c:yVal>
          <c:smooth val="0"/>
          <c:extLst>
            <c:ext xmlns:c16="http://schemas.microsoft.com/office/drawing/2014/chart" uri="{C3380CC4-5D6E-409C-BE32-E72D297353CC}">
              <c16:uniqueId val="{00000000-344A-4D90-9F6D-3634211B0CA9}"/>
            </c:ext>
          </c:extLst>
        </c:ser>
        <c:dLbls>
          <c:showLegendKey val="0"/>
          <c:showVal val="0"/>
          <c:showCatName val="0"/>
          <c:showSerName val="0"/>
          <c:showPercent val="0"/>
          <c:showBubbleSize val="0"/>
        </c:dLbls>
        <c:axId val="292604799"/>
        <c:axId val="435056287"/>
      </c:scatterChart>
      <c:valAx>
        <c:axId val="292604799"/>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435056287"/>
        <c:crosses val="autoZero"/>
        <c:crossBetween val="midCat"/>
      </c:valAx>
      <c:valAx>
        <c:axId val="435056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29260479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10</xdr:col>
      <xdr:colOff>114300</xdr:colOff>
      <xdr:row>2</xdr:row>
      <xdr:rowOff>47626</xdr:rowOff>
    </xdr:from>
    <xdr:to>
      <xdr:col>12</xdr:col>
      <xdr:colOff>180975</xdr:colOff>
      <xdr:row>4</xdr:row>
      <xdr:rowOff>161926</xdr:rowOff>
    </xdr:to>
    <xdr:pic>
      <xdr:nvPicPr>
        <xdr:cNvPr id="3" name="Picture 2" descr="nef_strapline_cmyk">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72100" y="266701"/>
          <a:ext cx="1285875" cy="781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252525</xdr:colOff>
      <xdr:row>2</xdr:row>
      <xdr:rowOff>133350</xdr:rowOff>
    </xdr:from>
    <xdr:to>
      <xdr:col>3</xdr:col>
      <xdr:colOff>533400</xdr:colOff>
      <xdr:row>5</xdr:row>
      <xdr:rowOff>123825</xdr:rowOff>
    </xdr:to>
    <xdr:pic>
      <xdr:nvPicPr>
        <xdr:cNvPr id="5" name="Picture 4" descr="https://photos-1.dropbox.com/t/2/AAA501GVg4pLpiseIZuvlxS8u3TyhNIx31Z95OPWAWX22g/12/481718159/png/32x32/1/1468522800/0/2/HPI_LOGO-SMALL.png/EKij2fYDGIQCIAcoBw/Obivaknroe2xXbqKwrJbWoGNfJWIHk-RPHJdLINpdYI?size_mode=3&amp;size=800x600&amp;dl=0">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95400" y="352425"/>
          <a:ext cx="1128600" cy="942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110726</xdr:colOff>
      <xdr:row>1</xdr:row>
      <xdr:rowOff>86591</xdr:rowOff>
    </xdr:from>
    <xdr:to>
      <xdr:col>9</xdr:col>
      <xdr:colOff>834189</xdr:colOff>
      <xdr:row>5</xdr:row>
      <xdr:rowOff>77066</xdr:rowOff>
    </xdr:to>
    <xdr:pic>
      <xdr:nvPicPr>
        <xdr:cNvPr id="3" name="Picture 2" descr="https://photos-1.dropbox.com/t/2/AAA501GVg4pLpiseIZuvlxS8u3TyhNIx31Z95OPWAWX22g/12/481718159/png/32x32/1/1468522800/0/2/HPI_LOGO-SMALL.png/EKij2fYDGIQCIAcoBw/Obivaknroe2xXbqKwrJbWoGNfJWIHk-RPHJdLINpdYI?size_mode=3&amp;size=800x600&amp;dl=0">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09499" y="225136"/>
          <a:ext cx="1087145" cy="9083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324970</xdr:colOff>
      <xdr:row>1</xdr:row>
      <xdr:rowOff>112058</xdr:rowOff>
    </xdr:from>
    <xdr:to>
      <xdr:col>8</xdr:col>
      <xdr:colOff>811324</xdr:colOff>
      <xdr:row>4</xdr:row>
      <xdr:rowOff>168088</xdr:rowOff>
    </xdr:to>
    <xdr:pic>
      <xdr:nvPicPr>
        <xdr:cNvPr id="3" name="Picture 2" descr="https://photos-1.dropbox.com/t/2/AAA501GVg4pLpiseIZuvlxS8u3TyhNIx31Z95OPWAWX22g/12/481718159/png/32x32/1/1468522800/0/2/HPI_LOGO-SMALL.png/EKij2fYDGIQCIAcoBw/Obivaknroe2xXbqKwrJbWoGNfJWIHk-RPHJdLINpdYI?size_mode=3&amp;size=800x600&amp;dl=0">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19264" y="246529"/>
          <a:ext cx="844942" cy="7059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18</xdr:col>
      <xdr:colOff>698499</xdr:colOff>
      <xdr:row>0</xdr:row>
      <xdr:rowOff>136399</xdr:rowOff>
    </xdr:from>
    <xdr:to>
      <xdr:col>19</xdr:col>
      <xdr:colOff>461849</xdr:colOff>
      <xdr:row>4</xdr:row>
      <xdr:rowOff>96308</xdr:rowOff>
    </xdr:to>
    <xdr:pic>
      <xdr:nvPicPr>
        <xdr:cNvPr id="4" name="Picture 3" descr="https://photos-1.dropbox.com/t/2/AAA501GVg4pLpiseIZuvlxS8u3TyhNIx31Z95OPWAWX22g/12/481718159/png/32x32/1/1468522800/0/2/HPI_LOGO-SMALL.png/EKij2fYDGIQCIAcoBw/Obivaknroe2xXbqKwrJbWoGNfJWIHk-RPHJdLINpdYI?size_mode=3&amp;size=800x600&amp;dl=0">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710332" y="136399"/>
          <a:ext cx="864017" cy="7219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13</xdr:col>
      <xdr:colOff>1006929</xdr:colOff>
      <xdr:row>0</xdr:row>
      <xdr:rowOff>95249</xdr:rowOff>
    </xdr:from>
    <xdr:to>
      <xdr:col>15</xdr:col>
      <xdr:colOff>40030</xdr:colOff>
      <xdr:row>4</xdr:row>
      <xdr:rowOff>72297</xdr:rowOff>
    </xdr:to>
    <xdr:pic>
      <xdr:nvPicPr>
        <xdr:cNvPr id="4" name="Picture 3" descr="https://photos-1.dropbox.com/t/2/AAA501GVg4pLpiseIZuvlxS8u3TyhNIx31Z95OPWAWX22g/12/481718159/png/32x32/1/1468522800/0/2/HPI_LOGO-SMALL.png/EKij2fYDGIQCIAcoBw/Obivaknroe2xXbqKwrJbWoGNfJWIHk-RPHJdLINpdYI?size_mode=3&amp;size=800x600&amp;dl=0">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940393" y="95249"/>
          <a:ext cx="1210244" cy="10111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5</xdr:col>
      <xdr:colOff>342900</xdr:colOff>
      <xdr:row>7</xdr:row>
      <xdr:rowOff>19050</xdr:rowOff>
    </xdr:from>
    <xdr:to>
      <xdr:col>16</xdr:col>
      <xdr:colOff>541020</xdr:colOff>
      <xdr:row>27</xdr:row>
      <xdr:rowOff>106680</xdr:rowOff>
    </xdr:to>
    <xdr:graphicFrame macro="">
      <xdr:nvGraphicFramePr>
        <xdr:cNvPr id="2" name="Chart 1">
          <a:extLst>
            <a:ext uri="{FF2B5EF4-FFF2-40B4-BE49-F238E27FC236}">
              <a16:creationId xmlns:a16="http://schemas.microsoft.com/office/drawing/2014/main" id="{090C293F-C6D7-4FBD-9C0B-AAB76EEFC4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14</xdr:col>
      <xdr:colOff>167640</xdr:colOff>
      <xdr:row>0</xdr:row>
      <xdr:rowOff>857250</xdr:rowOff>
    </xdr:from>
    <xdr:to>
      <xdr:col>21</xdr:col>
      <xdr:colOff>472440</xdr:colOff>
      <xdr:row>15</xdr:row>
      <xdr:rowOff>34290</xdr:rowOff>
    </xdr:to>
    <xdr:graphicFrame macro="">
      <xdr:nvGraphicFramePr>
        <xdr:cNvPr id="2" name="Chart 1">
          <a:extLst>
            <a:ext uri="{FF2B5EF4-FFF2-40B4-BE49-F238E27FC236}">
              <a16:creationId xmlns:a16="http://schemas.microsoft.com/office/drawing/2014/main" id="{22AD9A89-C404-4854-836A-529FC99A54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157.830421180559" createdVersion="6" refreshedVersion="6" minRefreshableVersion="3" recordCount="141" xr:uid="{93364F58-ADD5-4331-959E-33B2BE9E9F19}">
  <cacheSource type="worksheet">
    <worksheetSource ref="A1:M1048576" sheet="Sheet1"/>
  </cacheSource>
  <cacheFields count="13">
    <cacheField name="Country" numFmtId="0">
      <sharedItems containsBlank="1" count="141">
        <s v="Afghanistan"/>
        <s v="Albania"/>
        <s v="Algeria"/>
        <s v="Argentina"/>
        <s v="Armenia"/>
        <s v="Australia"/>
        <s v="Austria"/>
        <s v="Bangladesh"/>
        <s v="Belarus"/>
        <s v="Belgium"/>
        <s v="Belize"/>
        <s v="Benin"/>
        <s v="Bhutan"/>
        <s v="Bolivia"/>
        <s v="Bosnia and Herzegovina"/>
        <s v="Botswana"/>
        <s v="Brazil"/>
        <s v="Bulgaria"/>
        <s v="Burkina Faso"/>
        <s v="Burundi"/>
        <s v="Cambodia"/>
        <s v="Cameroon"/>
        <s v="Canada"/>
        <s v="Chad"/>
        <s v="Chile"/>
        <s v="China"/>
        <s v="Colombia"/>
        <s v="Comoros"/>
        <s v="Costa Rica"/>
        <s v="Cote d'Ivoire"/>
        <s v="Croatia"/>
        <s v="Cyprus"/>
        <s v="Czech Republic"/>
        <s v="Denmark"/>
        <s v="Djibouti"/>
        <s v="Dominican Republic"/>
        <s v="Ecuador"/>
        <s v="Egypt"/>
        <s v="El Salvador"/>
        <s v="Estonia"/>
        <s v="Ethiopia"/>
        <s v="Finland"/>
        <s v="France"/>
        <s v="Gabon"/>
        <s v="Georgia"/>
        <s v="Germany"/>
        <s v="Ghana"/>
        <s v="Greece"/>
        <s v="Guatemala"/>
        <s v="Guinea"/>
        <s v="Haiti"/>
        <s v="Honduras"/>
        <s v="Hong Kong"/>
        <s v="Hungary"/>
        <s v="Iceland"/>
        <s v="India"/>
        <s v="Indonesia"/>
        <s v="Iran"/>
        <s v="Iraq"/>
        <s v="Ireland"/>
        <s v="Israel"/>
        <s v="Italy"/>
        <s v="Jamaica"/>
        <s v="Japan"/>
        <s v="Kazakhstan"/>
        <s v="Kenya"/>
        <s v="Kyrgyzstan"/>
        <s v="Latvia"/>
        <s v="Lebanon"/>
        <s v="Lesotho"/>
        <s v="Liberia"/>
        <s v="Lithuania"/>
        <s v="Luxembourg"/>
        <s v="Macedonia"/>
        <s v="Malawi"/>
        <s v="Malaysia"/>
        <s v="Malta"/>
        <s v="Mauritania"/>
        <s v="Mauritius"/>
        <s v="Mexico"/>
        <s v="Mongolia"/>
        <s v="Montenegro"/>
        <s v="Morocco"/>
        <s v="Mozambique"/>
        <s v="Myanmar"/>
        <s v="Namibia"/>
        <s v="Nepal"/>
        <s v="Netherlands"/>
        <s v="New Zealand"/>
        <s v="Nicaragua"/>
        <s v="Niger"/>
        <s v="Nigeria"/>
        <s v="Norway"/>
        <s v="Oman"/>
        <s v="Pakistan"/>
        <s v="Palestine"/>
        <s v="Panama"/>
        <s v="Paraguay"/>
        <s v="Peru"/>
        <s v="Philippines"/>
        <s v="Poland"/>
        <s v="Portugal"/>
        <s v="Republic of Congo"/>
        <s v="Romania"/>
        <s v="Russia"/>
        <s v="Rwanda"/>
        <s v="Senegal"/>
        <s v="Serbia"/>
        <s v="Sierra Leone"/>
        <s v="Slovakia"/>
        <s v="Slovenia"/>
        <s v="South Africa"/>
        <s v="South Korea"/>
        <s v="Spain"/>
        <s v="Sri Lanka"/>
        <s v="Suriname"/>
        <s v="Swaziland"/>
        <s v="Sweden"/>
        <s v="Switzerland"/>
        <s v="Syria"/>
        <s v="Tajikistan"/>
        <s v="Tanzania"/>
        <s v="Thailand"/>
        <s v="Togo"/>
        <s v="Trinidad and Tobago"/>
        <s v="Tunisia"/>
        <s v="Turkey"/>
        <s v="Turkmenistan"/>
        <s v="Uganda"/>
        <s v="Ukraine"/>
        <s v="United Kingdom"/>
        <s v="United States of America"/>
        <s v="Uruguay"/>
        <s v="Uzbekistan"/>
        <s v="Vanuatu"/>
        <s v="Venezuela"/>
        <s v="Vietnam"/>
        <s v="Yemen"/>
        <s v="Zambia"/>
        <s v="Zimbabwe"/>
        <m/>
      </sharedItems>
    </cacheField>
    <cacheField name="Region" numFmtId="0">
      <sharedItems containsBlank="1"/>
    </cacheField>
    <cacheField name="Average Life _x000a_Expectancy" numFmtId="0">
      <sharedItems containsString="0" containsBlank="1" containsNumber="1" minValue="48.91" maxValue="83.572000000000003" count="141">
        <n v="59.667999999999999"/>
        <n v="77.346999999999994"/>
        <n v="74.313000000000002"/>
        <n v="75.927000000000007"/>
        <n v="74.445999999999998"/>
        <n v="82.052000000000007"/>
        <n v="81.004000000000005"/>
        <n v="70.843000000000004"/>
        <n v="70.873999999999995"/>
        <n v="80.429000000000002"/>
        <n v="69.795000000000002"/>
        <n v="59.167000000000002"/>
        <n v="68.748000000000005"/>
        <n v="67.45"/>
        <n v="76.174999999999997"/>
        <n v="64.248999999999995"/>
        <n v="73.906999999999996"/>
        <n v="73.912999999999997"/>
        <n v="57.954999999999998"/>
        <n v="55.802999999999997"/>
        <n v="67.466999999999999"/>
        <n v="54.61"/>
        <n v="81.653999999999996"/>
        <n v="50.808"/>
        <n v="81.05"/>
        <n v="75.364999999999995"/>
        <n v="73.673000000000002"/>
        <n v="62.597999999999999"/>
        <n v="79.075999999999993"/>
        <n v="50.83"/>
        <n v="76.960999999999999"/>
        <n v="79.789000000000001"/>
        <n v="78.185000000000002"/>
        <n v="79.831999999999994"/>
        <n v="61.311"/>
        <n v="73.096999999999994"/>
        <n v="75.448999999999998"/>
        <n v="70.742000000000004"/>
        <n v="72.480999999999995"/>
        <n v="76.2"/>
        <n v="62.816000000000003"/>
        <n v="80.421000000000006"/>
        <n v="81.766999999999996"/>
        <n v="63.335000000000001"/>
        <n v="74.555000000000007"/>
        <n v="80.572999999999993"/>
        <n v="61.012"/>
        <n v="80.504999999999995"/>
        <n v="71.355000000000004"/>
        <n v="57.656999999999996"/>
        <n v="62.076999999999998"/>
        <n v="72.754999999999995"/>
        <n v="83.572000000000003"/>
        <n v="74.858999999999995"/>
        <n v="82.197999999999993"/>
        <n v="67.269000000000005"/>
        <n v="68.507000000000005"/>
        <n v="74.784000000000006"/>
        <n v="68.959999999999994"/>
        <n v="80.518000000000001"/>
        <n v="81.933999999999997"/>
        <n v="82.695999999999998"/>
        <n v="75.325999999999993"/>
        <n v="83.239000000000004"/>
        <n v="68.605999999999995"/>
        <n v="60.31"/>
        <n v="69.73"/>
        <n v="73.606999999999999"/>
        <n v="78.796999999999997"/>
        <n v="48.947000000000003"/>
        <n v="60.228999999999999"/>
        <n v="72.804000000000002"/>
        <n v="81.111000000000004"/>
        <n v="75.066999999999993"/>
        <n v="60.122"/>
        <n v="74.427999999999997"/>
        <n v="80.222999999999999"/>
        <n v="62.601999999999997"/>
        <n v="73.965000000000003"/>
        <n v="76.411000000000001"/>
        <n v="68.569999999999993"/>
        <n v="75.772999999999996"/>
        <n v="73.388999999999996"/>
        <n v="54.320999999999998"/>
        <n v="65.501000000000005"/>
        <n v="64.013999999999996"/>
        <n v="68.823999999999998"/>
        <n v="81.212000000000003"/>
        <n v="81.417000000000002"/>
        <n v="74.322000000000003"/>
        <n v="60.045999999999999"/>
        <n v="52.112000000000002"/>
        <n v="81.281000000000006"/>
        <n v="76.3"/>
        <n v="65.703999999999994"/>
        <n v="72.552000000000007"/>
        <n v="77.215000000000003"/>
        <n v="72.638000000000005"/>
        <n v="74.088999999999999"/>
        <n v="67.948999999999998"/>
        <n v="76.926000000000002"/>
        <n v="80.33"/>
        <n v="60.951000000000001"/>
        <n v="74.326999999999998"/>
        <n v="69.519000000000005"/>
        <n v="63.055999999999997"/>
        <n v="65.429000000000002"/>
        <n v="74.495000000000005"/>
        <n v="49.758000000000003"/>
        <n v="75.872"/>
        <n v="79.953000000000003"/>
        <n v="56.284999999999997"/>
        <n v="81.349000000000004"/>
        <n v="82.191999999999993"/>
        <n v="74.600999999999999"/>
        <n v="70.787999999999997"/>
        <n v="48.91"/>
        <n v="81.846999999999994"/>
        <n v="82.6"/>
        <n v="70.385000000000005"/>
        <n v="69.010000000000005"/>
        <n v="63.543999999999997"/>
        <n v="74.087000000000003"/>
        <n v="58.600999999999999"/>
        <n v="70.116"/>
        <n v="74.644000000000005"/>
        <n v="74.72"/>
        <n v="65.298000000000002"/>
        <n v="57.14"/>
        <n v="70.316999999999993"/>
        <n v="80.391999999999996"/>
        <n v="78.807000000000002"/>
        <n v="76.891000000000005"/>
        <n v="68.171000000000006"/>
        <n v="71.340999999999994"/>
        <n v="73.885000000000005"/>
        <n v="75.477000000000004"/>
        <n v="63.34"/>
        <n v="58.408999999999999"/>
        <n v="53.673000000000002"/>
        <m/>
      </sharedItems>
    </cacheField>
    <cacheField name="Average Wellbeing_x000a_(0-10)" numFmtId="0">
      <sharedItems containsString="0" containsBlank="1" containsNumber="1" minValue="2.86666666666666" maxValue="7.8" count="53">
        <n v="3.8"/>
        <n v="5.5"/>
        <n v="5.6"/>
        <n v="6.5"/>
        <n v="4.3"/>
        <n v="7.2"/>
        <n v="7.4"/>
        <n v="4.7"/>
        <n v="5.7"/>
        <n v="6.9"/>
        <n v="6.1428571428571672"/>
        <n v="3.2"/>
        <n v="6"/>
        <n v="4.8"/>
        <n v="4.2"/>
        <n v="4"/>
        <n v="3.4333333333332803"/>
        <n v="3.9"/>
        <n v="6.6"/>
        <n v="5.0999999999999996"/>
        <n v="6.4"/>
        <n v="7.3"/>
        <n v="3.8249999999999886"/>
        <n v="6.2"/>
        <n v="6.3"/>
        <n v="7.5"/>
        <n v="4.4000000000000004"/>
        <n v="5.9"/>
        <n v="5.4"/>
        <n v="4.5999999999999996"/>
        <n v="6.7"/>
        <n v="3.7"/>
        <n v="7.6"/>
        <n v="7"/>
        <n v="7.1"/>
        <n v="5.8"/>
        <n v="5.5500000000000007"/>
        <n v="4.5"/>
        <n v="5.2"/>
        <n v="4.9000000000000004"/>
        <n v="5.5333333333333172"/>
        <n v="5"/>
        <n v="4.6857142857142833"/>
        <n v="7.7"/>
        <n v="4.99"/>
        <n v="3.3"/>
        <n v="6.1"/>
        <n v="7.8"/>
        <n v="2.86666666666666"/>
        <n v="5.3"/>
        <n v="6.47"/>
        <n v="4.0999999999999996"/>
        <m/>
      </sharedItems>
    </cacheField>
    <cacheField name="Happy Life Years" numFmtId="0">
      <sharedItems containsString="0" containsBlank="1" containsNumber="1" minValue="8.9700049288556176" maxValue="59.31552275218683"/>
    </cacheField>
    <cacheField name="Footprint_x000a_(gha/capita)" numFmtId="0">
      <sharedItems containsString="0" containsBlank="1" containsNumber="1" minValue="0.61" maxValue="15.82" count="124">
        <n v="0.79"/>
        <n v="2.21"/>
        <n v="2.12"/>
        <n v="3.14"/>
        <n v="2.23"/>
        <n v="9.31"/>
        <n v="6.06"/>
        <n v="0.72"/>
        <n v="5.09"/>
        <n v="7.44"/>
        <n v="2.5481799999999999"/>
        <n v="1.41"/>
        <n v="2.3216700000000001"/>
        <n v="2.96"/>
        <n v="3.12"/>
        <n v="3.83"/>
        <n v="3.11"/>
        <n v="3.32"/>
        <n v="1.21"/>
        <n v="0.8"/>
        <n v="1.17"/>
        <n v="8.17"/>
        <n v="1.46"/>
        <n v="4.3600000000000003"/>
        <n v="3.38"/>
        <n v="1.87"/>
        <n v="1.03"/>
        <n v="2.84"/>
        <n v="1.27"/>
        <n v="3.92"/>
        <n v="4.21"/>
        <n v="5.19"/>
        <n v="5.51"/>
        <n v="2.19"/>
        <n v="1.53"/>
        <n v="2.17"/>
        <n v="2.15"/>
        <n v="2.0699999999999998"/>
        <n v="6.86"/>
        <n v="1.02"/>
        <n v="5.87"/>
        <n v="5.14"/>
        <n v="2.02"/>
        <n v="1.58"/>
        <n v="5.3"/>
        <n v="1.97"/>
        <n v="4.38"/>
        <n v="1.89"/>
        <n v="0.61"/>
        <n v="1.68"/>
        <n v="8.8234499999999993"/>
        <n v="2.92"/>
        <n v="6.4255408061960502"/>
        <n v="1.1599999999999999"/>
        <n v="2.79"/>
        <n v="1.88"/>
        <n v="5.57"/>
        <n v="6.22"/>
        <n v="4.6100000000000003"/>
        <n v="5.0199999999999996"/>
        <n v="5.55"/>
        <n v="1.91"/>
        <n v="6.29"/>
        <n v="3.84"/>
        <n v="1.66"/>
        <n v="5.83"/>
        <n v="15.82"/>
        <n v="3.26"/>
        <n v="0.81"/>
        <n v="3.71"/>
        <n v="4.3649562824057897"/>
        <n v="2.54"/>
        <n v="3.46"/>
        <n v="2.89"/>
        <n v="6.08"/>
        <n v="3.78"/>
        <n v="0.87"/>
        <n v="1.43"/>
        <n v="2.48"/>
        <n v="0.98"/>
        <n v="5.28"/>
        <n v="5.6"/>
        <n v="1.39"/>
        <n v="1.56"/>
        <n v="4.9800000000000004"/>
        <n v="7.52"/>
        <n v="1.18965810274744"/>
        <n v="4.16"/>
        <n v="2.2799999999999998"/>
        <n v="1.1000000000000001"/>
        <n v="4.4400000000000004"/>
        <n v="3.88"/>
        <n v="1.29"/>
        <n v="2.71"/>
        <n v="5.69"/>
        <n v="2.7"/>
        <n v="1.24"/>
        <n v="4.0599999999999996"/>
        <n v="5.81"/>
        <n v="3.31"/>
        <n v="3.67"/>
        <n v="1.32"/>
        <n v="4.25"/>
        <n v="2.0099999999999998"/>
        <n v="7.25"/>
        <n v="5.79"/>
        <n v="1.51"/>
        <n v="0.91"/>
        <n v="2.66"/>
        <n v="1.1299999999999999"/>
        <n v="7.92"/>
        <n v="2.34"/>
        <n v="3.33"/>
        <n v="5.47"/>
        <n v="4.9400000000000004"/>
        <n v="8.2200000000000006"/>
        <n v="2.91"/>
        <n v="2.3199999999999998"/>
        <n v="1.8626199999999999"/>
        <n v="3.57"/>
        <n v="1.65"/>
        <n v="0.99"/>
        <n v="1.37"/>
        <m/>
      </sharedItems>
    </cacheField>
    <cacheField name="Inequality of Outcomes" numFmtId="0">
      <sharedItems containsString="0" containsBlank="1" containsNumber="1" minValue="4.3220701209050798E-2" maxValue="0.50734231602118407" count="141">
        <n v="0.42655744132100498"/>
        <n v="0.16513371734395715"/>
        <n v="0.24486174788958809"/>
        <n v="0.16423830107771081"/>
        <n v="0.21664810329631143"/>
        <n v="8.0678247671059938E-2"/>
        <n v="7.129350512862645E-2"/>
        <n v="0.27365724899162341"/>
        <n v="0.13190987750517025"/>
        <n v="8.537280272038357E-2"/>
        <n v="0.18012316717867774"/>
        <n v="0.44411329150235457"/>
        <n v="0.26559139195038278"/>
        <n v="0.34980513854444406"/>
        <n v="0.1860445575221501"/>
        <n v="0.28391285295231716"/>
        <n v="0.21632152997386372"/>
        <n v="0.19283422250569082"/>
        <n v="0.43249261063247524"/>
        <n v="0.47742712023791783"/>
        <n v="0.27534974234081994"/>
        <n v="0.47275156273534247"/>
        <n v="8.828664244333384E-2"/>
        <n v="0.50734231602118407"/>
        <n v="0.14306822168319042"/>
        <n v="0.17499423783093854"/>
        <n v="0.23504395279537657"/>
        <n v="0.35596411517152943"/>
        <n v="0.14556769442369108"/>
        <n v="0.4468447766769828"/>
        <n v="0.11767176605335"/>
        <n v="0.12087813100365631"/>
        <n v="9.3970134890342227E-2"/>
        <n v="7.1060884142254033E-2"/>
        <n v="0.41654171959796532"/>
        <n v="0.29608591582396099"/>
        <n v="0.21887883767862826"/>
        <n v="0.23355257167848686"/>
        <n v="0.22300252863380746"/>
        <n v="0.12232526551435986"/>
        <n v="0.35928201758268852"/>
        <n v="6.2135036660407442E-2"/>
        <n v="8.5242873185957427E-2"/>
        <n v="0.3621621243722718"/>
        <n v="0.19678043498831857"/>
        <n v="8.390288211646281E-2"/>
        <n v="0.37564520300030169"/>
        <n v="0.15871124133041045"/>
        <n v="0.27481232238157349"/>
        <n v="0.41895905312681325"/>
        <n v="0.36986066372165638"/>
        <n v="0.31108129079299357"/>
        <n v="9.9536777557556744E-2"/>
        <n v="0.15154633173027862"/>
        <n v="5.0863557347742866E-2"/>
        <n v="0.31313715346274057"/>
        <n v="0.20682229939190336"/>
        <n v="0.23090590830397503"/>
        <n v="0.27011736919577134"/>
        <n v="8.4939291694555427E-2"/>
        <n v="7.6216355306671354E-2"/>
        <n v="0.11659878820922885"/>
        <n v="0.21146532161420667"/>
        <n v="9.284689200207201E-2"/>
        <n v="0.17858788363688299"/>
        <n v="0.37898805750972098"/>
        <n v="0.18153247396533251"/>
        <n v="0.1410633086819662"/>
        <n v="0.1890678949030738"/>
        <n v="0.42175790356225346"/>
        <n v="0.3836813508394975"/>
        <n v="0.11270765888646578"/>
        <n v="6.7837363478602739E-2"/>
        <n v="0.18086399923196203"/>
        <n v="0.44538135024194997"/>
        <n v="0.10184310668022353"/>
        <n v="0.12631623558708185"/>
        <n v="0.36729924409389564"/>
        <n v="0.16526192412552088"/>
        <n v="0.18769899117079875"/>
        <n v="0.21908593831145265"/>
        <n v="0.15586325413076085"/>
        <n v="0.24599902388745915"/>
        <n v="0.42698653869287978"/>
        <n v="0.32273773955012874"/>
        <n v="0.26297913368833287"/>
        <n v="0.27144522298794649"/>
        <n v="4.3220701209050798E-2"/>
        <n v="8.0785930197124309E-2"/>
        <n v="0.24717420664695966"/>
        <n v="0.39760213505119346"/>
        <n v="0.4423107369736009"/>
        <n v="6.8553754890630661E-2"/>
        <n v="0.13406474350208492"/>
        <n v="0.39646025434197574"/>
        <n v="0.2375788590637305"/>
        <n v="0.18997897818301895"/>
        <n v="0.22390818452618033"/>
        <n v="0.21201869489254208"/>
        <n v="0.26311551695025182"/>
        <n v="0.11145472798638208"/>
        <n v="0.16338622556737722"/>
        <n v="0.40058972300839063"/>
        <n v="0.19437493284459681"/>
        <n v="0.15916383998781702"/>
        <n v="0.37208867371974669"/>
        <n v="0.32818495650386942"/>
        <n v="0.19090621440897418"/>
        <n v="0.4986961448173316"/>
        <n v="0.12815477237595277"/>
        <n v="0.10222757403120601"/>
        <n v="0.33274002892766563"/>
        <n v="0.11059418520693048"/>
        <n v="0.10149272883462236"/>
        <n v="0.16940555155864573"/>
        <n v="0.18925773878939384"/>
        <n v="0.41045812128445791"/>
        <n v="5.6707346222905061E-2"/>
        <n v="5.986395257971467E-2"/>
        <n v="0.30382450519386089"/>
        <n v="0.2589634547460774"/>
        <n v="0.33287468564511724"/>
        <n v="0.15000272865094133"/>
        <n v="0.42874239408036302"/>
        <n v="0.21384003926161554"/>
        <n v="0.22007923628343012"/>
        <n v="0.1863940646767554"/>
        <n v="0.31107377276567794"/>
        <n v="0.41386181525074933"/>
        <n v="0.16726418356261316"/>
        <n v="9.2973913944569109E-2"/>
        <n v="0.12956425637462532"/>
        <n v="0.17669974980691047"/>
        <n v="0.29820167070347031"/>
        <n v="0.22333184519746571"/>
        <n v="0.18927995099877382"/>
        <n v="0.185920591137127"/>
        <n v="0.38731270334468704"/>
        <n v="0.40812165887395585"/>
        <n v="0.36608460855100433"/>
        <m/>
      </sharedItems>
    </cacheField>
    <cacheField name="Inequality-adjusted Life Expectancy" numFmtId="0">
      <sharedItems containsString="0" containsBlank="1" containsNumber="1" minValue="27.318494286760544" maxValue="81.262817185231697"/>
    </cacheField>
    <cacheField name="Inequality-adjusted Wellbeing" numFmtId="0">
      <sharedItems containsString="0" containsBlank="1" containsNumber="1" minValue="2.4209355269548363" maxValue="7.6249039863890218"/>
    </cacheField>
    <cacheField name="Happy Planet Index" numFmtId="0">
      <sharedItems containsString="0" containsBlank="1" containsNumber="1" minValue="12.777156207494" maxValue="44.714070977357402"/>
    </cacheField>
    <cacheField name="GDP/capita_x000a_($PPP)" numFmtId="0">
      <sharedItems containsString="0" containsBlank="1" containsNumber="1" minValue="244.19648623151031" maxValue="105447.09324074299" count="141">
        <n v="690.84262901495561"/>
        <n v="4247.4854368150209"/>
        <n v="5583.6161595013145"/>
        <n v="14357.411589390274"/>
        <n v="3565.5175749253985"/>
        <n v="67646.103852962551"/>
        <n v="48324.254036760591"/>
        <n v="858.93336258762065"/>
        <n v="6721.8349077396751"/>
        <n v="44731.219479463754"/>
        <n v="4674.2933767340746"/>
        <n v="807.68845101723196"/>
        <n v="2452.1515879374133"/>
        <n v="2645.29027433174"/>
        <n v="4494.6408119771249"/>
        <n v="6935.5936526659334"/>
        <n v="12157.308217647336"/>
        <n v="7333.3550730394536"/>
        <n v="673.02678342540685"/>
        <n v="244.19648623151031"/>
        <n v="946.47667871041631"/>
        <n v="1222.1921422043583"/>
        <n v="52737.777164677864"/>
        <n v="972.67934511024612"/>
        <n v="15253.330825962032"/>
        <n v="6264.6438779399259"/>
        <n v="7885.061292302139"/>
        <n v="750.3146086005014"/>
        <n v="9733.396930540237"/>
        <n v="1281.3828651673057"/>
        <n v="13235.977570174906"/>
        <n v="28868.273816164499"/>
        <n v="19640.928659703815"/>
        <n v="57636.12530953934"/>
        <n v="1586.7801332842923"/>
        <n v="5967.0009840551993"/>
        <n v="5702.1682878937718"/>
        <n v="3226.1313788199836"/>
        <n v="3921.7203951165907"/>
        <n v="17490.993130040864"/>
        <n v="469.79230388982398"/>
        <n v="47415.559871135112"/>
        <n v="40850.35237349481"/>
        <n v="10642.432252301329"/>
        <n v="4142.8691753654975"/>
        <n v="44010.931386981363"/>
        <n v="1641.8259218243938"/>
        <n v="22242.681934770993"/>
        <n v="3278.6290827145335"/>
        <n v="487.34571420923669"/>
        <n v="766.87223342533537"/>
        <n v="2395.0734419212854"/>
        <n v="36707.774228255439"/>
        <n v="12819.712058803179"/>
        <n v="44258.842793200485"/>
        <n v="1449.6648745250538"/>
        <n v="3700.5235380944714"/>
        <n v="7710.5133138844603"/>
        <n v="6649.2481556709208"/>
        <n v="48976.929753384837"/>
        <n v="32818.858376882839"/>
        <n v="34844.498092848386"/>
        <n v="5445.894717741392"/>
        <n v="46679.265432230262"/>
        <n v="12120.305339701152"/>
        <n v="1184.923256043633"/>
        <n v="1177.9747348784833"/>
        <n v="13775.261584628115"/>
        <n v="9729.2821929339079"/>
        <n v="1158.8042220550203"/>
        <n v="414.1851554417438"/>
        <n v="14342.52347700176"/>
        <n v="105447.09324074299"/>
        <n v="4709.5116277773823"/>
        <n v="270.08753128829147"/>
        <n v="10834.659078367114"/>
        <n v="21176.30998278016"/>
        <n v="1282.7851012858616"/>
        <n v="9113.6406429399995"/>
        <n v="9703.3710171781604"/>
        <n v="4377.238870104351"/>
        <n v="6586.7212793222006"/>
        <n v="2931.4001995337198"/>
        <n v="564.81246309431731"/>
        <n v="1421.4973508006203"/>
        <n v="5679.9582152089743"/>
        <n v="685.49675855401244"/>
        <n v="49474.705606422031"/>
        <n v="39504.960938861674"/>
        <n v="1779.8670876131816"/>
        <n v="393.64342304493977"/>
        <n v="2739.8521890390639"/>
        <n v="101563.70267759719"/>
        <n v="21533.807603292971"/>
        <n v="1266.3807581145093"/>
        <n v="2782.9050264302282"/>
        <n v="10138.521128886165"/>
        <n v="3858.036492274683"/>
        <n v="6388.8450978556548"/>
        <n v="2604.6559968370243"/>
        <n v="13142.045994608621"/>
        <n v="20577.402637589916"/>
        <n v="3191.1642988109402"/>
        <n v="8577.2892144381858"/>
        <n v="14078.8305693118"/>
        <n v="667.41458233443905"/>
        <n v="1019.2722302586933"/>
        <n v="5659.3802040369083"/>
        <n v="618.94725293004774"/>
        <n v="17207.279206484727"/>
        <n v="22477.59756278219"/>
        <n v="7592.1579969926825"/>
        <n v="24453.971912464447"/>
        <n v="28647.835242689183"/>
        <n v="3350.6865743123458"/>
        <n v="9422.2709943523132"/>
        <n v="3988.6671624314154"/>
        <n v="57134.077068240418"/>
        <n v="83208.686542349955"/>
        <n v="2079.9878638071536"/>
        <n v="962.43912485352621"/>
        <n v="827.52888076909005"/>
        <n v="5917.9179338711956"/>
        <n v="580.49506177024807"/>
        <n v="18322.323800985974"/>
        <n v="4187.5435305176206"/>
        <n v="10646.035532616066"/>
        <n v="6797.7211660283365"/>
        <n v="656.39807274933423"/>
        <n v="3855.4212801317999"/>
        <n v="41294.514800866637"/>
        <n v="51456.658728035283"/>
        <n v="15127.644150516655"/>
        <n v="1719.0361962415461"/>
        <n v="3158.4209735272952"/>
        <n v="12771.595036110702"/>
        <n v="1754.5479738641002"/>
        <n v="1289.0340776366763"/>
        <n v="1686.6180240526246"/>
        <n v="850.82769399523488"/>
        <m/>
      </sharedItems>
    </cacheField>
    <cacheField name="Population" numFmtId="0">
      <sharedItems containsString="0" containsBlank="1" containsNumber="1" containsInteger="1" minValue="247498" maxValue="1350695000" count="141">
        <n v="29726803"/>
        <n v="2900489"/>
        <n v="37439427"/>
        <n v="42095224"/>
        <n v="2978339"/>
        <n v="22728254"/>
        <n v="8429991"/>
        <n v="155257387"/>
        <n v="9464000"/>
        <n v="11128246"/>
        <n v="336707"/>
        <n v="10049792"/>
        <n v="743711"/>
        <n v="10238762"/>
        <n v="3828419"/>
        <n v="2132822"/>
        <n v="202401584"/>
        <n v="7305888"/>
        <n v="16590813"/>
        <n v="10124572"/>
        <n v="14832255"/>
        <n v="21659488"/>
        <n v="34751476"/>
        <n v="12715465"/>
        <n v="17388437"/>
        <n v="1350695000"/>
        <n v="46881018"/>
        <n v="733661"/>
        <n v="4654148"/>
        <n v="21102641"/>
        <n v="4267558"/>
        <n v="1129303"/>
        <n v="10510785"/>
        <n v="5591572"/>
        <n v="853069"/>
        <n v="10155036"/>
        <n v="15419493"/>
        <n v="85660902"/>
        <n v="6072233"/>
        <n v="1322696"/>
        <n v="92191211"/>
        <n v="5413971"/>
        <n v="65639975"/>
        <n v="1613489"/>
        <n v="3825000"/>
        <n v="80425823"/>
        <n v="25544565"/>
        <n v="11045011"/>
        <n v="15368759"/>
        <n v="11628767"/>
        <n v="10288828"/>
        <n v="7736131"/>
        <n v="7154600"/>
        <n v="9920362"/>
        <n v="320716"/>
        <n v="1263589639"/>
        <n v="248037853"/>
        <n v="76156975"/>
        <n v="32780975"/>
        <n v="4586897"/>
        <n v="7910500"/>
        <n v="59539717"/>
        <n v="2707805"/>
        <n v="127561489"/>
        <n v="16791425"/>
        <n v="42542978"/>
        <n v="5607200"/>
        <n v="2034319"/>
        <n v="4440728"/>
        <n v="2057331"/>
        <n v="4190155"/>
        <n v="2987773"/>
        <n v="530946"/>
        <n v="2069270"/>
        <n v="15700436"/>
        <n v="29021940"/>
        <n v="419455"/>
        <n v="3777067"/>
        <n v="1255882"/>
        <n v="122070963"/>
        <n v="2808339"/>
        <n v="620601"/>
        <n v="32984190"/>
        <n v="25732928"/>
        <n v="52543841"/>
        <n v="2291645"/>
        <n v="27500515"/>
        <n v="16754962"/>
        <n v="4408100"/>
        <n v="5877034"/>
        <n v="17635782"/>
        <n v="168240403"/>
        <n v="5018573"/>
        <n v="3545192"/>
        <n v="177392252"/>
        <n v="4046901"/>
        <n v="3743761"/>
        <n v="6379162"/>
        <n v="30158768"/>
        <n v="96017322"/>
        <n v="38063164"/>
        <n v="10514844"/>
        <n v="4286188"/>
        <n v="20058035"/>
        <n v="143201676"/>
        <n v="10817350"/>
        <n v="13780108"/>
        <n v="7199077"/>
        <n v="6043157"/>
        <n v="5407579"/>
        <n v="2057159"/>
        <n v="52341695"/>
        <n v="50004441"/>
        <n v="46773055"/>
        <n v="20424000"/>
        <n v="528535"/>
        <n v="1231694"/>
        <n v="9519374"/>
        <n v="7996861"/>
        <n v="21427155"/>
        <n v="7930929"/>
        <n v="48645709"/>
        <n v="67164130"/>
        <n v="6745581"/>
        <n v="1341579"/>
        <n v="10777500"/>
        <n v="74099255"/>
        <n v="5172941"/>
        <n v="35400620"/>
        <n v="45593300"/>
        <n v="63700300"/>
        <n v="314112078"/>
        <n v="3396753"/>
        <n v="29774500"/>
        <n v="247498"/>
        <n v="29854238"/>
        <n v="88809200"/>
        <n v="24882792"/>
        <n v="14786581"/>
        <n v="14565482"/>
        <m/>
      </sharedItems>
    </cacheField>
    <cacheField name="GINI index" numFmtId="0">
      <sharedItems containsBlank="1" containsMixedTypes="1" containsNumber="1" minValue="24.74" maxValue="60.7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
  <r>
    <x v="0"/>
    <s v="Middle East and North Africa"/>
    <x v="0"/>
    <x v="0"/>
    <n v="12.396023808740249"/>
    <x v="0"/>
    <x v="0"/>
    <n v="38.348817624915164"/>
    <n v="3.3904943176737401"/>
    <n v="20.225349770957084"/>
    <x v="0"/>
    <x v="0"/>
    <s v="Data unavailable"/>
  </r>
  <r>
    <x v="1"/>
    <s v="Post-communist"/>
    <x v="1"/>
    <x v="1"/>
    <n v="34.414736010872105"/>
    <x v="1"/>
    <x v="1"/>
    <n v="69.671159279836516"/>
    <n v="5.0976504004874448"/>
    <n v="36.766874439109955"/>
    <x v="1"/>
    <x v="1"/>
    <n v="28.96"/>
  </r>
  <r>
    <x v="2"/>
    <s v="Middle East and North Africa"/>
    <x v="2"/>
    <x v="2"/>
    <n v="30.469461311230717"/>
    <x v="2"/>
    <x v="2"/>
    <n v="60.474544593602467"/>
    <n v="5.1964491855983042"/>
    <n v="33.300542788615374"/>
    <x v="2"/>
    <x v="2"/>
    <s v="Data unavailable"/>
  </r>
  <r>
    <x v="3"/>
    <s v="Americas"/>
    <x v="3"/>
    <x v="3"/>
    <n v="40.166673874579942"/>
    <x v="3"/>
    <x v="3"/>
    <n v="68.349583109001699"/>
    <n v="6.0347070395978708"/>
    <n v="35.190243642294554"/>
    <x v="3"/>
    <x v="3"/>
    <n v="42.49"/>
  </r>
  <r>
    <x v="4"/>
    <s v="Post-communist"/>
    <x v="4"/>
    <x v="4"/>
    <n v="24.018760060702309"/>
    <x v="4"/>
    <x v="4"/>
    <n v="66.921682323010288"/>
    <n v="3.7471395980191797"/>
    <n v="25.666417288436907"/>
    <x v="4"/>
    <x v="4"/>
    <n v="30.48"/>
  </r>
  <r>
    <x v="5"/>
    <s v="Asia Pacific"/>
    <x v="5"/>
    <x v="5"/>
    <n v="53.069497709526367"/>
    <x v="5"/>
    <x v="5"/>
    <n v="78.560023773092695"/>
    <n v="6.9133349323794047"/>
    <n v="21.228966308259448"/>
    <x v="5"/>
    <x v="5"/>
    <s v="Data unavailable"/>
  </r>
  <r>
    <x v="6"/>
    <s v="Europe"/>
    <x v="6"/>
    <x v="6"/>
    <n v="54.43622961721691"/>
    <x v="6"/>
    <x v="6"/>
    <n v="78.022785793328808"/>
    <n v="7.135020328712085"/>
    <n v="30.478224326612509"/>
    <x v="6"/>
    <x v="6"/>
    <n v="30.48"/>
  </r>
  <r>
    <x v="7"/>
    <s v="Asia Pacific"/>
    <x v="7"/>
    <x v="7"/>
    <n v="23.289481686756471"/>
    <x v="7"/>
    <x v="7"/>
    <n v="56.624648744699122"/>
    <n v="4.2710129432487882"/>
    <n v="38.390694412040197"/>
    <x v="7"/>
    <x v="7"/>
    <s v="Data unavailable"/>
  </r>
  <r>
    <x v="8"/>
    <s v="Post-communist"/>
    <x v="8"/>
    <x v="8"/>
    <n v="34.014327399277363"/>
    <x v="8"/>
    <x v="8"/>
    <n v="66.744851517379743"/>
    <n v="5.2542271392478064"/>
    <n v="21.718916081617902"/>
    <x v="8"/>
    <x v="8"/>
    <n v="26.01"/>
  </r>
  <r>
    <x v="9"/>
    <s v="Europe"/>
    <x v="9"/>
    <x v="9"/>
    <n v="49.537808079218166"/>
    <x v="9"/>
    <x v="9"/>
    <n v="77.210747251677034"/>
    <n v="6.573976019303335"/>
    <n v="23.726523427085876"/>
    <x v="9"/>
    <x v="9"/>
    <n v="27.59"/>
  </r>
  <r>
    <x v="10"/>
    <s v="Americas"/>
    <x v="10"/>
    <x v="10"/>
    <n v="34.176812958766241"/>
    <x v="10"/>
    <x v="10"/>
    <n v="61.665046829995049"/>
    <n v="5.7003861506700568"/>
    <n v="33.839843152010182"/>
    <x v="10"/>
    <x v="10"/>
    <s v="Data unavailable"/>
  </r>
  <r>
    <x v="11"/>
    <s v="Sub Saharan Africa"/>
    <x v="11"/>
    <x v="11"/>
    <n v="9.9357810156738076"/>
    <x v="11"/>
    <x v="11"/>
    <n v="37.26979931925181"/>
    <n v="2.8239614471712553"/>
    <n v="13.422364785112695"/>
    <x v="11"/>
    <x v="11"/>
    <s v="Data unavailable"/>
  </r>
  <r>
    <x v="12"/>
    <s v="Asia Pacific"/>
    <x v="12"/>
    <x v="2"/>
    <n v="27.412124972715244"/>
    <x v="12"/>
    <x v="12"/>
    <n v="54.524414641763649"/>
    <n v="5.1855501903201544"/>
    <n v="28.623232694458203"/>
    <x v="12"/>
    <x v="12"/>
    <n v="38.65"/>
  </r>
  <r>
    <x v="13"/>
    <s v="Americas"/>
    <x v="13"/>
    <x v="12"/>
    <n v="25.556965534075744"/>
    <x v="13"/>
    <x v="13"/>
    <n v="47.858152721654747"/>
    <n v="5.4982034505481714"/>
    <n v="23.321492640124319"/>
    <x v="13"/>
    <x v="13"/>
    <n v="46.7"/>
  </r>
  <r>
    <x v="14"/>
    <s v="Post-communist"/>
    <x v="14"/>
    <x v="13"/>
    <n v="28.638083217409843"/>
    <x v="14"/>
    <x v="14"/>
    <n v="71.07562838316008"/>
    <n v="4.1872956280202898"/>
    <n v="25.285496892917735"/>
    <x v="14"/>
    <x v="14"/>
    <s v="Data unavailable"/>
  </r>
  <r>
    <x v="15"/>
    <s v="Sub Saharan Africa"/>
    <x v="15"/>
    <x v="13"/>
    <n v="21.280916438500835"/>
    <x v="15"/>
    <x v="15"/>
    <n v="50.79681579185376"/>
    <n v="4.3474740589274319"/>
    <n v="16.60508318606135"/>
    <x v="15"/>
    <x v="15"/>
    <s v="Data unavailable"/>
  </r>
  <r>
    <x v="16"/>
    <s v="Americas"/>
    <x v="16"/>
    <x v="9"/>
    <n v="38.964295710154651"/>
    <x v="16"/>
    <x v="16"/>
    <n v="63.271667238534462"/>
    <n v="6.3163080374422931"/>
    <n v="34.344975247648655"/>
    <x v="16"/>
    <x v="16"/>
    <n v="52.67"/>
  </r>
  <r>
    <x v="17"/>
    <s v="Post-communist"/>
    <x v="17"/>
    <x v="14"/>
    <n v="23.980292568101433"/>
    <x v="17"/>
    <x v="17"/>
    <n v="68.136289796767002"/>
    <n v="3.6775143762234066"/>
    <n v="20.440789274271474"/>
    <x v="17"/>
    <x v="17"/>
    <n v="36.01"/>
  </r>
  <r>
    <x v="18"/>
    <s v="Sub Saharan Africa"/>
    <x v="18"/>
    <x v="15"/>
    <n v="12.579612792510288"/>
    <x v="18"/>
    <x v="18"/>
    <n v="36.464817237891381"/>
    <n v="3.607849235741492"/>
    <n v="17.886187937472513"/>
    <x v="18"/>
    <x v="18"/>
    <s v="Data unavailable"/>
  </r>
  <r>
    <x v="19"/>
    <s v="Sub Saharan Africa"/>
    <x v="19"/>
    <x v="16"/>
    <n v="9.4902065960282886"/>
    <x v="19"/>
    <x v="19"/>
    <n v="33.012807924643482"/>
    <n v="3.0327591350005085"/>
    <n v="15.576158801048251"/>
    <x v="19"/>
    <x v="19"/>
    <s v="Data unavailable"/>
  </r>
  <r>
    <x v="20"/>
    <s v="Asia Pacific"/>
    <x v="20"/>
    <x v="17"/>
    <n v="18.211074563845848"/>
    <x v="18"/>
    <x v="20"/>
    <n v="54.159561207515679"/>
    <n v="3.5205402996167394"/>
    <n v="25.649373163663061"/>
    <x v="20"/>
    <x v="20"/>
    <n v="30.76"/>
  </r>
  <r>
    <x v="21"/>
    <s v="Sub Saharan Africa"/>
    <x v="21"/>
    <x v="14"/>
    <n v="11.570008795661797"/>
    <x v="20"/>
    <x v="21"/>
    <n v="33.0940409887436"/>
    <n v="3.6541550217161154"/>
    <n v="16.698237171638215"/>
    <x v="21"/>
    <x v="21"/>
    <s v="Data unavailable"/>
  </r>
  <r>
    <x v="22"/>
    <s v="Americas"/>
    <x v="22"/>
    <x v="6"/>
    <n v="53.859876692288459"/>
    <x v="21"/>
    <x v="22"/>
    <n v="77.786671280359712"/>
    <n v="7.0821042399302607"/>
    <n v="23.941833842035649"/>
    <x v="22"/>
    <x v="22"/>
    <s v="Data unavailable"/>
  </r>
  <r>
    <x v="23"/>
    <s v="Sub Saharan Africa"/>
    <x v="23"/>
    <x v="15"/>
    <n v="9.5805990514142589"/>
    <x v="22"/>
    <x v="23"/>
    <n v="27.318494286760544"/>
    <n v="3.6650558182083284"/>
    <n v="12.777156207494"/>
    <x v="23"/>
    <x v="23"/>
    <s v="Data unavailable"/>
  </r>
  <r>
    <x v="24"/>
    <s v="Americas"/>
    <x v="24"/>
    <x v="18"/>
    <n v="44.655746209406672"/>
    <x v="23"/>
    <x v="24"/>
    <n v="74.917452372813599"/>
    <n v="6.1187146873851352"/>
    <n v="31.665521552953859"/>
    <x v="24"/>
    <x v="24"/>
    <s v="Data unavailable"/>
  </r>
  <r>
    <x v="25"/>
    <s v="Asia Pacific"/>
    <x v="25"/>
    <x v="19"/>
    <n v="30.625050818135151"/>
    <x v="24"/>
    <x v="25"/>
    <n v="68.646774425603539"/>
    <n v="4.619305931112665"/>
    <n v="25.726420155417848"/>
    <x v="25"/>
    <x v="25"/>
    <s v="Data unavailable"/>
  </r>
  <r>
    <x v="26"/>
    <s v="Americas"/>
    <x v="26"/>
    <x v="20"/>
    <n v="35.070892780899513"/>
    <x v="25"/>
    <x v="26"/>
    <n v="63.100668899320851"/>
    <n v="5.7159819417445483"/>
    <n v="40.695011020389089"/>
    <x v="26"/>
    <x v="26"/>
    <n v="53.54"/>
  </r>
  <r>
    <x v="27"/>
    <s v="Sub Saharan Africa"/>
    <x v="27"/>
    <x v="15"/>
    <n v="15.441979288589225"/>
    <x v="26"/>
    <x v="27"/>
    <n v="43.286540575017234"/>
    <n v="3.7254405441455445"/>
    <n v="23.100988814534567"/>
    <x v="27"/>
    <x v="27"/>
    <s v="Data unavailable"/>
  </r>
  <r>
    <x v="28"/>
    <s v="Americas"/>
    <x v="28"/>
    <x v="21"/>
    <n v="48.174792179775004"/>
    <x v="27"/>
    <x v="28"/>
    <n v="72.615551498863326"/>
    <n v="6.7922798834174198"/>
    <n v="44.714070977357402"/>
    <x v="28"/>
    <x v="28"/>
    <n v="48.61"/>
  </r>
  <r>
    <x v="29"/>
    <s v="Sub Saharan Africa"/>
    <x v="29"/>
    <x v="22"/>
    <n v="10.270453558495458"/>
    <x v="28"/>
    <x v="29"/>
    <n v="30.638323217296126"/>
    <n v="3.5102138339299969"/>
    <n v="14.438557469478425"/>
    <x v="29"/>
    <x v="29"/>
    <s v="Data unavailable"/>
  </r>
  <r>
    <x v="30"/>
    <s v="Post-communist"/>
    <x v="30"/>
    <x v="12"/>
    <n v="39.581765139195802"/>
    <x v="29"/>
    <x v="30"/>
    <n v="73.465257512324087"/>
    <n v="5.5458756026038687"/>
    <n v="30.164198527193108"/>
    <x v="30"/>
    <x v="30"/>
    <s v="Data unavailable"/>
  </r>
  <r>
    <x v="31"/>
    <s v="Europe"/>
    <x v="31"/>
    <x v="23"/>
    <n v="42.279155600807997"/>
    <x v="30"/>
    <x v="31"/>
    <n v="76.573649465453869"/>
    <n v="5.6794260535978198"/>
    <n v="30.711846428980596"/>
    <x v="31"/>
    <x v="31"/>
    <n v="34.31"/>
  </r>
  <r>
    <x v="32"/>
    <s v="Post-communist"/>
    <x v="32"/>
    <x v="24"/>
    <n v="43.435273187947814"/>
    <x v="31"/>
    <x v="32"/>
    <n v="75.45693378131439"/>
    <n v="5.9143544689485443"/>
    <n v="27.284099088088791"/>
    <x v="32"/>
    <x v="32"/>
    <n v="26.13"/>
  </r>
  <r>
    <x v="33"/>
    <s v="Europe"/>
    <x v="33"/>
    <x v="25"/>
    <n v="54.406013826452195"/>
    <x v="32"/>
    <x v="33"/>
    <n v="76.763736710928299"/>
    <n v="7.2455176110451855"/>
    <n v="32.672582087699986"/>
    <x v="33"/>
    <x v="33"/>
    <n v="29.08"/>
  </r>
  <r>
    <x v="34"/>
    <s v="Sub Saharan Africa"/>
    <x v="34"/>
    <x v="26"/>
    <n v="15.086060103780676"/>
    <x v="33"/>
    <x v="34"/>
    <n v="41.365467108504859"/>
    <n v="3.8050726311862841"/>
    <n v="16.42836847003932"/>
    <x v="34"/>
    <x v="34"/>
    <n v="45.13"/>
  </r>
  <r>
    <x v="35"/>
    <s v="Americas"/>
    <x v="35"/>
    <x v="13"/>
    <n v="23.736781550389058"/>
    <x v="34"/>
    <x v="35"/>
    <n v="60.810738991021296"/>
    <n v="4.0614411465932507"/>
    <n v="30.307213035861228"/>
    <x v="35"/>
    <x v="35"/>
    <n v="45.68"/>
  </r>
  <r>
    <x v="36"/>
    <s v="Americas"/>
    <x v="36"/>
    <x v="12"/>
    <n v="34.347894178996484"/>
    <x v="35"/>
    <x v="36"/>
    <n v="64.091247177915193"/>
    <n v="5.5172723113704505"/>
    <n v="37.042715714114095"/>
    <x v="36"/>
    <x v="36"/>
    <n v="46.57"/>
  </r>
  <r>
    <x v="37"/>
    <s v="Middle East and North Africa"/>
    <x v="37"/>
    <x v="14"/>
    <n v="21.804224752382829"/>
    <x v="36"/>
    <x v="37"/>
    <n v="61.256351728459123"/>
    <n v="3.7175589839501919"/>
    <n v="23.781020583811703"/>
    <x v="37"/>
    <x v="37"/>
    <s v="Data unavailable"/>
  </r>
  <r>
    <x v="38"/>
    <s v="Americas"/>
    <x v="38"/>
    <x v="27"/>
    <n v="32.238895003030159"/>
    <x v="37"/>
    <x v="38"/>
    <n v="62.539222692348758"/>
    <n v="5.3130428018735207"/>
    <n v="35.635177653287265"/>
    <x v="38"/>
    <x v="38"/>
    <n v="41.8"/>
  </r>
  <r>
    <x v="39"/>
    <s v="Post-communist"/>
    <x v="39"/>
    <x v="28"/>
    <n v="34.967706837696035"/>
    <x v="38"/>
    <x v="39"/>
    <n v="72.560529389032695"/>
    <n v="4.9771632427028196"/>
    <n v="17.89502178920171"/>
    <x v="39"/>
    <x v="39"/>
    <n v="33.15"/>
  </r>
  <r>
    <x v="40"/>
    <s v="Sub Saharan Africa"/>
    <x v="40"/>
    <x v="29"/>
    <n v="17.822024773701944"/>
    <x v="39"/>
    <x v="40"/>
    <n v="43.76662429258846"/>
    <n v="4.2301130278299874"/>
    <n v="26.658749963172124"/>
    <x v="40"/>
    <x v="40"/>
    <s v="Data unavailable"/>
  </r>
  <r>
    <x v="41"/>
    <s v="Europe"/>
    <x v="41"/>
    <x v="6"/>
    <n v="54.586505507821819"/>
    <x v="40"/>
    <x v="41"/>
    <n v="77.649251521679872"/>
    <n v="7.1879364174939084"/>
    <n v="31.293363951496872"/>
    <x v="41"/>
    <x v="41"/>
    <n v="27.12"/>
  </r>
  <r>
    <x v="42"/>
    <s v="Europe"/>
    <x v="42"/>
    <x v="18"/>
    <n v="48.125867241128148"/>
    <x v="41"/>
    <x v="42"/>
    <n v="78.461270399937675"/>
    <n v="6.2917645993473146"/>
    <n v="30.413506058643833"/>
    <x v="42"/>
    <x v="42"/>
    <n v="33.1"/>
  </r>
  <r>
    <x v="43"/>
    <s v="Sub Saharan Africa"/>
    <x v="43"/>
    <x v="15"/>
    <n v="15.434489533630984"/>
    <x v="42"/>
    <x v="43"/>
    <n v="45.83826307423179"/>
    <n v="3.5252175055116175"/>
    <n v="17.496847728791643"/>
    <x v="43"/>
    <x v="43"/>
    <s v="Data unavailable"/>
  </r>
  <r>
    <x v="44"/>
    <s v="Post-communist"/>
    <x v="44"/>
    <x v="4"/>
    <n v="24.692910089202858"/>
    <x v="43"/>
    <x v="44"/>
    <n v="66.889813573858618"/>
    <n v="3.849634724938928"/>
    <n v="31.076034130434483"/>
    <x v="44"/>
    <x v="44"/>
    <n v="41.35"/>
  </r>
  <r>
    <x v="45"/>
    <s v="Europe"/>
    <x v="45"/>
    <x v="30"/>
    <n v="48.227853050938506"/>
    <x v="44"/>
    <x v="45"/>
    <n v="77.609299499458331"/>
    <n v="6.3722394973336174"/>
    <n v="29.815503585510626"/>
    <x v="45"/>
    <x v="45"/>
    <s v="Data unavailable"/>
  </r>
  <r>
    <x v="46"/>
    <s v="Sub Saharan Africa"/>
    <x v="46"/>
    <x v="19"/>
    <n v="18.759836922098287"/>
    <x v="45"/>
    <x v="46"/>
    <n v="42.242460467995365"/>
    <n v="4.5990452664889938"/>
    <n v="21.434663574448429"/>
    <x v="46"/>
    <x v="46"/>
    <s v="Data unavailable"/>
  </r>
  <r>
    <x v="47"/>
    <s v="Europe"/>
    <x v="47"/>
    <x v="19"/>
    <n v="33.315295122374508"/>
    <x v="46"/>
    <x v="47"/>
    <n v="77.565570266090376"/>
    <n v="4.4531684811985617"/>
    <n v="23.620999621209311"/>
    <x v="47"/>
    <x v="47"/>
    <n v="36.68"/>
  </r>
  <r>
    <x v="48"/>
    <s v="Americas"/>
    <x v="48"/>
    <x v="27"/>
    <n v="29.593694812888913"/>
    <x v="47"/>
    <x v="48"/>
    <n v="59.239470299497256"/>
    <n v="5.1536589068339742"/>
    <n v="34.236351568131518"/>
    <x v="48"/>
    <x v="48"/>
    <s v="Data unavailable"/>
  </r>
  <r>
    <x v="49"/>
    <s v="Sub Saharan Africa"/>
    <x v="49"/>
    <x v="31"/>
    <n v="11.807037944832027"/>
    <x v="11"/>
    <x v="49"/>
    <n v="37.225146547322979"/>
    <n v="3.3298455380351801"/>
    <n v="15.853580848523031"/>
    <x v="49"/>
    <x v="49"/>
    <n v="33.729999999999997"/>
  </r>
  <r>
    <x v="50"/>
    <s v="Americas"/>
    <x v="50"/>
    <x v="26"/>
    <n v="16.533380310716396"/>
    <x v="48"/>
    <x v="50"/>
    <n v="42.907296184577611"/>
    <n v="4.0113341424139328"/>
    <n v="28.567184774346202"/>
    <x v="50"/>
    <x v="50"/>
    <n v="60.79"/>
  </r>
  <r>
    <x v="51"/>
    <s v="Americas"/>
    <x v="51"/>
    <x v="29"/>
    <n v="22.131661961658885"/>
    <x v="49"/>
    <x v="51"/>
    <n v="58.497929048021469"/>
    <n v="3.9413786935459822"/>
    <n v="27.1587707896045"/>
    <x v="51"/>
    <x v="51"/>
    <n v="57.4"/>
  </r>
  <r>
    <x v="52"/>
    <s v="Asia Pacific"/>
    <x v="52"/>
    <x v="1"/>
    <n v="40.105034964678303"/>
    <x v="50"/>
    <x v="52"/>
    <n v="81.262817185231697"/>
    <n v="5.093280453215673"/>
    <n v="16.799684968318704"/>
    <x v="52"/>
    <x v="52"/>
    <s v="Data unavailable"/>
  </r>
  <r>
    <x v="53"/>
    <s v="Post-communist"/>
    <x v="53"/>
    <x v="7"/>
    <n v="28.730391504077812"/>
    <x v="51"/>
    <x v="53"/>
    <n v="70.948438002192034"/>
    <n v="4.2075295274279521"/>
    <n v="26.383181515417217"/>
    <x v="53"/>
    <x v="53"/>
    <n v="30.55"/>
  </r>
  <r>
    <x v="54"/>
    <s v="Europe"/>
    <x v="54"/>
    <x v="32"/>
    <n v="58.031395073866463"/>
    <x v="52"/>
    <x v="54"/>
    <n v="79.821367602294231"/>
    <n v="7.4282126376740711"/>
    <n v="31.0787247382566"/>
    <x v="54"/>
    <x v="54"/>
    <n v="26.94"/>
  </r>
  <r>
    <x v="55"/>
    <s v="Asia Pacific"/>
    <x v="55"/>
    <x v="29"/>
    <n v="20.445998978049349"/>
    <x v="53"/>
    <x v="55"/>
    <n v="51.128277421930719"/>
    <n v="4.1570157280112516"/>
    <n v="29.175464503512924"/>
    <x v="55"/>
    <x v="55"/>
    <s v="Data unavailable"/>
  </r>
  <r>
    <x v="56"/>
    <s v="Asia Pacific"/>
    <x v="56"/>
    <x v="28"/>
    <n v="28.438883690163987"/>
    <x v="43"/>
    <x v="56"/>
    <n v="57.180063121096588"/>
    <n v="5.1316210153632777"/>
    <n v="35.71609257877622"/>
    <x v="56"/>
    <x v="56"/>
    <s v="Data unavailable"/>
  </r>
  <r>
    <x v="57"/>
    <s v="Middle East and North Africa"/>
    <x v="57"/>
    <x v="29"/>
    <n v="25.40027471297007"/>
    <x v="54"/>
    <x v="57"/>
    <n v="66.879022557402394"/>
    <n v="3.9559981535097295"/>
    <n v="23.992041742901446"/>
    <x v="57"/>
    <x v="57"/>
    <s v="Data unavailable"/>
  </r>
  <r>
    <x v="58"/>
    <s v="Middle East and North Africa"/>
    <x v="58"/>
    <x v="7"/>
    <n v="22.777091540297963"/>
    <x v="55"/>
    <x v="58"/>
    <n v="55.631403912382474"/>
    <n v="4.2523413503603065"/>
    <n v="26.521291569690366"/>
    <x v="58"/>
    <x v="58"/>
    <n v="29.54"/>
  </r>
  <r>
    <x v="59"/>
    <s v="Europe"/>
    <x v="59"/>
    <x v="33"/>
    <n v="50.349742841773576"/>
    <x v="56"/>
    <x v="59"/>
    <n v="77.533789177916361"/>
    <n v="6.6519644176795127"/>
    <n v="30.016529573152507"/>
    <x v="59"/>
    <x v="59"/>
    <n v="32.520000000000003"/>
  </r>
  <r>
    <x v="60"/>
    <s v="Middle East and North Africa"/>
    <x v="60"/>
    <x v="34"/>
    <n v="52.49484451199482"/>
    <x v="57"/>
    <x v="60"/>
    <n v="78.741785303339128"/>
    <n v="6.8247621114295951"/>
    <n v="28.831475554435571"/>
    <x v="60"/>
    <x v="60"/>
    <s v="Data unavailable"/>
  </r>
  <r>
    <x v="61"/>
    <s v="Europe"/>
    <x v="61"/>
    <x v="35"/>
    <n v="41.103442522496692"/>
    <x v="58"/>
    <x v="61"/>
    <n v="80.208349327462798"/>
    <n v="5.2826387014845562"/>
    <n v="28.076524699138371"/>
    <x v="61"/>
    <x v="61"/>
    <n v="35.159999999999997"/>
  </r>
  <r>
    <x v="62"/>
    <s v="Americas"/>
    <x v="62"/>
    <x v="36"/>
    <n v="31.916748639404453"/>
    <x v="47"/>
    <x v="62"/>
    <n v="66.348994990827507"/>
    <n v="4.9684890587606239"/>
    <n v="36.888435143695283"/>
    <x v="62"/>
    <x v="62"/>
    <s v="Data unavailable"/>
  </r>
  <r>
    <x v="63"/>
    <s v="Asia Pacific"/>
    <x v="63"/>
    <x v="12"/>
    <n v="44.032621081780981"/>
    <x v="59"/>
    <x v="63"/>
    <n v="80.585366995929888"/>
    <n v="5.6221510458929842"/>
    <n v="28.319348084202872"/>
    <x v="63"/>
    <x v="63"/>
    <s v="Data unavailable"/>
  </r>
  <r>
    <x v="64"/>
    <s v="Post-communist"/>
    <x v="64"/>
    <x v="35"/>
    <n v="31.726509348084381"/>
    <x v="60"/>
    <x v="64"/>
    <n v="60.655871894547268"/>
    <n v="5.3886297862217223"/>
    <n v="19.050434636178732"/>
    <x v="64"/>
    <x v="64"/>
    <n v="27.43"/>
  </r>
  <r>
    <x v="65"/>
    <s v="Sub Saharan Africa"/>
    <x v="65"/>
    <x v="37"/>
    <n v="16.206627527521754"/>
    <x v="26"/>
    <x v="65"/>
    <n v="40.955831181146991"/>
    <n v="4.1151536001479636"/>
    <n v="24.216351638353263"/>
    <x v="65"/>
    <x v="65"/>
    <s v="Data unavailable"/>
  </r>
  <r>
    <x v="66"/>
    <s v="Post-communist"/>
    <x v="66"/>
    <x v="38"/>
    <n v="28.725474919862545"/>
    <x v="61"/>
    <x v="66"/>
    <n v="60.221575059884856"/>
    <n v="4.9280187503391044"/>
    <n v="33.077970385910291"/>
    <x v="66"/>
    <x v="66"/>
    <n v="27.37"/>
  </r>
  <r>
    <x v="67"/>
    <s v="Post-communist"/>
    <x v="67"/>
    <x v="19"/>
    <n v="31.158932731109761"/>
    <x v="62"/>
    <x v="67"/>
    <n v="68.65860012610537"/>
    <n v="4.6962964566826155"/>
    <n v="17.056728863774623"/>
    <x v="67"/>
    <x v="67"/>
    <n v="35.479999999999997"/>
  </r>
  <r>
    <x v="68"/>
    <s v="Middle East and North Africa"/>
    <x v="68"/>
    <x v="29"/>
    <n v="28.238392371731877"/>
    <x v="63"/>
    <x v="68"/>
    <n v="73.08581282343782"/>
    <n v="4.021785723346591"/>
    <n v="21.897769325380793"/>
    <x v="68"/>
    <x v="68"/>
    <s v="Data unavailable"/>
  </r>
  <r>
    <x v="69"/>
    <s v="Sub Saharan Africa"/>
    <x v="69"/>
    <x v="39"/>
    <n v="13.353951727355453"/>
    <x v="64"/>
    <x v="69"/>
    <n v="32.559874574176966"/>
    <n v="4.2594070062004752"/>
    <n v="16.665136394471023"/>
    <x v="69"/>
    <x v="69"/>
    <s v="Data unavailable"/>
  </r>
  <r>
    <x v="70"/>
    <s v="Sub Saharan Africa"/>
    <x v="70"/>
    <x v="26"/>
    <n v="15.696023539355956"/>
    <x v="18"/>
    <x v="70"/>
    <n v="40.295488822609862"/>
    <n v="4.0532856362229452"/>
    <n v="22.182279227978782"/>
    <x v="70"/>
    <x v="70"/>
    <s v="Data unavailable"/>
  </r>
  <r>
    <x v="71"/>
    <s v="Post-communist"/>
    <x v="71"/>
    <x v="35"/>
    <n v="36.379300884055155"/>
    <x v="65"/>
    <x v="71"/>
    <n v="68.823614356355591"/>
    <n v="5.4439294826063307"/>
    <n v="21.03656569885549"/>
    <x v="71"/>
    <x v="71"/>
    <n v="35.15"/>
  </r>
  <r>
    <x v="72"/>
    <s v="Europe"/>
    <x v="72"/>
    <x v="33"/>
    <n v="51.677888056745836"/>
    <x v="66"/>
    <x v="72"/>
    <n v="78.970294220514972"/>
    <n v="6.702020177337995"/>
    <n v="13.151174195886261"/>
    <x v="72"/>
    <x v="72"/>
    <n v="34.79"/>
  </r>
  <r>
    <x v="73"/>
    <s v="Post-communist"/>
    <x v="73"/>
    <x v="29"/>
    <n v="27.188779718740541"/>
    <x v="67"/>
    <x v="73"/>
    <n v="69.384726109367293"/>
    <n v="4.0766086982106424"/>
    <n v="23.39190792649336"/>
    <x v="73"/>
    <x v="73"/>
    <s v="Data unavailable"/>
  </r>
  <r>
    <x v="74"/>
    <s v="Sub Saharan Africa"/>
    <x v="74"/>
    <x v="4"/>
    <n v="13.699083853226458"/>
    <x v="68"/>
    <x v="74"/>
    <n v="40.439966626349843"/>
    <n v="3.5455658484103414"/>
    <n v="22.130818438294174"/>
    <x v="74"/>
    <x v="74"/>
    <s v="Data unavailable"/>
  </r>
  <r>
    <x v="75"/>
    <s v="Asia Pacific"/>
    <x v="75"/>
    <x v="27"/>
    <n v="38.342591482998387"/>
    <x v="69"/>
    <x v="75"/>
    <n v="69.453245354275012"/>
    <n v="5.6786882081407164"/>
    <n v="30.291713548418738"/>
    <x v="75"/>
    <x v="75"/>
    <s v="Data unavailable"/>
  </r>
  <r>
    <x v="76"/>
    <s v="Europe"/>
    <x v="76"/>
    <x v="12"/>
    <n v="40.842717926132707"/>
    <x v="70"/>
    <x v="76"/>
    <n v="76.619157440921043"/>
    <n v="5.4886690201370332"/>
    <n v="28.963071425003118"/>
    <x v="76"/>
    <x v="76"/>
    <s v="Data unavailable"/>
  </r>
  <r>
    <x v="77"/>
    <s v="Sub Saharan Africa"/>
    <x v="77"/>
    <x v="7"/>
    <n v="17.959712402259893"/>
    <x v="71"/>
    <x v="77"/>
    <n v="41.517528622634451"/>
    <n v="4.4838691021774748"/>
    <n v="17.998061394696155"/>
    <x v="77"/>
    <x v="77"/>
    <s v="Data unavailable"/>
  </r>
  <r>
    <x v="78"/>
    <s v="Sub Saharan Africa"/>
    <x v="78"/>
    <x v="40"/>
    <n v="33.108714878278057"/>
    <x v="72"/>
    <x v="78"/>
    <n v="66.740242287797244"/>
    <n v="5.1188869685874554"/>
    <n v="27.384040089180449"/>
    <x v="78"/>
    <x v="78"/>
    <n v="35.840000000000003"/>
  </r>
  <r>
    <x v="79"/>
    <s v="Americas"/>
    <x v="79"/>
    <x v="21"/>
    <n v="44.262082983563559"/>
    <x v="73"/>
    <x v="79"/>
    <n v="66.311965413527417"/>
    <n v="6.8328806662515218"/>
    <n v="40.697292222576507"/>
    <x v="79"/>
    <x v="79"/>
    <n v="48.07"/>
  </r>
  <r>
    <x v="80"/>
    <s v="Asia Pacific"/>
    <x v="80"/>
    <x v="39"/>
    <n v="25.339305169851475"/>
    <x v="74"/>
    <x v="80"/>
    <n v="56.870233386997"/>
    <n v="4.6136905495610625"/>
    <n v="14.26947132605124"/>
    <x v="80"/>
    <x v="80"/>
    <n v="33.75"/>
  </r>
  <r>
    <x v="81"/>
    <s v="Post-communist"/>
    <x v="81"/>
    <x v="38"/>
    <n v="32.125354597826671"/>
    <x v="75"/>
    <x v="81"/>
    <n v="71.828792792629486"/>
    <n v="4.6305445215115562"/>
    <n v="25.125575355121832"/>
    <x v="81"/>
    <x v="81"/>
    <n v="32.159999999999997"/>
  </r>
  <r>
    <x v="82"/>
    <s v="Middle East and North Africa"/>
    <x v="82"/>
    <x v="41"/>
    <n v="26.693612150194699"/>
    <x v="49"/>
    <x v="82"/>
    <n v="61.629093040236633"/>
    <n v="4.4893876338400514"/>
    <n v="32.658751561969432"/>
    <x v="82"/>
    <x v="82"/>
    <s v="Data unavailable"/>
  </r>
  <r>
    <x v="83"/>
    <s v="Sub Saharan Africa"/>
    <x v="83"/>
    <x v="41"/>
    <n v="15.017337548920029"/>
    <x v="76"/>
    <x v="83"/>
    <n v="34.544662732580079"/>
    <n v="4.5052783511919507"/>
    <n v="23.706340603355304"/>
    <x v="83"/>
    <x v="83"/>
    <s v="Data unavailable"/>
  </r>
  <r>
    <x v="84"/>
    <s v="Asia Pacific"/>
    <x v="84"/>
    <x v="26"/>
    <n v="18.753245228617555"/>
    <x v="77"/>
    <x v="84"/>
    <n v="48.44849296449803"/>
    <n v="4.0288139315010216"/>
    <n v="24.736100400421353"/>
    <x v="84"/>
    <x v="84"/>
    <s v="Data unavailable"/>
  </r>
  <r>
    <x v="85"/>
    <s v="Sub Saharan Africa"/>
    <x v="85"/>
    <x v="42"/>
    <n v="21.315196004802299"/>
    <x v="78"/>
    <x v="85"/>
    <n v="50.099227546323412"/>
    <n v="4.4126504206431347"/>
    <n v="21.569233730322814"/>
    <x v="85"/>
    <x v="85"/>
    <s v="Data unavailable"/>
  </r>
  <r>
    <x v="86"/>
    <s v="Asia Pacific"/>
    <x v="86"/>
    <x v="14"/>
    <n v="20.185483029565646"/>
    <x v="79"/>
    <x v="86"/>
    <n v="55.308683696471775"/>
    <n v="3.8076593513354595"/>
    <n v="30.512781538720787"/>
    <x v="86"/>
    <x v="86"/>
    <s v="Data unavailable"/>
  </r>
  <r>
    <x v="87"/>
    <s v="Europe"/>
    <x v="87"/>
    <x v="25"/>
    <n v="57.040789325807182"/>
    <x v="80"/>
    <x v="87"/>
    <n v="78.180600014804028"/>
    <n v="7.4540832762888591"/>
    <n v="35.315450932768506"/>
    <x v="87"/>
    <x v="87"/>
    <n v="27.99"/>
  </r>
  <r>
    <x v="88"/>
    <s v="Asia Pacific"/>
    <x v="88"/>
    <x v="5"/>
    <n v="52.656689210789473"/>
    <x v="81"/>
    <x v="88"/>
    <n v="77.685783174214691"/>
    <n v="6.9362175653661398"/>
    <n v="31.258339500078701"/>
    <x v="88"/>
    <x v="88"/>
    <s v="Data unavailable"/>
  </r>
  <r>
    <x v="89"/>
    <s v="Americas"/>
    <x v="89"/>
    <x v="28"/>
    <n v="29.211133063970568"/>
    <x v="82"/>
    <x v="89"/>
    <n v="63.439246292825871"/>
    <n v="4.7626385584521831"/>
    <n v="38.688258267423741"/>
    <x v="89"/>
    <x v="89"/>
    <s v="Data unavailable"/>
  </r>
  <r>
    <x v="90"/>
    <s v="Sub Saharan Africa"/>
    <x v="90"/>
    <x v="0"/>
    <n v="13.130707103910309"/>
    <x v="83"/>
    <x v="90"/>
    <n v="38.878578311483651"/>
    <n v="3.5354176599230591"/>
    <n v="16.846564574026175"/>
    <x v="90"/>
    <x v="90"/>
    <s v="Data unavailable"/>
  </r>
  <r>
    <x v="91"/>
    <s v="Sub Saharan Africa"/>
    <x v="91"/>
    <x v="1"/>
    <n v="15.4966108181458"/>
    <x v="53"/>
    <x v="91"/>
    <n v="30.853610793440009"/>
    <n v="5.180679398651117"/>
    <n v="22.246825835430386"/>
    <x v="91"/>
    <x v="91"/>
    <s v="Data unavailable"/>
  </r>
  <r>
    <x v="92"/>
    <s v="Europe"/>
    <x v="92"/>
    <x v="43"/>
    <n v="57.053525898853259"/>
    <x v="84"/>
    <x v="92"/>
    <n v="78.600230003275087"/>
    <n v="7.41675174857588"/>
    <n v="36.827052382167373"/>
    <x v="92"/>
    <x v="92"/>
    <n v="25.9"/>
  </r>
  <r>
    <x v="93"/>
    <s v="Middle East and North Africa"/>
    <x v="93"/>
    <x v="9"/>
    <n v="44.467575423092022"/>
    <x v="85"/>
    <x v="93"/>
    <n v="70.944942244941828"/>
    <n v="6.4259539871703959"/>
    <n v="21.13942635719868"/>
    <x v="93"/>
    <x v="93"/>
    <s v="Data unavailable"/>
  </r>
  <r>
    <x v="94"/>
    <s v="Asia Pacific"/>
    <x v="94"/>
    <x v="19"/>
    <n v="19.526542894303528"/>
    <x v="0"/>
    <x v="94"/>
    <n v="44.129954107498953"/>
    <n v="4.5828367347900567"/>
    <n v="31.500108023768139"/>
    <x v="94"/>
    <x v="94"/>
    <s v="Data unavailable"/>
  </r>
  <r>
    <x v="95"/>
    <s v="Middle East and North Africa"/>
    <x v="95"/>
    <x v="29"/>
    <n v="24.455791164391151"/>
    <x v="86"/>
    <x v="95"/>
    <n v="62.585365363514455"/>
    <n v="4.0656441032378323"/>
    <n v="34.471940963248947"/>
    <x v="95"/>
    <x v="95"/>
    <s v="Data unavailable"/>
  </r>
  <r>
    <x v="96"/>
    <s v="Americas"/>
    <x v="96"/>
    <x v="9"/>
    <n v="42.076664665140846"/>
    <x v="54"/>
    <x v="96"/>
    <n v="68.325647279860107"/>
    <n v="6.3163080374422931"/>
    <n v="39.502577217060733"/>
    <x v="96"/>
    <x v="96"/>
    <n v="51.9"/>
  </r>
  <r>
    <x v="97"/>
    <s v="Americas"/>
    <x v="97"/>
    <x v="35"/>
    <n v="31.758605519123048"/>
    <x v="87"/>
    <x v="97"/>
    <n v="59.357540123090082"/>
    <n v="5.5084457950550405"/>
    <n v="23.326222792340484"/>
    <x v="97"/>
    <x v="97"/>
    <n v="48.17"/>
  </r>
  <r>
    <x v="98"/>
    <s v="Americas"/>
    <x v="98"/>
    <x v="35"/>
    <n v="32.85649043703043"/>
    <x v="88"/>
    <x v="98"/>
    <n v="63.544006605485876"/>
    <n v="5.3287217818050632"/>
    <n v="34.555461530484493"/>
    <x v="98"/>
    <x v="98"/>
    <n v="45.11"/>
  </r>
  <r>
    <x v="99"/>
    <s v="Asia Pacific"/>
    <x v="99"/>
    <x v="41"/>
    <n v="24.135570841393939"/>
    <x v="89"/>
    <x v="99"/>
    <n v="56.924035332665312"/>
    <n v="4.3980160090666329"/>
    <n v="34.991093666698823"/>
    <x v="99"/>
    <x v="99"/>
    <n v="43.04"/>
  </r>
  <r>
    <x v="100"/>
    <s v="Post-communist"/>
    <x v="100"/>
    <x v="27"/>
    <n v="39.174920457809314"/>
    <x v="90"/>
    <x v="100"/>
    <n v="72.942943007726214"/>
    <n v="5.5286798363387906"/>
    <n v="27.471189416618913"/>
    <x v="100"/>
    <x v="100"/>
    <n v="32.39"/>
  </r>
  <r>
    <x v="101"/>
    <s v="Europe"/>
    <x v="101"/>
    <x v="44"/>
    <n v="32.315337370891903"/>
    <x v="91"/>
    <x v="101"/>
    <n v="77.191620163119325"/>
    <n v="4.344433630842313"/>
    <n v="24.847393728344652"/>
    <x v="101"/>
    <x v="101"/>
    <n v="36.04"/>
  </r>
  <r>
    <x v="102"/>
    <s v="Sub Saharan Africa"/>
    <x v="102"/>
    <x v="17"/>
    <n v="13.584879809968681"/>
    <x v="92"/>
    <x v="102"/>
    <n v="41.987743897068398"/>
    <n v="3.393494014388307"/>
    <n v="18.812712435123199"/>
    <x v="102"/>
    <x v="102"/>
    <s v="Data unavailable"/>
  </r>
  <r>
    <x v="103"/>
    <s v="Post-communist"/>
    <x v="103"/>
    <x v="38"/>
    <n v="30.061180688803049"/>
    <x v="93"/>
    <x v="103"/>
    <n v="68.094179234185361"/>
    <n v="4.5727023103506435"/>
    <n v="28.801498535335398"/>
    <x v="103"/>
    <x v="103"/>
    <n v="27.33"/>
  </r>
  <r>
    <x v="104"/>
    <s v="Post-communist"/>
    <x v="104"/>
    <x v="2"/>
    <n v="31.732643401121177"/>
    <x v="94"/>
    <x v="104"/>
    <n v="63.373411857608993"/>
    <n v="5.1653033795885825"/>
    <n v="18.710178115030931"/>
    <x v="104"/>
    <x v="104"/>
    <n v="41.59"/>
  </r>
  <r>
    <x v="105"/>
    <s v="Sub Saharan Africa"/>
    <x v="105"/>
    <x v="45"/>
    <n v="12.366085086991694"/>
    <x v="76"/>
    <x v="105"/>
    <n v="44.275511525990815"/>
    <n v="2.951039937055528"/>
    <n v="19.628377983170139"/>
    <x v="105"/>
    <x v="105"/>
    <s v="Data unavailable"/>
  </r>
  <r>
    <x v="106"/>
    <s v="Sub Saharan Africa"/>
    <x v="106"/>
    <x v="31"/>
    <n v="15.488388002798796"/>
    <x v="18"/>
    <x v="106"/>
    <n v="49.059033702511499"/>
    <n v="3.3151466244846737"/>
    <n v="21.896045707219148"/>
    <x v="106"/>
    <x v="106"/>
    <s v="Data unavailable"/>
  </r>
  <r>
    <x v="107"/>
    <s v="Post-communist"/>
    <x v="107"/>
    <x v="38"/>
    <n v="30.257872413429524"/>
    <x v="95"/>
    <x v="107"/>
    <n v="68.603927802644876"/>
    <n v="4.5685707238391497"/>
    <n v="29.048312577987993"/>
    <x v="107"/>
    <x v="107"/>
    <s v="Data unavailable"/>
  </r>
  <r>
    <x v="108"/>
    <s v="Sub Saharan Africa"/>
    <x v="108"/>
    <x v="37"/>
    <n v="10.779305556582818"/>
    <x v="96"/>
    <x v="108"/>
    <n v="28.182600521115791"/>
    <n v="3.9828633781934051"/>
    <n v="15.264649740643426"/>
    <x v="108"/>
    <x v="108"/>
    <s v="Data unavailable"/>
  </r>
  <r>
    <x v="109"/>
    <s v="Post-communist"/>
    <x v="109"/>
    <x v="27"/>
    <n v="37.891742200057898"/>
    <x v="97"/>
    <x v="109"/>
    <n v="71.87107926995526"/>
    <n v="5.4302368423437768"/>
    <n v="28.228896861344644"/>
    <x v="109"/>
    <x v="109"/>
    <n v="26.12"/>
  </r>
  <r>
    <x v="110"/>
    <s v="Post-communist"/>
    <x v="110"/>
    <x v="46"/>
    <n v="42.567424327748533"/>
    <x v="98"/>
    <x v="110"/>
    <n v="77.070220999316149"/>
    <n v="5.6812546641345607"/>
    <n v="24.638840370736368"/>
    <x v="110"/>
    <x v="110"/>
    <n v="25.59"/>
  </r>
  <r>
    <x v="111"/>
    <s v="Sub Saharan Africa"/>
    <x v="111"/>
    <x v="19"/>
    <n v="18.493342680197308"/>
    <x v="99"/>
    <x v="111"/>
    <n v="41.794923360931577"/>
    <n v="4.5828367347900567"/>
    <n v="15.868991671939174"/>
    <x v="111"/>
    <x v="111"/>
    <s v="Data unavailable"/>
  </r>
  <r>
    <x v="112"/>
    <s v="Asia Pacific"/>
    <x v="112"/>
    <x v="12"/>
    <n v="42.173097594683412"/>
    <x v="94"/>
    <x v="112"/>
    <n v="78.344188818410146"/>
    <n v="5.5411083873982996"/>
    <n v="24.790360341261334"/>
    <x v="112"/>
    <x v="112"/>
    <s v="Data unavailable"/>
  </r>
  <r>
    <x v="113"/>
    <s v="Europe"/>
    <x v="113"/>
    <x v="24"/>
    <n v="45.271611114935418"/>
    <x v="100"/>
    <x v="113"/>
    <n v="79.336969984525211"/>
    <n v="5.8642987092900629"/>
    <n v="35.958976738623953"/>
    <x v="113"/>
    <x v="113"/>
    <n v="35.89"/>
  </r>
  <r>
    <x v="114"/>
    <s v="Asia Pacific"/>
    <x v="114"/>
    <x v="14"/>
    <n v="24.940463959276734"/>
    <x v="101"/>
    <x v="114"/>
    <n v="68.588297290112166"/>
    <n v="3.7943111487598644"/>
    <n v="33.791776078166464"/>
    <x v="114"/>
    <x v="114"/>
    <n v="38.58"/>
  </r>
  <r>
    <x v="115"/>
    <s v="Americas"/>
    <x v="115"/>
    <x v="24"/>
    <n v="35.189164584619974"/>
    <x v="102"/>
    <x v="115"/>
    <n v="61.184775619659781"/>
    <n v="5.9093488929826963"/>
    <n v="25.447157038977338"/>
    <x v="115"/>
    <x v="115"/>
    <s v="Data unavailable"/>
  </r>
  <r>
    <x v="116"/>
    <s v="Sub Saharan Africa"/>
    <x v="116"/>
    <x v="39"/>
    <n v="13.626125300929509"/>
    <x v="103"/>
    <x v="116"/>
    <n v="31.810282687923202"/>
    <n v="4.4416146344002341"/>
    <n v="15.536035220949785"/>
    <x v="116"/>
    <x v="116"/>
    <s v="Data unavailable"/>
  </r>
  <r>
    <x v="117"/>
    <s v="Europe"/>
    <x v="117"/>
    <x v="32"/>
    <n v="57.425786743922295"/>
    <x v="104"/>
    <x v="117"/>
    <n v="79.119793038648126"/>
    <n v="7.4161356924866277"/>
    <n v="28.034925186771904"/>
    <x v="117"/>
    <x v="117"/>
    <n v="27.32"/>
  </r>
  <r>
    <x v="118"/>
    <s v="Europe"/>
    <x v="118"/>
    <x v="47"/>
    <n v="59.31552275218683"/>
    <x v="105"/>
    <x v="118"/>
    <n v="79.438489155165357"/>
    <n v="7.6249039863890218"/>
    <n v="34.330969622041906"/>
    <x v="118"/>
    <x v="118"/>
    <n v="31.64"/>
  </r>
  <r>
    <x v="119"/>
    <s v="Middle East and North Africa"/>
    <x v="119"/>
    <x v="11"/>
    <n v="14.728843514273988"/>
    <x v="106"/>
    <x v="119"/>
    <n v="60.185271370893325"/>
    <n v="2.605305176409126"/>
    <n v="19.100370522371957"/>
    <x v="119"/>
    <x v="119"/>
    <s v="Data unavailable"/>
  </r>
  <r>
    <x v="120"/>
    <s v="Post-communist"/>
    <x v="120"/>
    <x v="37"/>
    <n v="22.17521432313599"/>
    <x v="107"/>
    <x v="120"/>
    <n v="52.975657727099211"/>
    <n v="4.3439799300153092"/>
    <n v="34.249597397035402"/>
    <x v="120"/>
    <x v="120"/>
    <s v="Data unavailable"/>
  </r>
  <r>
    <x v="121"/>
    <s v="Sub Saharan Africa"/>
    <x v="121"/>
    <x v="15"/>
    <n v="16.203255041552147"/>
    <x v="101"/>
    <x v="121"/>
    <n v="47.67143503596251"/>
    <n v="3.5569989402154154"/>
    <n v="22.138379293936772"/>
    <x v="121"/>
    <x v="121"/>
    <s v="Data unavailable"/>
  </r>
  <r>
    <x v="122"/>
    <s v="Asia Pacific"/>
    <x v="122"/>
    <x v="24"/>
    <n v="38.624769298839112"/>
    <x v="108"/>
    <x v="122"/>
    <n v="66.349938596670995"/>
    <n v="5.9794269565045708"/>
    <n v="37.290104994685699"/>
    <x v="122"/>
    <x v="122"/>
    <n v="39.26"/>
  </r>
  <r>
    <x v="123"/>
    <s v="Sub Saharan Africa"/>
    <x v="123"/>
    <x v="48"/>
    <n v="8.9700049288556176"/>
    <x v="109"/>
    <x v="123"/>
    <n v="39.639758086522185"/>
    <n v="2.4209355269548363"/>
    <n v="13.233269200310191"/>
    <x v="123"/>
    <x v="123"/>
    <s v="Data unavailable"/>
  </r>
  <r>
    <x v="124"/>
    <s v="Americas"/>
    <x v="124"/>
    <x v="20"/>
    <n v="34.354607699177386"/>
    <x v="110"/>
    <x v="124"/>
    <n v="58.443258247475903"/>
    <n v="6.0363388035588308"/>
    <n v="15.718346721557095"/>
    <x v="124"/>
    <x v="124"/>
    <s v="Data unavailable"/>
  </r>
  <r>
    <x v="125"/>
    <s v="Middle East and North Africa"/>
    <x v="125"/>
    <x v="37"/>
    <n v="25.161493552768167"/>
    <x v="111"/>
    <x v="125"/>
    <n v="65.539907191811125"/>
    <n v="3.9971650238101142"/>
    <n v="26.197141130370881"/>
    <x v="125"/>
    <x v="125"/>
    <s v="Data unavailable"/>
  </r>
  <r>
    <x v="126"/>
    <s v="Middle East and North Africa"/>
    <x v="126"/>
    <x v="49"/>
    <n v="31.17437833672453"/>
    <x v="112"/>
    <x v="126"/>
    <n v="66.161815708179915"/>
    <n v="4.8698930740368827"/>
    <n v="26.424565078220059"/>
    <x v="126"/>
    <x v="126"/>
    <n v="40.17"/>
  </r>
  <r>
    <x v="127"/>
    <s v="Post-communist"/>
    <x v="127"/>
    <x v="1"/>
    <n v="23.978165302944763"/>
    <x v="113"/>
    <x v="127"/>
    <n v="48.328991055584197"/>
    <n v="5.1195001368463062"/>
    <n v="14.608544238279485"/>
    <x v="127"/>
    <x v="127"/>
    <s v="Data unavailable"/>
  </r>
  <r>
    <x v="128"/>
    <s v="Sub Saharan Africa"/>
    <x v="128"/>
    <x v="4"/>
    <n v="13.820559974923274"/>
    <x v="96"/>
    <x v="128"/>
    <n v="36.757687031324913"/>
    <n v="3.9179648095520938"/>
    <n v="19.419101693196378"/>
    <x v="128"/>
    <x v="128"/>
    <n v="42.37"/>
  </r>
  <r>
    <x v="129"/>
    <s v="Post-communist"/>
    <x v="129"/>
    <x v="41"/>
    <n v="28.263142360037765"/>
    <x v="27"/>
    <x v="129"/>
    <n v="64.192963594362183"/>
    <n v="4.5608958619235977"/>
    <n v="26.383162454789829"/>
    <x v="129"/>
    <x v="129"/>
    <n v="24.74"/>
  </r>
  <r>
    <x v="130"/>
    <s v="Europe"/>
    <x v="130"/>
    <x v="9"/>
    <n v="49.099470351115649"/>
    <x v="114"/>
    <x v="130"/>
    <n v="76.790007270061238"/>
    <n v="6.5520468293577139"/>
    <n v="31.909286323046118"/>
    <x v="130"/>
    <x v="130"/>
    <n v="32.57"/>
  </r>
  <r>
    <x v="131"/>
    <s v="Americas"/>
    <x v="131"/>
    <x v="33"/>
    <n v="46.848224462997031"/>
    <x v="115"/>
    <x v="131"/>
    <n v="73.979225335053229"/>
    <n v="6.4906736365577382"/>
    <n v="20.746377577545243"/>
    <x v="131"/>
    <x v="131"/>
    <s v="Data unavailable"/>
  </r>
  <r>
    <x v="132"/>
    <s v="Americas"/>
    <x v="132"/>
    <x v="20"/>
    <n v="39.4150588039493"/>
    <x v="116"/>
    <x v="132"/>
    <n v="69.579976308921218"/>
    <n v="5.8227675623493091"/>
    <n v="36.134279767439871"/>
    <x v="132"/>
    <x v="132"/>
    <n v="41.32"/>
  </r>
  <r>
    <x v="133"/>
    <s v="Post-communist"/>
    <x v="133"/>
    <x v="12"/>
    <n v="27.890090738068871"/>
    <x v="117"/>
    <x v="133"/>
    <n v="51.582502812995386"/>
    <n v="5.5649444634261478"/>
    <n v="29.126307234060015"/>
    <x v="133"/>
    <x v="133"/>
    <s v="Data unavailable"/>
  </r>
  <r>
    <x v="134"/>
    <s v="Asia Pacific"/>
    <x v="134"/>
    <x v="50"/>
    <n v="34.895752153557702"/>
    <x v="118"/>
    <x v="134"/>
    <n v="60.321328603145638"/>
    <n v="5.9430320621757939"/>
    <n v="40.57009898803998"/>
    <x v="134"/>
    <x v="134"/>
    <s v="Data unavailable"/>
  </r>
  <r>
    <x v="135"/>
    <s v="Americas"/>
    <x v="135"/>
    <x v="34"/>
    <n v="41.494509184287104"/>
    <x v="119"/>
    <x v="135"/>
    <n v="65.453733339285094"/>
    <n v="6.4975722411539962"/>
    <n v="33.569959662662427"/>
    <x v="135"/>
    <x v="135"/>
    <s v="Data unavailable"/>
  </r>
  <r>
    <x v="136"/>
    <s v="Asia Pacific"/>
    <x v="136"/>
    <x v="1"/>
    <n v="32.770245657698212"/>
    <x v="120"/>
    <x v="136"/>
    <n v="64.79426489959809"/>
    <n v="5.2156389768252946"/>
    <n v="40.307589306874561"/>
    <x v="136"/>
    <x v="136"/>
    <n v="38.700000000000003"/>
  </r>
  <r>
    <x v="137"/>
    <s v="Middle East and North Africa"/>
    <x v="137"/>
    <x v="51"/>
    <n v="15.204281681941174"/>
    <x v="26"/>
    <x v="137"/>
    <n v="44.721218800438031"/>
    <n v="3.5578461205991641"/>
    <n v="22.754268505420889"/>
    <x v="137"/>
    <x v="137"/>
    <s v="Data unavailable"/>
  </r>
  <r>
    <x v="138"/>
    <s v="Sub Saharan Africa"/>
    <x v="138"/>
    <x v="41"/>
    <n v="16.674247757075761"/>
    <x v="121"/>
    <x v="138"/>
    <n v="38.674163280602329"/>
    <n v="4.4695242371501784"/>
    <n v="25.224246464111982"/>
    <x v="138"/>
    <x v="138"/>
    <s v="Data unavailable"/>
  </r>
  <r>
    <x v="139"/>
    <s v="Sub Saharan Africa"/>
    <x v="139"/>
    <x v="41"/>
    <n v="16.428627267430439"/>
    <x v="122"/>
    <x v="139"/>
    <n v="36.914005285411427"/>
    <n v="4.6085680139792942"/>
    <n v="22.112535398870584"/>
    <x v="139"/>
    <x v="139"/>
    <s v="Data unavailable"/>
  </r>
  <r>
    <x v="140"/>
    <m/>
    <x v="140"/>
    <x v="52"/>
    <m/>
    <x v="123"/>
    <x v="140"/>
    <m/>
    <m/>
    <m/>
    <x v="140"/>
    <x v="14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3D9B83-7954-4CAA-94C9-44030D8076E5}"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EM146" firstHeaderRow="1" firstDataRow="2" firstDataCol="1"/>
  <pivotFields count="13">
    <pivotField axis="axisCol" showAll="0">
      <items count="1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t="default"/>
      </items>
    </pivotField>
    <pivotField showAll="0"/>
    <pivotField axis="axisRow" showAll="0">
      <items count="142">
        <item x="116"/>
        <item x="69"/>
        <item x="108"/>
        <item x="23"/>
        <item x="29"/>
        <item x="91"/>
        <item x="139"/>
        <item x="83"/>
        <item x="21"/>
        <item x="19"/>
        <item x="111"/>
        <item x="128"/>
        <item x="49"/>
        <item x="18"/>
        <item x="138"/>
        <item x="123"/>
        <item x="11"/>
        <item x="0"/>
        <item x="90"/>
        <item x="74"/>
        <item x="70"/>
        <item x="65"/>
        <item x="102"/>
        <item x="46"/>
        <item x="34"/>
        <item x="50"/>
        <item x="27"/>
        <item x="77"/>
        <item x="40"/>
        <item x="105"/>
        <item x="43"/>
        <item x="137"/>
        <item x="121"/>
        <item x="85"/>
        <item x="15"/>
        <item x="127"/>
        <item x="106"/>
        <item x="84"/>
        <item x="94"/>
        <item x="55"/>
        <item x="13"/>
        <item x="20"/>
        <item x="99"/>
        <item x="133"/>
        <item x="56"/>
        <item x="80"/>
        <item x="64"/>
        <item x="12"/>
        <item x="86"/>
        <item x="58"/>
        <item x="120"/>
        <item x="104"/>
        <item x="66"/>
        <item x="10"/>
        <item x="124"/>
        <item x="129"/>
        <item x="119"/>
        <item x="37"/>
        <item x="115"/>
        <item x="7"/>
        <item x="8"/>
        <item x="134"/>
        <item x="48"/>
        <item x="38"/>
        <item x="95"/>
        <item x="97"/>
        <item x="51"/>
        <item x="71"/>
        <item x="35"/>
        <item x="82"/>
        <item x="67"/>
        <item x="26"/>
        <item x="135"/>
        <item x="16"/>
        <item x="17"/>
        <item x="78"/>
        <item x="122"/>
        <item x="98"/>
        <item x="2"/>
        <item x="89"/>
        <item x="103"/>
        <item x="75"/>
        <item x="4"/>
        <item x="107"/>
        <item x="44"/>
        <item x="114"/>
        <item x="125"/>
        <item x="126"/>
        <item x="57"/>
        <item x="53"/>
        <item x="73"/>
        <item x="62"/>
        <item x="25"/>
        <item x="36"/>
        <item x="136"/>
        <item x="81"/>
        <item x="109"/>
        <item x="3"/>
        <item x="14"/>
        <item x="39"/>
        <item x="93"/>
        <item x="79"/>
        <item x="132"/>
        <item x="100"/>
        <item x="30"/>
        <item x="96"/>
        <item x="1"/>
        <item x="32"/>
        <item x="68"/>
        <item x="131"/>
        <item x="28"/>
        <item x="31"/>
        <item x="33"/>
        <item x="110"/>
        <item x="76"/>
        <item x="101"/>
        <item x="130"/>
        <item x="41"/>
        <item x="9"/>
        <item x="47"/>
        <item x="59"/>
        <item x="45"/>
        <item x="6"/>
        <item x="24"/>
        <item x="72"/>
        <item x="87"/>
        <item x="92"/>
        <item x="112"/>
        <item x="88"/>
        <item x="22"/>
        <item x="42"/>
        <item x="117"/>
        <item x="60"/>
        <item x="5"/>
        <item x="113"/>
        <item x="54"/>
        <item x="118"/>
        <item x="61"/>
        <item x="63"/>
        <item x="52"/>
        <item x="140"/>
        <item t="default"/>
      </items>
    </pivotField>
    <pivotField showAll="0">
      <items count="54">
        <item x="48"/>
        <item x="11"/>
        <item x="45"/>
        <item x="16"/>
        <item x="31"/>
        <item x="0"/>
        <item x="22"/>
        <item x="17"/>
        <item x="15"/>
        <item x="51"/>
        <item x="14"/>
        <item x="4"/>
        <item x="26"/>
        <item x="37"/>
        <item x="29"/>
        <item x="42"/>
        <item x="7"/>
        <item x="13"/>
        <item x="39"/>
        <item x="44"/>
        <item x="41"/>
        <item x="19"/>
        <item x="38"/>
        <item x="49"/>
        <item x="28"/>
        <item x="1"/>
        <item x="40"/>
        <item x="36"/>
        <item x="2"/>
        <item x="8"/>
        <item x="35"/>
        <item x="27"/>
        <item x="12"/>
        <item x="46"/>
        <item x="10"/>
        <item x="23"/>
        <item x="24"/>
        <item x="20"/>
        <item x="50"/>
        <item x="3"/>
        <item x="18"/>
        <item x="30"/>
        <item x="9"/>
        <item x="33"/>
        <item x="34"/>
        <item x="5"/>
        <item x="21"/>
        <item x="6"/>
        <item x="25"/>
        <item x="32"/>
        <item x="43"/>
        <item x="47"/>
        <item x="52"/>
        <item t="default"/>
      </items>
    </pivotField>
    <pivotField showAll="0"/>
    <pivotField dataField="1" showAll="0">
      <items count="125">
        <item x="48"/>
        <item x="7"/>
        <item x="0"/>
        <item x="19"/>
        <item x="68"/>
        <item x="76"/>
        <item x="107"/>
        <item x="79"/>
        <item x="121"/>
        <item x="39"/>
        <item x="26"/>
        <item x="89"/>
        <item x="109"/>
        <item x="53"/>
        <item x="20"/>
        <item x="86"/>
        <item x="18"/>
        <item x="96"/>
        <item x="28"/>
        <item x="92"/>
        <item x="101"/>
        <item x="122"/>
        <item x="82"/>
        <item x="11"/>
        <item x="77"/>
        <item x="22"/>
        <item x="106"/>
        <item x="34"/>
        <item x="83"/>
        <item x="43"/>
        <item x="120"/>
        <item x="64"/>
        <item x="49"/>
        <item x="118"/>
        <item x="25"/>
        <item x="55"/>
        <item x="47"/>
        <item x="61"/>
        <item x="45"/>
        <item x="103"/>
        <item x="42"/>
        <item x="37"/>
        <item x="2"/>
        <item x="36"/>
        <item x="35"/>
        <item x="33"/>
        <item x="1"/>
        <item x="4"/>
        <item x="88"/>
        <item x="117"/>
        <item x="12"/>
        <item x="111"/>
        <item x="78"/>
        <item x="71"/>
        <item x="10"/>
        <item x="108"/>
        <item x="95"/>
        <item x="93"/>
        <item x="54"/>
        <item x="27"/>
        <item x="73"/>
        <item x="116"/>
        <item x="51"/>
        <item x="13"/>
        <item x="16"/>
        <item x="14"/>
        <item x="3"/>
        <item x="67"/>
        <item x="99"/>
        <item x="17"/>
        <item x="112"/>
        <item x="24"/>
        <item x="72"/>
        <item x="119"/>
        <item x="100"/>
        <item x="69"/>
        <item x="75"/>
        <item x="15"/>
        <item x="63"/>
        <item x="91"/>
        <item x="29"/>
        <item x="97"/>
        <item x="87"/>
        <item x="30"/>
        <item x="102"/>
        <item x="23"/>
        <item x="70"/>
        <item x="46"/>
        <item x="90"/>
        <item x="58"/>
        <item x="114"/>
        <item x="84"/>
        <item x="59"/>
        <item x="8"/>
        <item x="41"/>
        <item x="31"/>
        <item x="80"/>
        <item x="44"/>
        <item x="113"/>
        <item x="32"/>
        <item x="60"/>
        <item x="56"/>
        <item x="81"/>
        <item x="94"/>
        <item x="105"/>
        <item x="98"/>
        <item x="65"/>
        <item x="40"/>
        <item x="6"/>
        <item x="74"/>
        <item x="57"/>
        <item x="62"/>
        <item x="52"/>
        <item x="38"/>
        <item x="104"/>
        <item x="9"/>
        <item x="85"/>
        <item x="110"/>
        <item x="21"/>
        <item x="115"/>
        <item x="50"/>
        <item x="5"/>
        <item x="66"/>
        <item x="123"/>
        <item t="default"/>
      </items>
    </pivotField>
    <pivotField showAll="0">
      <items count="142">
        <item x="87"/>
        <item x="54"/>
        <item x="117"/>
        <item x="118"/>
        <item x="41"/>
        <item x="72"/>
        <item x="92"/>
        <item x="33"/>
        <item x="6"/>
        <item x="60"/>
        <item x="5"/>
        <item x="88"/>
        <item x="45"/>
        <item x="59"/>
        <item x="42"/>
        <item x="9"/>
        <item x="22"/>
        <item x="63"/>
        <item x="130"/>
        <item x="32"/>
        <item x="52"/>
        <item x="113"/>
        <item x="75"/>
        <item x="110"/>
        <item x="112"/>
        <item x="100"/>
        <item x="71"/>
        <item x="61"/>
        <item x="30"/>
        <item x="31"/>
        <item x="39"/>
        <item x="76"/>
        <item x="109"/>
        <item x="131"/>
        <item x="8"/>
        <item x="93"/>
        <item x="67"/>
        <item x="24"/>
        <item x="28"/>
        <item x="122"/>
        <item x="53"/>
        <item x="81"/>
        <item x="47"/>
        <item x="104"/>
        <item x="101"/>
        <item x="3"/>
        <item x="1"/>
        <item x="78"/>
        <item x="129"/>
        <item x="114"/>
        <item x="25"/>
        <item x="132"/>
        <item x="64"/>
        <item x="10"/>
        <item x="73"/>
        <item x="66"/>
        <item x="136"/>
        <item x="14"/>
        <item x="126"/>
        <item x="79"/>
        <item x="68"/>
        <item x="115"/>
        <item x="135"/>
        <item x="96"/>
        <item x="107"/>
        <item x="17"/>
        <item x="103"/>
        <item x="44"/>
        <item x="56"/>
        <item x="62"/>
        <item x="98"/>
        <item x="124"/>
        <item x="16"/>
        <item x="4"/>
        <item x="36"/>
        <item x="80"/>
        <item x="125"/>
        <item x="38"/>
        <item x="134"/>
        <item x="97"/>
        <item x="57"/>
        <item x="37"/>
        <item x="26"/>
        <item x="95"/>
        <item x="2"/>
        <item x="82"/>
        <item x="89"/>
        <item x="120"/>
        <item x="85"/>
        <item x="99"/>
        <item x="12"/>
        <item x="58"/>
        <item x="86"/>
        <item x="7"/>
        <item x="48"/>
        <item x="20"/>
        <item x="15"/>
        <item x="35"/>
        <item x="133"/>
        <item x="119"/>
        <item x="127"/>
        <item x="51"/>
        <item x="55"/>
        <item x="84"/>
        <item x="106"/>
        <item x="111"/>
        <item x="121"/>
        <item x="13"/>
        <item x="27"/>
        <item x="40"/>
        <item x="43"/>
        <item x="139"/>
        <item x="77"/>
        <item x="50"/>
        <item x="105"/>
        <item x="46"/>
        <item x="65"/>
        <item x="70"/>
        <item x="137"/>
        <item x="94"/>
        <item x="90"/>
        <item x="102"/>
        <item x="138"/>
        <item x="116"/>
        <item x="128"/>
        <item x="34"/>
        <item x="49"/>
        <item x="69"/>
        <item x="0"/>
        <item x="83"/>
        <item x="123"/>
        <item x="18"/>
        <item x="91"/>
        <item x="11"/>
        <item x="74"/>
        <item x="29"/>
        <item x="21"/>
        <item x="19"/>
        <item x="108"/>
        <item x="23"/>
        <item x="140"/>
        <item t="default"/>
      </items>
    </pivotField>
    <pivotField showAll="0"/>
    <pivotField showAll="0"/>
    <pivotField showAll="0"/>
    <pivotField showAll="0">
      <items count="142">
        <item x="19"/>
        <item x="74"/>
        <item x="90"/>
        <item x="70"/>
        <item x="40"/>
        <item x="49"/>
        <item x="83"/>
        <item x="123"/>
        <item x="108"/>
        <item x="128"/>
        <item x="105"/>
        <item x="18"/>
        <item x="86"/>
        <item x="0"/>
        <item x="27"/>
        <item x="50"/>
        <item x="11"/>
        <item x="121"/>
        <item x="139"/>
        <item x="7"/>
        <item x="20"/>
        <item x="120"/>
        <item x="23"/>
        <item x="106"/>
        <item x="69"/>
        <item x="66"/>
        <item x="65"/>
        <item x="21"/>
        <item x="94"/>
        <item x="29"/>
        <item x="77"/>
        <item x="137"/>
        <item x="84"/>
        <item x="55"/>
        <item x="34"/>
        <item x="46"/>
        <item x="138"/>
        <item x="133"/>
        <item x="136"/>
        <item x="89"/>
        <item x="119"/>
        <item x="51"/>
        <item x="12"/>
        <item x="99"/>
        <item x="13"/>
        <item x="91"/>
        <item x="95"/>
        <item x="82"/>
        <item x="134"/>
        <item x="102"/>
        <item x="37"/>
        <item x="48"/>
        <item x="114"/>
        <item x="4"/>
        <item x="56"/>
        <item x="129"/>
        <item x="97"/>
        <item x="38"/>
        <item x="116"/>
        <item x="44"/>
        <item x="125"/>
        <item x="1"/>
        <item x="80"/>
        <item x="14"/>
        <item x="10"/>
        <item x="73"/>
        <item x="62"/>
        <item x="2"/>
        <item x="107"/>
        <item x="85"/>
        <item x="36"/>
        <item x="122"/>
        <item x="35"/>
        <item x="25"/>
        <item x="98"/>
        <item x="81"/>
        <item x="58"/>
        <item x="8"/>
        <item x="127"/>
        <item x="15"/>
        <item x="17"/>
        <item x="111"/>
        <item x="57"/>
        <item x="26"/>
        <item x="103"/>
        <item x="78"/>
        <item x="115"/>
        <item x="79"/>
        <item x="68"/>
        <item x="28"/>
        <item x="96"/>
        <item x="43"/>
        <item x="126"/>
        <item x="75"/>
        <item x="64"/>
        <item x="16"/>
        <item x="135"/>
        <item x="53"/>
        <item x="100"/>
        <item x="30"/>
        <item x="67"/>
        <item x="104"/>
        <item x="71"/>
        <item x="3"/>
        <item x="132"/>
        <item x="24"/>
        <item x="109"/>
        <item x="39"/>
        <item x="124"/>
        <item x="32"/>
        <item x="101"/>
        <item x="76"/>
        <item x="93"/>
        <item x="47"/>
        <item x="110"/>
        <item x="112"/>
        <item x="113"/>
        <item x="31"/>
        <item x="60"/>
        <item x="61"/>
        <item x="52"/>
        <item x="88"/>
        <item x="42"/>
        <item x="130"/>
        <item x="45"/>
        <item x="54"/>
        <item x="9"/>
        <item x="63"/>
        <item x="41"/>
        <item x="6"/>
        <item x="59"/>
        <item x="87"/>
        <item x="131"/>
        <item x="22"/>
        <item x="117"/>
        <item x="33"/>
        <item x="5"/>
        <item x="118"/>
        <item x="92"/>
        <item x="72"/>
        <item x="140"/>
        <item t="default"/>
      </items>
    </pivotField>
    <pivotField showAll="0">
      <items count="142">
        <item x="134"/>
        <item x="54"/>
        <item x="10"/>
        <item x="76"/>
        <item x="115"/>
        <item x="72"/>
        <item x="81"/>
        <item x="27"/>
        <item x="12"/>
        <item x="34"/>
        <item x="31"/>
        <item x="116"/>
        <item x="78"/>
        <item x="39"/>
        <item x="124"/>
        <item x="43"/>
        <item x="67"/>
        <item x="110"/>
        <item x="69"/>
        <item x="73"/>
        <item x="15"/>
        <item x="85"/>
        <item x="62"/>
        <item x="80"/>
        <item x="1"/>
        <item x="4"/>
        <item x="71"/>
        <item x="132"/>
        <item x="93"/>
        <item x="96"/>
        <item x="77"/>
        <item x="44"/>
        <item x="14"/>
        <item x="95"/>
        <item x="70"/>
        <item x="30"/>
        <item x="102"/>
        <item x="88"/>
        <item x="68"/>
        <item x="59"/>
        <item x="28"/>
        <item x="92"/>
        <item x="127"/>
        <item x="109"/>
        <item x="41"/>
        <item x="33"/>
        <item x="66"/>
        <item x="89"/>
        <item x="108"/>
        <item x="38"/>
        <item x="97"/>
        <item x="123"/>
        <item x="52"/>
        <item x="107"/>
        <item x="17"/>
        <item x="51"/>
        <item x="60"/>
        <item x="120"/>
        <item x="118"/>
        <item x="6"/>
        <item x="8"/>
        <item x="117"/>
        <item x="53"/>
        <item x="11"/>
        <item x="19"/>
        <item x="35"/>
        <item x="13"/>
        <item x="50"/>
        <item x="32"/>
        <item x="101"/>
        <item x="125"/>
        <item x="105"/>
        <item x="47"/>
        <item x="9"/>
        <item x="49"/>
        <item x="23"/>
        <item x="106"/>
        <item x="139"/>
        <item x="138"/>
        <item x="20"/>
        <item x="48"/>
        <item x="36"/>
        <item x="74"/>
        <item x="18"/>
        <item x="87"/>
        <item x="64"/>
        <item x="24"/>
        <item x="90"/>
        <item x="103"/>
        <item x="114"/>
        <item x="29"/>
        <item x="119"/>
        <item x="21"/>
        <item x="5"/>
        <item x="137"/>
        <item x="46"/>
        <item x="83"/>
        <item x="86"/>
        <item x="75"/>
        <item x="0"/>
        <item x="133"/>
        <item x="135"/>
        <item x="98"/>
        <item x="58"/>
        <item x="82"/>
        <item x="22"/>
        <item x="128"/>
        <item x="2"/>
        <item x="100"/>
        <item x="3"/>
        <item x="65"/>
        <item x="129"/>
        <item x="113"/>
        <item x="26"/>
        <item x="121"/>
        <item x="112"/>
        <item x="111"/>
        <item x="84"/>
        <item x="61"/>
        <item x="130"/>
        <item x="42"/>
        <item x="122"/>
        <item x="126"/>
        <item x="57"/>
        <item x="45"/>
        <item x="37"/>
        <item x="136"/>
        <item x="40"/>
        <item x="99"/>
        <item x="79"/>
        <item x="63"/>
        <item x="104"/>
        <item x="7"/>
        <item x="91"/>
        <item x="94"/>
        <item x="16"/>
        <item x="56"/>
        <item x="131"/>
        <item x="55"/>
        <item x="25"/>
        <item x="140"/>
        <item t="default"/>
      </items>
    </pivotField>
    <pivotField showAll="0"/>
  </pivotFields>
  <rowFields count="1">
    <field x="2"/>
  </rowFields>
  <rowItems count="1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t="grand">
      <x/>
    </i>
  </rowItems>
  <colFields count="1">
    <field x="0"/>
  </colFields>
  <colItems count="1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t="grand">
      <x/>
    </i>
  </colItems>
  <dataFields count="1">
    <dataField name="Sum of Footprint_x000a_(gha/capita)" fld="5" baseField="0" baseItem="0"/>
  </dataFields>
  <chartFormats count="141">
    <chartFormat chart="0" format="150" series="1">
      <pivotArea type="data" outline="0" fieldPosition="0">
        <references count="1">
          <reference field="4294967294" count="1" selected="0">
            <x v="0"/>
          </reference>
        </references>
      </pivotArea>
    </chartFormat>
    <chartFormat chart="0" format="151" series="1">
      <pivotArea type="data" outline="0" fieldPosition="0">
        <references count="2">
          <reference field="4294967294" count="1" selected="0">
            <x v="0"/>
          </reference>
          <reference field="0" count="1" selected="0">
            <x v="1"/>
          </reference>
        </references>
      </pivotArea>
    </chartFormat>
    <chartFormat chart="0" format="152" series="1">
      <pivotArea type="data" outline="0" fieldPosition="0">
        <references count="2">
          <reference field="4294967294" count="1" selected="0">
            <x v="0"/>
          </reference>
          <reference field="0" count="1" selected="0">
            <x v="2"/>
          </reference>
        </references>
      </pivotArea>
    </chartFormat>
    <chartFormat chart="0" format="153" series="1">
      <pivotArea type="data" outline="0" fieldPosition="0">
        <references count="2">
          <reference field="4294967294" count="1" selected="0">
            <x v="0"/>
          </reference>
          <reference field="0" count="1" selected="0">
            <x v="3"/>
          </reference>
        </references>
      </pivotArea>
    </chartFormat>
    <chartFormat chart="0" format="154" series="1">
      <pivotArea type="data" outline="0" fieldPosition="0">
        <references count="2">
          <reference field="4294967294" count="1" selected="0">
            <x v="0"/>
          </reference>
          <reference field="0" count="1" selected="0">
            <x v="4"/>
          </reference>
        </references>
      </pivotArea>
    </chartFormat>
    <chartFormat chart="0" format="155" series="1">
      <pivotArea type="data" outline="0" fieldPosition="0">
        <references count="2">
          <reference field="4294967294" count="1" selected="0">
            <x v="0"/>
          </reference>
          <reference field="0" count="1" selected="0">
            <x v="5"/>
          </reference>
        </references>
      </pivotArea>
    </chartFormat>
    <chartFormat chart="0" format="156" series="1">
      <pivotArea type="data" outline="0" fieldPosition="0">
        <references count="2">
          <reference field="4294967294" count="1" selected="0">
            <x v="0"/>
          </reference>
          <reference field="0" count="1" selected="0">
            <x v="6"/>
          </reference>
        </references>
      </pivotArea>
    </chartFormat>
    <chartFormat chart="0" format="157" series="1">
      <pivotArea type="data" outline="0" fieldPosition="0">
        <references count="2">
          <reference field="4294967294" count="1" selected="0">
            <x v="0"/>
          </reference>
          <reference field="0" count="1" selected="0">
            <x v="7"/>
          </reference>
        </references>
      </pivotArea>
    </chartFormat>
    <chartFormat chart="0" format="158" series="1">
      <pivotArea type="data" outline="0" fieldPosition="0">
        <references count="2">
          <reference field="4294967294" count="1" selected="0">
            <x v="0"/>
          </reference>
          <reference field="0" count="1" selected="0">
            <x v="8"/>
          </reference>
        </references>
      </pivotArea>
    </chartFormat>
    <chartFormat chart="0" format="159" series="1">
      <pivotArea type="data" outline="0" fieldPosition="0">
        <references count="2">
          <reference field="4294967294" count="1" selected="0">
            <x v="0"/>
          </reference>
          <reference field="0" count="1" selected="0">
            <x v="9"/>
          </reference>
        </references>
      </pivotArea>
    </chartFormat>
    <chartFormat chart="0" format="160" series="1">
      <pivotArea type="data" outline="0" fieldPosition="0">
        <references count="2">
          <reference field="4294967294" count="1" selected="0">
            <x v="0"/>
          </reference>
          <reference field="0" count="1" selected="0">
            <x v="10"/>
          </reference>
        </references>
      </pivotArea>
    </chartFormat>
    <chartFormat chart="0" format="161" series="1">
      <pivotArea type="data" outline="0" fieldPosition="0">
        <references count="2">
          <reference field="4294967294" count="1" selected="0">
            <x v="0"/>
          </reference>
          <reference field="0" count="1" selected="0">
            <x v="11"/>
          </reference>
        </references>
      </pivotArea>
    </chartFormat>
    <chartFormat chart="0" format="162" series="1">
      <pivotArea type="data" outline="0" fieldPosition="0">
        <references count="2">
          <reference field="4294967294" count="1" selected="0">
            <x v="0"/>
          </reference>
          <reference field="0" count="1" selected="0">
            <x v="12"/>
          </reference>
        </references>
      </pivotArea>
    </chartFormat>
    <chartFormat chart="0" format="163" series="1">
      <pivotArea type="data" outline="0" fieldPosition="0">
        <references count="2">
          <reference field="4294967294" count="1" selected="0">
            <x v="0"/>
          </reference>
          <reference field="0" count="1" selected="0">
            <x v="13"/>
          </reference>
        </references>
      </pivotArea>
    </chartFormat>
    <chartFormat chart="0" format="164" series="1">
      <pivotArea type="data" outline="0" fieldPosition="0">
        <references count="2">
          <reference field="4294967294" count="1" selected="0">
            <x v="0"/>
          </reference>
          <reference field="0" count="1" selected="0">
            <x v="14"/>
          </reference>
        </references>
      </pivotArea>
    </chartFormat>
    <chartFormat chart="0" format="165" series="1">
      <pivotArea type="data" outline="0" fieldPosition="0">
        <references count="2">
          <reference field="4294967294" count="1" selected="0">
            <x v="0"/>
          </reference>
          <reference field="0" count="1" selected="0">
            <x v="15"/>
          </reference>
        </references>
      </pivotArea>
    </chartFormat>
    <chartFormat chart="0" format="166" series="1">
      <pivotArea type="data" outline="0" fieldPosition="0">
        <references count="2">
          <reference field="4294967294" count="1" selected="0">
            <x v="0"/>
          </reference>
          <reference field="0" count="1" selected="0">
            <x v="16"/>
          </reference>
        </references>
      </pivotArea>
    </chartFormat>
    <chartFormat chart="0" format="167" series="1">
      <pivotArea type="data" outline="0" fieldPosition="0">
        <references count="2">
          <reference field="4294967294" count="1" selected="0">
            <x v="0"/>
          </reference>
          <reference field="0" count="1" selected="0">
            <x v="17"/>
          </reference>
        </references>
      </pivotArea>
    </chartFormat>
    <chartFormat chart="0" format="168" series="1">
      <pivotArea type="data" outline="0" fieldPosition="0">
        <references count="2">
          <reference field="4294967294" count="1" selected="0">
            <x v="0"/>
          </reference>
          <reference field="0" count="1" selected="0">
            <x v="18"/>
          </reference>
        </references>
      </pivotArea>
    </chartFormat>
    <chartFormat chart="0" format="169" series="1">
      <pivotArea type="data" outline="0" fieldPosition="0">
        <references count="2">
          <reference field="4294967294" count="1" selected="0">
            <x v="0"/>
          </reference>
          <reference field="0" count="1" selected="0">
            <x v="19"/>
          </reference>
        </references>
      </pivotArea>
    </chartFormat>
    <chartFormat chart="0" format="170" series="1">
      <pivotArea type="data" outline="0" fieldPosition="0">
        <references count="2">
          <reference field="4294967294" count="1" selected="0">
            <x v="0"/>
          </reference>
          <reference field="0" count="1" selected="0">
            <x v="20"/>
          </reference>
        </references>
      </pivotArea>
    </chartFormat>
    <chartFormat chart="0" format="171" series="1">
      <pivotArea type="data" outline="0" fieldPosition="0">
        <references count="2">
          <reference field="4294967294" count="1" selected="0">
            <x v="0"/>
          </reference>
          <reference field="0" count="1" selected="0">
            <x v="21"/>
          </reference>
        </references>
      </pivotArea>
    </chartFormat>
    <chartFormat chart="0" format="172" series="1">
      <pivotArea type="data" outline="0" fieldPosition="0">
        <references count="2">
          <reference field="4294967294" count="1" selected="0">
            <x v="0"/>
          </reference>
          <reference field="0" count="1" selected="0">
            <x v="22"/>
          </reference>
        </references>
      </pivotArea>
    </chartFormat>
    <chartFormat chart="0" format="173" series="1">
      <pivotArea type="data" outline="0" fieldPosition="0">
        <references count="2">
          <reference field="4294967294" count="1" selected="0">
            <x v="0"/>
          </reference>
          <reference field="0" count="1" selected="0">
            <x v="23"/>
          </reference>
        </references>
      </pivotArea>
    </chartFormat>
    <chartFormat chart="0" format="174" series="1">
      <pivotArea type="data" outline="0" fieldPosition="0">
        <references count="2">
          <reference field="4294967294" count="1" selected="0">
            <x v="0"/>
          </reference>
          <reference field="0" count="1" selected="0">
            <x v="24"/>
          </reference>
        </references>
      </pivotArea>
    </chartFormat>
    <chartFormat chart="0" format="175" series="1">
      <pivotArea type="data" outline="0" fieldPosition="0">
        <references count="2">
          <reference field="4294967294" count="1" selected="0">
            <x v="0"/>
          </reference>
          <reference field="0" count="1" selected="0">
            <x v="25"/>
          </reference>
        </references>
      </pivotArea>
    </chartFormat>
    <chartFormat chart="0" format="176" series="1">
      <pivotArea type="data" outline="0" fieldPosition="0">
        <references count="2">
          <reference field="4294967294" count="1" selected="0">
            <x v="0"/>
          </reference>
          <reference field="0" count="1" selected="0">
            <x v="26"/>
          </reference>
        </references>
      </pivotArea>
    </chartFormat>
    <chartFormat chart="0" format="177" series="1">
      <pivotArea type="data" outline="0" fieldPosition="0">
        <references count="2">
          <reference field="4294967294" count="1" selected="0">
            <x v="0"/>
          </reference>
          <reference field="0" count="1" selected="0">
            <x v="27"/>
          </reference>
        </references>
      </pivotArea>
    </chartFormat>
    <chartFormat chart="0" format="178" series="1">
      <pivotArea type="data" outline="0" fieldPosition="0">
        <references count="2">
          <reference field="4294967294" count="1" selected="0">
            <x v="0"/>
          </reference>
          <reference field="0" count="1" selected="0">
            <x v="28"/>
          </reference>
        </references>
      </pivotArea>
    </chartFormat>
    <chartFormat chart="0" format="179" series="1">
      <pivotArea type="data" outline="0" fieldPosition="0">
        <references count="2">
          <reference field="4294967294" count="1" selected="0">
            <x v="0"/>
          </reference>
          <reference field="0" count="1" selected="0">
            <x v="29"/>
          </reference>
        </references>
      </pivotArea>
    </chartFormat>
    <chartFormat chart="0" format="180" series="1">
      <pivotArea type="data" outline="0" fieldPosition="0">
        <references count="2">
          <reference field="4294967294" count="1" selected="0">
            <x v="0"/>
          </reference>
          <reference field="0" count="1" selected="0">
            <x v="30"/>
          </reference>
        </references>
      </pivotArea>
    </chartFormat>
    <chartFormat chart="0" format="181" series="1">
      <pivotArea type="data" outline="0" fieldPosition="0">
        <references count="2">
          <reference field="4294967294" count="1" selected="0">
            <x v="0"/>
          </reference>
          <reference field="0" count="1" selected="0">
            <x v="31"/>
          </reference>
        </references>
      </pivotArea>
    </chartFormat>
    <chartFormat chart="0" format="182" series="1">
      <pivotArea type="data" outline="0" fieldPosition="0">
        <references count="2">
          <reference field="4294967294" count="1" selected="0">
            <x v="0"/>
          </reference>
          <reference field="0" count="1" selected="0">
            <x v="32"/>
          </reference>
        </references>
      </pivotArea>
    </chartFormat>
    <chartFormat chart="0" format="183" series="1">
      <pivotArea type="data" outline="0" fieldPosition="0">
        <references count="2">
          <reference field="4294967294" count="1" selected="0">
            <x v="0"/>
          </reference>
          <reference field="0" count="1" selected="0">
            <x v="33"/>
          </reference>
        </references>
      </pivotArea>
    </chartFormat>
    <chartFormat chart="0" format="184" series="1">
      <pivotArea type="data" outline="0" fieldPosition="0">
        <references count="2">
          <reference field="4294967294" count="1" selected="0">
            <x v="0"/>
          </reference>
          <reference field="0" count="1" selected="0">
            <x v="34"/>
          </reference>
        </references>
      </pivotArea>
    </chartFormat>
    <chartFormat chart="0" format="185" series="1">
      <pivotArea type="data" outline="0" fieldPosition="0">
        <references count="2">
          <reference field="4294967294" count="1" selected="0">
            <x v="0"/>
          </reference>
          <reference field="0" count="1" selected="0">
            <x v="35"/>
          </reference>
        </references>
      </pivotArea>
    </chartFormat>
    <chartFormat chart="0" format="186" series="1">
      <pivotArea type="data" outline="0" fieldPosition="0">
        <references count="2">
          <reference field="4294967294" count="1" selected="0">
            <x v="0"/>
          </reference>
          <reference field="0" count="1" selected="0">
            <x v="36"/>
          </reference>
        </references>
      </pivotArea>
    </chartFormat>
    <chartFormat chart="0" format="187" series="1">
      <pivotArea type="data" outline="0" fieldPosition="0">
        <references count="2">
          <reference field="4294967294" count="1" selected="0">
            <x v="0"/>
          </reference>
          <reference field="0" count="1" selected="0">
            <x v="37"/>
          </reference>
        </references>
      </pivotArea>
    </chartFormat>
    <chartFormat chart="0" format="188" series="1">
      <pivotArea type="data" outline="0" fieldPosition="0">
        <references count="2">
          <reference field="4294967294" count="1" selected="0">
            <x v="0"/>
          </reference>
          <reference field="0" count="1" selected="0">
            <x v="38"/>
          </reference>
        </references>
      </pivotArea>
    </chartFormat>
    <chartFormat chart="0" format="189" series="1">
      <pivotArea type="data" outline="0" fieldPosition="0">
        <references count="2">
          <reference field="4294967294" count="1" selected="0">
            <x v="0"/>
          </reference>
          <reference field="0" count="1" selected="0">
            <x v="39"/>
          </reference>
        </references>
      </pivotArea>
    </chartFormat>
    <chartFormat chart="0" format="190" series="1">
      <pivotArea type="data" outline="0" fieldPosition="0">
        <references count="2">
          <reference field="4294967294" count="1" selected="0">
            <x v="0"/>
          </reference>
          <reference field="0" count="1" selected="0">
            <x v="40"/>
          </reference>
        </references>
      </pivotArea>
    </chartFormat>
    <chartFormat chart="0" format="191" series="1">
      <pivotArea type="data" outline="0" fieldPosition="0">
        <references count="2">
          <reference field="4294967294" count="1" selected="0">
            <x v="0"/>
          </reference>
          <reference field="0" count="1" selected="0">
            <x v="41"/>
          </reference>
        </references>
      </pivotArea>
    </chartFormat>
    <chartFormat chart="0" format="192" series="1">
      <pivotArea type="data" outline="0" fieldPosition="0">
        <references count="2">
          <reference field="4294967294" count="1" selected="0">
            <x v="0"/>
          </reference>
          <reference field="0" count="1" selected="0">
            <x v="42"/>
          </reference>
        </references>
      </pivotArea>
    </chartFormat>
    <chartFormat chart="0" format="193" series="1">
      <pivotArea type="data" outline="0" fieldPosition="0">
        <references count="2">
          <reference field="4294967294" count="1" selected="0">
            <x v="0"/>
          </reference>
          <reference field="0" count="1" selected="0">
            <x v="43"/>
          </reference>
        </references>
      </pivotArea>
    </chartFormat>
    <chartFormat chart="0" format="194" series="1">
      <pivotArea type="data" outline="0" fieldPosition="0">
        <references count="2">
          <reference field="4294967294" count="1" selected="0">
            <x v="0"/>
          </reference>
          <reference field="0" count="1" selected="0">
            <x v="44"/>
          </reference>
        </references>
      </pivotArea>
    </chartFormat>
    <chartFormat chart="0" format="195" series="1">
      <pivotArea type="data" outline="0" fieldPosition="0">
        <references count="2">
          <reference field="4294967294" count="1" selected="0">
            <x v="0"/>
          </reference>
          <reference field="0" count="1" selected="0">
            <x v="45"/>
          </reference>
        </references>
      </pivotArea>
    </chartFormat>
    <chartFormat chart="0" format="196" series="1">
      <pivotArea type="data" outline="0" fieldPosition="0">
        <references count="2">
          <reference field="4294967294" count="1" selected="0">
            <x v="0"/>
          </reference>
          <reference field="0" count="1" selected="0">
            <x v="46"/>
          </reference>
        </references>
      </pivotArea>
    </chartFormat>
    <chartFormat chart="0" format="197" series="1">
      <pivotArea type="data" outline="0" fieldPosition="0">
        <references count="2">
          <reference field="4294967294" count="1" selected="0">
            <x v="0"/>
          </reference>
          <reference field="0" count="1" selected="0">
            <x v="47"/>
          </reference>
        </references>
      </pivotArea>
    </chartFormat>
    <chartFormat chart="0" format="198" series="1">
      <pivotArea type="data" outline="0" fieldPosition="0">
        <references count="2">
          <reference field="4294967294" count="1" selected="0">
            <x v="0"/>
          </reference>
          <reference field="0" count="1" selected="0">
            <x v="48"/>
          </reference>
        </references>
      </pivotArea>
    </chartFormat>
    <chartFormat chart="0" format="199" series="1">
      <pivotArea type="data" outline="0" fieldPosition="0">
        <references count="2">
          <reference field="4294967294" count="1" selected="0">
            <x v="0"/>
          </reference>
          <reference field="0" count="1" selected="0">
            <x v="49"/>
          </reference>
        </references>
      </pivotArea>
    </chartFormat>
    <chartFormat chart="0" format="200" series="1">
      <pivotArea type="data" outline="0" fieldPosition="0">
        <references count="2">
          <reference field="4294967294" count="1" selected="0">
            <x v="0"/>
          </reference>
          <reference field="0" count="1" selected="0">
            <x v="50"/>
          </reference>
        </references>
      </pivotArea>
    </chartFormat>
    <chartFormat chart="0" format="201" series="1">
      <pivotArea type="data" outline="0" fieldPosition="0">
        <references count="2">
          <reference field="4294967294" count="1" selected="0">
            <x v="0"/>
          </reference>
          <reference field="0" count="1" selected="0">
            <x v="51"/>
          </reference>
        </references>
      </pivotArea>
    </chartFormat>
    <chartFormat chart="0" format="202" series="1">
      <pivotArea type="data" outline="0" fieldPosition="0">
        <references count="2">
          <reference field="4294967294" count="1" selected="0">
            <x v="0"/>
          </reference>
          <reference field="0" count="1" selected="0">
            <x v="52"/>
          </reference>
        </references>
      </pivotArea>
    </chartFormat>
    <chartFormat chart="0" format="203" series="1">
      <pivotArea type="data" outline="0" fieldPosition="0">
        <references count="2">
          <reference field="4294967294" count="1" selected="0">
            <x v="0"/>
          </reference>
          <reference field="0" count="1" selected="0">
            <x v="53"/>
          </reference>
        </references>
      </pivotArea>
    </chartFormat>
    <chartFormat chart="0" format="204" series="1">
      <pivotArea type="data" outline="0" fieldPosition="0">
        <references count="2">
          <reference field="4294967294" count="1" selected="0">
            <x v="0"/>
          </reference>
          <reference field="0" count="1" selected="0">
            <x v="54"/>
          </reference>
        </references>
      </pivotArea>
    </chartFormat>
    <chartFormat chart="0" format="205" series="1">
      <pivotArea type="data" outline="0" fieldPosition="0">
        <references count="2">
          <reference field="4294967294" count="1" selected="0">
            <x v="0"/>
          </reference>
          <reference field="0" count="1" selected="0">
            <x v="55"/>
          </reference>
        </references>
      </pivotArea>
    </chartFormat>
    <chartFormat chart="0" format="206" series="1">
      <pivotArea type="data" outline="0" fieldPosition="0">
        <references count="2">
          <reference field="4294967294" count="1" selected="0">
            <x v="0"/>
          </reference>
          <reference field="0" count="1" selected="0">
            <x v="56"/>
          </reference>
        </references>
      </pivotArea>
    </chartFormat>
    <chartFormat chart="0" format="207" series="1">
      <pivotArea type="data" outline="0" fieldPosition="0">
        <references count="2">
          <reference field="4294967294" count="1" selected="0">
            <x v="0"/>
          </reference>
          <reference field="0" count="1" selected="0">
            <x v="57"/>
          </reference>
        </references>
      </pivotArea>
    </chartFormat>
    <chartFormat chart="0" format="208" series="1">
      <pivotArea type="data" outline="0" fieldPosition="0">
        <references count="2">
          <reference field="4294967294" count="1" selected="0">
            <x v="0"/>
          </reference>
          <reference field="0" count="1" selected="0">
            <x v="58"/>
          </reference>
        </references>
      </pivotArea>
    </chartFormat>
    <chartFormat chart="0" format="209" series="1">
      <pivotArea type="data" outline="0" fieldPosition="0">
        <references count="2">
          <reference field="4294967294" count="1" selected="0">
            <x v="0"/>
          </reference>
          <reference field="0" count="1" selected="0">
            <x v="59"/>
          </reference>
        </references>
      </pivotArea>
    </chartFormat>
    <chartFormat chart="0" format="210" series="1">
      <pivotArea type="data" outline="0" fieldPosition="0">
        <references count="2">
          <reference field="4294967294" count="1" selected="0">
            <x v="0"/>
          </reference>
          <reference field="0" count="1" selected="0">
            <x v="60"/>
          </reference>
        </references>
      </pivotArea>
    </chartFormat>
    <chartFormat chart="0" format="211" series="1">
      <pivotArea type="data" outline="0" fieldPosition="0">
        <references count="2">
          <reference field="4294967294" count="1" selected="0">
            <x v="0"/>
          </reference>
          <reference field="0" count="1" selected="0">
            <x v="61"/>
          </reference>
        </references>
      </pivotArea>
    </chartFormat>
    <chartFormat chart="0" format="212" series="1">
      <pivotArea type="data" outline="0" fieldPosition="0">
        <references count="2">
          <reference field="4294967294" count="1" selected="0">
            <x v="0"/>
          </reference>
          <reference field="0" count="1" selected="0">
            <x v="62"/>
          </reference>
        </references>
      </pivotArea>
    </chartFormat>
    <chartFormat chart="0" format="213" series="1">
      <pivotArea type="data" outline="0" fieldPosition="0">
        <references count="2">
          <reference field="4294967294" count="1" selected="0">
            <x v="0"/>
          </reference>
          <reference field="0" count="1" selected="0">
            <x v="63"/>
          </reference>
        </references>
      </pivotArea>
    </chartFormat>
    <chartFormat chart="0" format="214" series="1">
      <pivotArea type="data" outline="0" fieldPosition="0">
        <references count="2">
          <reference field="4294967294" count="1" selected="0">
            <x v="0"/>
          </reference>
          <reference field="0" count="1" selected="0">
            <x v="64"/>
          </reference>
        </references>
      </pivotArea>
    </chartFormat>
    <chartFormat chart="0" format="215" series="1">
      <pivotArea type="data" outline="0" fieldPosition="0">
        <references count="2">
          <reference field="4294967294" count="1" selected="0">
            <x v="0"/>
          </reference>
          <reference field="0" count="1" selected="0">
            <x v="65"/>
          </reference>
        </references>
      </pivotArea>
    </chartFormat>
    <chartFormat chart="0" format="216" series="1">
      <pivotArea type="data" outline="0" fieldPosition="0">
        <references count="2">
          <reference field="4294967294" count="1" selected="0">
            <x v="0"/>
          </reference>
          <reference field="0" count="1" selected="0">
            <x v="66"/>
          </reference>
        </references>
      </pivotArea>
    </chartFormat>
    <chartFormat chart="0" format="217" series="1">
      <pivotArea type="data" outline="0" fieldPosition="0">
        <references count="2">
          <reference field="4294967294" count="1" selected="0">
            <x v="0"/>
          </reference>
          <reference field="0" count="1" selected="0">
            <x v="67"/>
          </reference>
        </references>
      </pivotArea>
    </chartFormat>
    <chartFormat chart="0" format="218" series="1">
      <pivotArea type="data" outline="0" fieldPosition="0">
        <references count="2">
          <reference field="4294967294" count="1" selected="0">
            <x v="0"/>
          </reference>
          <reference field="0" count="1" selected="0">
            <x v="68"/>
          </reference>
        </references>
      </pivotArea>
    </chartFormat>
    <chartFormat chart="0" format="219" series="1">
      <pivotArea type="data" outline="0" fieldPosition="0">
        <references count="2">
          <reference field="4294967294" count="1" selected="0">
            <x v="0"/>
          </reference>
          <reference field="0" count="1" selected="0">
            <x v="69"/>
          </reference>
        </references>
      </pivotArea>
    </chartFormat>
    <chartFormat chart="0" format="220" series="1">
      <pivotArea type="data" outline="0" fieldPosition="0">
        <references count="2">
          <reference field="4294967294" count="1" selected="0">
            <x v="0"/>
          </reference>
          <reference field="0" count="1" selected="0">
            <x v="70"/>
          </reference>
        </references>
      </pivotArea>
    </chartFormat>
    <chartFormat chart="0" format="221" series="1">
      <pivotArea type="data" outline="0" fieldPosition="0">
        <references count="2">
          <reference field="4294967294" count="1" selected="0">
            <x v="0"/>
          </reference>
          <reference field="0" count="1" selected="0">
            <x v="71"/>
          </reference>
        </references>
      </pivotArea>
    </chartFormat>
    <chartFormat chart="0" format="222" series="1">
      <pivotArea type="data" outline="0" fieldPosition="0">
        <references count="2">
          <reference field="4294967294" count="1" selected="0">
            <x v="0"/>
          </reference>
          <reference field="0" count="1" selected="0">
            <x v="72"/>
          </reference>
        </references>
      </pivotArea>
    </chartFormat>
    <chartFormat chart="0" format="223" series="1">
      <pivotArea type="data" outline="0" fieldPosition="0">
        <references count="2">
          <reference field="4294967294" count="1" selected="0">
            <x v="0"/>
          </reference>
          <reference field="0" count="1" selected="0">
            <x v="73"/>
          </reference>
        </references>
      </pivotArea>
    </chartFormat>
    <chartFormat chart="0" format="224" series="1">
      <pivotArea type="data" outline="0" fieldPosition="0">
        <references count="2">
          <reference field="4294967294" count="1" selected="0">
            <x v="0"/>
          </reference>
          <reference field="0" count="1" selected="0">
            <x v="74"/>
          </reference>
        </references>
      </pivotArea>
    </chartFormat>
    <chartFormat chart="0" format="225" series="1">
      <pivotArea type="data" outline="0" fieldPosition="0">
        <references count="2">
          <reference field="4294967294" count="1" selected="0">
            <x v="0"/>
          </reference>
          <reference field="0" count="1" selected="0">
            <x v="75"/>
          </reference>
        </references>
      </pivotArea>
    </chartFormat>
    <chartFormat chart="0" format="226" series="1">
      <pivotArea type="data" outline="0" fieldPosition="0">
        <references count="2">
          <reference field="4294967294" count="1" selected="0">
            <x v="0"/>
          </reference>
          <reference field="0" count="1" selected="0">
            <x v="76"/>
          </reference>
        </references>
      </pivotArea>
    </chartFormat>
    <chartFormat chart="0" format="227" series="1">
      <pivotArea type="data" outline="0" fieldPosition="0">
        <references count="2">
          <reference field="4294967294" count="1" selected="0">
            <x v="0"/>
          </reference>
          <reference field="0" count="1" selected="0">
            <x v="77"/>
          </reference>
        </references>
      </pivotArea>
    </chartFormat>
    <chartFormat chart="0" format="228" series="1">
      <pivotArea type="data" outline="0" fieldPosition="0">
        <references count="2">
          <reference field="4294967294" count="1" selected="0">
            <x v="0"/>
          </reference>
          <reference field="0" count="1" selected="0">
            <x v="78"/>
          </reference>
        </references>
      </pivotArea>
    </chartFormat>
    <chartFormat chart="0" format="229" series="1">
      <pivotArea type="data" outline="0" fieldPosition="0">
        <references count="2">
          <reference field="4294967294" count="1" selected="0">
            <x v="0"/>
          </reference>
          <reference field="0" count="1" selected="0">
            <x v="79"/>
          </reference>
        </references>
      </pivotArea>
    </chartFormat>
    <chartFormat chart="0" format="230" series="1">
      <pivotArea type="data" outline="0" fieldPosition="0">
        <references count="2">
          <reference field="4294967294" count="1" selected="0">
            <x v="0"/>
          </reference>
          <reference field="0" count="1" selected="0">
            <x v="80"/>
          </reference>
        </references>
      </pivotArea>
    </chartFormat>
    <chartFormat chart="0" format="231" series="1">
      <pivotArea type="data" outline="0" fieldPosition="0">
        <references count="2">
          <reference field="4294967294" count="1" selected="0">
            <x v="0"/>
          </reference>
          <reference field="0" count="1" selected="0">
            <x v="81"/>
          </reference>
        </references>
      </pivotArea>
    </chartFormat>
    <chartFormat chart="0" format="232" series="1">
      <pivotArea type="data" outline="0" fieldPosition="0">
        <references count="2">
          <reference field="4294967294" count="1" selected="0">
            <x v="0"/>
          </reference>
          <reference field="0" count="1" selected="0">
            <x v="82"/>
          </reference>
        </references>
      </pivotArea>
    </chartFormat>
    <chartFormat chart="0" format="233" series="1">
      <pivotArea type="data" outline="0" fieldPosition="0">
        <references count="2">
          <reference field="4294967294" count="1" selected="0">
            <x v="0"/>
          </reference>
          <reference field="0" count="1" selected="0">
            <x v="83"/>
          </reference>
        </references>
      </pivotArea>
    </chartFormat>
    <chartFormat chart="0" format="234" series="1">
      <pivotArea type="data" outline="0" fieldPosition="0">
        <references count="2">
          <reference field="4294967294" count="1" selected="0">
            <x v="0"/>
          </reference>
          <reference field="0" count="1" selected="0">
            <x v="84"/>
          </reference>
        </references>
      </pivotArea>
    </chartFormat>
    <chartFormat chart="0" format="235" series="1">
      <pivotArea type="data" outline="0" fieldPosition="0">
        <references count="2">
          <reference field="4294967294" count="1" selected="0">
            <x v="0"/>
          </reference>
          <reference field="0" count="1" selected="0">
            <x v="85"/>
          </reference>
        </references>
      </pivotArea>
    </chartFormat>
    <chartFormat chart="0" format="236" series="1">
      <pivotArea type="data" outline="0" fieldPosition="0">
        <references count="2">
          <reference field="4294967294" count="1" selected="0">
            <x v="0"/>
          </reference>
          <reference field="0" count="1" selected="0">
            <x v="86"/>
          </reference>
        </references>
      </pivotArea>
    </chartFormat>
    <chartFormat chart="0" format="237" series="1">
      <pivotArea type="data" outline="0" fieldPosition="0">
        <references count="2">
          <reference field="4294967294" count="1" selected="0">
            <x v="0"/>
          </reference>
          <reference field="0" count="1" selected="0">
            <x v="87"/>
          </reference>
        </references>
      </pivotArea>
    </chartFormat>
    <chartFormat chart="0" format="238" series="1">
      <pivotArea type="data" outline="0" fieldPosition="0">
        <references count="2">
          <reference field="4294967294" count="1" selected="0">
            <x v="0"/>
          </reference>
          <reference field="0" count="1" selected="0">
            <x v="88"/>
          </reference>
        </references>
      </pivotArea>
    </chartFormat>
    <chartFormat chart="0" format="239" series="1">
      <pivotArea type="data" outline="0" fieldPosition="0">
        <references count="2">
          <reference field="4294967294" count="1" selected="0">
            <x v="0"/>
          </reference>
          <reference field="0" count="1" selected="0">
            <x v="89"/>
          </reference>
        </references>
      </pivotArea>
    </chartFormat>
    <chartFormat chart="0" format="240" series="1">
      <pivotArea type="data" outline="0" fieldPosition="0">
        <references count="2">
          <reference field="4294967294" count="1" selected="0">
            <x v="0"/>
          </reference>
          <reference field="0" count="1" selected="0">
            <x v="90"/>
          </reference>
        </references>
      </pivotArea>
    </chartFormat>
    <chartFormat chart="0" format="241" series="1">
      <pivotArea type="data" outline="0" fieldPosition="0">
        <references count="2">
          <reference field="4294967294" count="1" selected="0">
            <x v="0"/>
          </reference>
          <reference field="0" count="1" selected="0">
            <x v="91"/>
          </reference>
        </references>
      </pivotArea>
    </chartFormat>
    <chartFormat chart="0" format="242" series="1">
      <pivotArea type="data" outline="0" fieldPosition="0">
        <references count="2">
          <reference field="4294967294" count="1" selected="0">
            <x v="0"/>
          </reference>
          <reference field="0" count="1" selected="0">
            <x v="92"/>
          </reference>
        </references>
      </pivotArea>
    </chartFormat>
    <chartFormat chart="0" format="243" series="1">
      <pivotArea type="data" outline="0" fieldPosition="0">
        <references count="2">
          <reference field="4294967294" count="1" selected="0">
            <x v="0"/>
          </reference>
          <reference field="0" count="1" selected="0">
            <x v="93"/>
          </reference>
        </references>
      </pivotArea>
    </chartFormat>
    <chartFormat chart="0" format="244" series="1">
      <pivotArea type="data" outline="0" fieldPosition="0">
        <references count="2">
          <reference field="4294967294" count="1" selected="0">
            <x v="0"/>
          </reference>
          <reference field="0" count="1" selected="0">
            <x v="94"/>
          </reference>
        </references>
      </pivotArea>
    </chartFormat>
    <chartFormat chart="0" format="245" series="1">
      <pivotArea type="data" outline="0" fieldPosition="0">
        <references count="2">
          <reference field="4294967294" count="1" selected="0">
            <x v="0"/>
          </reference>
          <reference field="0" count="1" selected="0">
            <x v="95"/>
          </reference>
        </references>
      </pivotArea>
    </chartFormat>
    <chartFormat chart="0" format="246" series="1">
      <pivotArea type="data" outline="0" fieldPosition="0">
        <references count="2">
          <reference field="4294967294" count="1" selected="0">
            <x v="0"/>
          </reference>
          <reference field="0" count="1" selected="0">
            <x v="96"/>
          </reference>
        </references>
      </pivotArea>
    </chartFormat>
    <chartFormat chart="0" format="247" series="1">
      <pivotArea type="data" outline="0" fieldPosition="0">
        <references count="2">
          <reference field="4294967294" count="1" selected="0">
            <x v="0"/>
          </reference>
          <reference field="0" count="1" selected="0">
            <x v="97"/>
          </reference>
        </references>
      </pivotArea>
    </chartFormat>
    <chartFormat chart="0" format="248" series="1">
      <pivotArea type="data" outline="0" fieldPosition="0">
        <references count="2">
          <reference field="4294967294" count="1" selected="0">
            <x v="0"/>
          </reference>
          <reference field="0" count="1" selected="0">
            <x v="98"/>
          </reference>
        </references>
      </pivotArea>
    </chartFormat>
    <chartFormat chart="0" format="249" series="1">
      <pivotArea type="data" outline="0" fieldPosition="0">
        <references count="2">
          <reference field="4294967294" count="1" selected="0">
            <x v="0"/>
          </reference>
          <reference field="0" count="1" selected="0">
            <x v="99"/>
          </reference>
        </references>
      </pivotArea>
    </chartFormat>
    <chartFormat chart="0" format="250" series="1">
      <pivotArea type="data" outline="0" fieldPosition="0">
        <references count="2">
          <reference field="4294967294" count="1" selected="0">
            <x v="0"/>
          </reference>
          <reference field="0" count="1" selected="0">
            <x v="100"/>
          </reference>
        </references>
      </pivotArea>
    </chartFormat>
    <chartFormat chart="0" format="251" series="1">
      <pivotArea type="data" outline="0" fieldPosition="0">
        <references count="2">
          <reference field="4294967294" count="1" selected="0">
            <x v="0"/>
          </reference>
          <reference field="0" count="1" selected="0">
            <x v="101"/>
          </reference>
        </references>
      </pivotArea>
    </chartFormat>
    <chartFormat chart="0" format="252" series="1">
      <pivotArea type="data" outline="0" fieldPosition="0">
        <references count="2">
          <reference field="4294967294" count="1" selected="0">
            <x v="0"/>
          </reference>
          <reference field="0" count="1" selected="0">
            <x v="102"/>
          </reference>
        </references>
      </pivotArea>
    </chartFormat>
    <chartFormat chart="0" format="253" series="1">
      <pivotArea type="data" outline="0" fieldPosition="0">
        <references count="2">
          <reference field="4294967294" count="1" selected="0">
            <x v="0"/>
          </reference>
          <reference field="0" count="1" selected="0">
            <x v="103"/>
          </reference>
        </references>
      </pivotArea>
    </chartFormat>
    <chartFormat chart="0" format="254" series="1">
      <pivotArea type="data" outline="0" fieldPosition="0">
        <references count="2">
          <reference field="4294967294" count="1" selected="0">
            <x v="0"/>
          </reference>
          <reference field="0" count="1" selected="0">
            <x v="104"/>
          </reference>
        </references>
      </pivotArea>
    </chartFormat>
    <chartFormat chart="0" format="255" series="1">
      <pivotArea type="data" outline="0" fieldPosition="0">
        <references count="2">
          <reference field="4294967294" count="1" selected="0">
            <x v="0"/>
          </reference>
          <reference field="0" count="1" selected="0">
            <x v="105"/>
          </reference>
        </references>
      </pivotArea>
    </chartFormat>
    <chartFormat chart="0" format="256" series="1">
      <pivotArea type="data" outline="0" fieldPosition="0">
        <references count="2">
          <reference field="4294967294" count="1" selected="0">
            <x v="0"/>
          </reference>
          <reference field="0" count="1" selected="0">
            <x v="106"/>
          </reference>
        </references>
      </pivotArea>
    </chartFormat>
    <chartFormat chart="0" format="257" series="1">
      <pivotArea type="data" outline="0" fieldPosition="0">
        <references count="2">
          <reference field="4294967294" count="1" selected="0">
            <x v="0"/>
          </reference>
          <reference field="0" count="1" selected="0">
            <x v="107"/>
          </reference>
        </references>
      </pivotArea>
    </chartFormat>
    <chartFormat chart="0" format="258" series="1">
      <pivotArea type="data" outline="0" fieldPosition="0">
        <references count="2">
          <reference field="4294967294" count="1" selected="0">
            <x v="0"/>
          </reference>
          <reference field="0" count="1" selected="0">
            <x v="108"/>
          </reference>
        </references>
      </pivotArea>
    </chartFormat>
    <chartFormat chart="0" format="259" series="1">
      <pivotArea type="data" outline="0" fieldPosition="0">
        <references count="2">
          <reference field="4294967294" count="1" selected="0">
            <x v="0"/>
          </reference>
          <reference field="0" count="1" selected="0">
            <x v="109"/>
          </reference>
        </references>
      </pivotArea>
    </chartFormat>
    <chartFormat chart="0" format="260" series="1">
      <pivotArea type="data" outline="0" fieldPosition="0">
        <references count="2">
          <reference field="4294967294" count="1" selected="0">
            <x v="0"/>
          </reference>
          <reference field="0" count="1" selected="0">
            <x v="110"/>
          </reference>
        </references>
      </pivotArea>
    </chartFormat>
    <chartFormat chart="0" format="261" series="1">
      <pivotArea type="data" outline="0" fieldPosition="0">
        <references count="2">
          <reference field="4294967294" count="1" selected="0">
            <x v="0"/>
          </reference>
          <reference field="0" count="1" selected="0">
            <x v="111"/>
          </reference>
        </references>
      </pivotArea>
    </chartFormat>
    <chartFormat chart="0" format="262" series="1">
      <pivotArea type="data" outline="0" fieldPosition="0">
        <references count="2">
          <reference field="4294967294" count="1" selected="0">
            <x v="0"/>
          </reference>
          <reference field="0" count="1" selected="0">
            <x v="112"/>
          </reference>
        </references>
      </pivotArea>
    </chartFormat>
    <chartFormat chart="0" format="263" series="1">
      <pivotArea type="data" outline="0" fieldPosition="0">
        <references count="2">
          <reference field="4294967294" count="1" selected="0">
            <x v="0"/>
          </reference>
          <reference field="0" count="1" selected="0">
            <x v="113"/>
          </reference>
        </references>
      </pivotArea>
    </chartFormat>
    <chartFormat chart="0" format="264" series="1">
      <pivotArea type="data" outline="0" fieldPosition="0">
        <references count="2">
          <reference field="4294967294" count="1" selected="0">
            <x v="0"/>
          </reference>
          <reference field="0" count="1" selected="0">
            <x v="114"/>
          </reference>
        </references>
      </pivotArea>
    </chartFormat>
    <chartFormat chart="0" format="265" series="1">
      <pivotArea type="data" outline="0" fieldPosition="0">
        <references count="2">
          <reference field="4294967294" count="1" selected="0">
            <x v="0"/>
          </reference>
          <reference field="0" count="1" selected="0">
            <x v="115"/>
          </reference>
        </references>
      </pivotArea>
    </chartFormat>
    <chartFormat chart="0" format="266" series="1">
      <pivotArea type="data" outline="0" fieldPosition="0">
        <references count="2">
          <reference field="4294967294" count="1" selected="0">
            <x v="0"/>
          </reference>
          <reference field="0" count="1" selected="0">
            <x v="116"/>
          </reference>
        </references>
      </pivotArea>
    </chartFormat>
    <chartFormat chart="0" format="267" series="1">
      <pivotArea type="data" outline="0" fieldPosition="0">
        <references count="2">
          <reference field="4294967294" count="1" selected="0">
            <x v="0"/>
          </reference>
          <reference field="0" count="1" selected="0">
            <x v="117"/>
          </reference>
        </references>
      </pivotArea>
    </chartFormat>
    <chartFormat chart="0" format="268" series="1">
      <pivotArea type="data" outline="0" fieldPosition="0">
        <references count="2">
          <reference field="4294967294" count="1" selected="0">
            <x v="0"/>
          </reference>
          <reference field="0" count="1" selected="0">
            <x v="118"/>
          </reference>
        </references>
      </pivotArea>
    </chartFormat>
    <chartFormat chart="0" format="269" series="1">
      <pivotArea type="data" outline="0" fieldPosition="0">
        <references count="2">
          <reference field="4294967294" count="1" selected="0">
            <x v="0"/>
          </reference>
          <reference field="0" count="1" selected="0">
            <x v="119"/>
          </reference>
        </references>
      </pivotArea>
    </chartFormat>
    <chartFormat chart="0" format="270" series="1">
      <pivotArea type="data" outline="0" fieldPosition="0">
        <references count="2">
          <reference field="4294967294" count="1" selected="0">
            <x v="0"/>
          </reference>
          <reference field="0" count="1" selected="0">
            <x v="120"/>
          </reference>
        </references>
      </pivotArea>
    </chartFormat>
    <chartFormat chart="0" format="271" series="1">
      <pivotArea type="data" outline="0" fieldPosition="0">
        <references count="2">
          <reference field="4294967294" count="1" selected="0">
            <x v="0"/>
          </reference>
          <reference field="0" count="1" selected="0">
            <x v="121"/>
          </reference>
        </references>
      </pivotArea>
    </chartFormat>
    <chartFormat chart="0" format="272" series="1">
      <pivotArea type="data" outline="0" fieldPosition="0">
        <references count="2">
          <reference field="4294967294" count="1" selected="0">
            <x v="0"/>
          </reference>
          <reference field="0" count="1" selected="0">
            <x v="122"/>
          </reference>
        </references>
      </pivotArea>
    </chartFormat>
    <chartFormat chart="0" format="273" series="1">
      <pivotArea type="data" outline="0" fieldPosition="0">
        <references count="2">
          <reference field="4294967294" count="1" selected="0">
            <x v="0"/>
          </reference>
          <reference field="0" count="1" selected="0">
            <x v="123"/>
          </reference>
        </references>
      </pivotArea>
    </chartFormat>
    <chartFormat chart="0" format="274" series="1">
      <pivotArea type="data" outline="0" fieldPosition="0">
        <references count="2">
          <reference field="4294967294" count="1" selected="0">
            <x v="0"/>
          </reference>
          <reference field="0" count="1" selected="0">
            <x v="124"/>
          </reference>
        </references>
      </pivotArea>
    </chartFormat>
    <chartFormat chart="0" format="275" series="1">
      <pivotArea type="data" outline="0" fieldPosition="0">
        <references count="2">
          <reference field="4294967294" count="1" selected="0">
            <x v="0"/>
          </reference>
          <reference field="0" count="1" selected="0">
            <x v="125"/>
          </reference>
        </references>
      </pivotArea>
    </chartFormat>
    <chartFormat chart="0" format="276" series="1">
      <pivotArea type="data" outline="0" fieldPosition="0">
        <references count="2">
          <reference field="4294967294" count="1" selected="0">
            <x v="0"/>
          </reference>
          <reference field="0" count="1" selected="0">
            <x v="126"/>
          </reference>
        </references>
      </pivotArea>
    </chartFormat>
    <chartFormat chart="0" format="277" series="1">
      <pivotArea type="data" outline="0" fieldPosition="0">
        <references count="2">
          <reference field="4294967294" count="1" selected="0">
            <x v="0"/>
          </reference>
          <reference field="0" count="1" selected="0">
            <x v="127"/>
          </reference>
        </references>
      </pivotArea>
    </chartFormat>
    <chartFormat chart="0" format="278" series="1">
      <pivotArea type="data" outline="0" fieldPosition="0">
        <references count="2">
          <reference field="4294967294" count="1" selected="0">
            <x v="0"/>
          </reference>
          <reference field="0" count="1" selected="0">
            <x v="128"/>
          </reference>
        </references>
      </pivotArea>
    </chartFormat>
    <chartFormat chart="0" format="279" series="1">
      <pivotArea type="data" outline="0" fieldPosition="0">
        <references count="2">
          <reference field="4294967294" count="1" selected="0">
            <x v="0"/>
          </reference>
          <reference field="0" count="1" selected="0">
            <x v="129"/>
          </reference>
        </references>
      </pivotArea>
    </chartFormat>
    <chartFormat chart="0" format="280" series="1">
      <pivotArea type="data" outline="0" fieldPosition="0">
        <references count="2">
          <reference field="4294967294" count="1" selected="0">
            <x v="0"/>
          </reference>
          <reference field="0" count="1" selected="0">
            <x v="130"/>
          </reference>
        </references>
      </pivotArea>
    </chartFormat>
    <chartFormat chart="0" format="281" series="1">
      <pivotArea type="data" outline="0" fieldPosition="0">
        <references count="2">
          <reference field="4294967294" count="1" selected="0">
            <x v="0"/>
          </reference>
          <reference field="0" count="1" selected="0">
            <x v="131"/>
          </reference>
        </references>
      </pivotArea>
    </chartFormat>
    <chartFormat chart="0" format="282" series="1">
      <pivotArea type="data" outline="0" fieldPosition="0">
        <references count="2">
          <reference field="4294967294" count="1" selected="0">
            <x v="0"/>
          </reference>
          <reference field="0" count="1" selected="0">
            <x v="132"/>
          </reference>
        </references>
      </pivotArea>
    </chartFormat>
    <chartFormat chart="0" format="283" series="1">
      <pivotArea type="data" outline="0" fieldPosition="0">
        <references count="2">
          <reference field="4294967294" count="1" selected="0">
            <x v="0"/>
          </reference>
          <reference field="0" count="1" selected="0">
            <x v="133"/>
          </reference>
        </references>
      </pivotArea>
    </chartFormat>
    <chartFormat chart="0" format="284" series="1">
      <pivotArea type="data" outline="0" fieldPosition="0">
        <references count="2">
          <reference field="4294967294" count="1" selected="0">
            <x v="0"/>
          </reference>
          <reference field="0" count="1" selected="0">
            <x v="134"/>
          </reference>
        </references>
      </pivotArea>
    </chartFormat>
    <chartFormat chart="0" format="285" series="1">
      <pivotArea type="data" outline="0" fieldPosition="0">
        <references count="2">
          <reference field="4294967294" count="1" selected="0">
            <x v="0"/>
          </reference>
          <reference field="0" count="1" selected="0">
            <x v="135"/>
          </reference>
        </references>
      </pivotArea>
    </chartFormat>
    <chartFormat chart="0" format="286" series="1">
      <pivotArea type="data" outline="0" fieldPosition="0">
        <references count="2">
          <reference field="4294967294" count="1" selected="0">
            <x v="0"/>
          </reference>
          <reference field="0" count="1" selected="0">
            <x v="136"/>
          </reference>
        </references>
      </pivotArea>
    </chartFormat>
    <chartFormat chart="0" format="287" series="1">
      <pivotArea type="data" outline="0" fieldPosition="0">
        <references count="2">
          <reference field="4294967294" count="1" selected="0">
            <x v="0"/>
          </reference>
          <reference field="0" count="1" selected="0">
            <x v="137"/>
          </reference>
        </references>
      </pivotArea>
    </chartFormat>
    <chartFormat chart="0" format="288" series="1">
      <pivotArea type="data" outline="0" fieldPosition="0">
        <references count="2">
          <reference field="4294967294" count="1" selected="0">
            <x v="0"/>
          </reference>
          <reference field="0" count="1" selected="0">
            <x v="138"/>
          </reference>
        </references>
      </pivotArea>
    </chartFormat>
    <chartFormat chart="0" format="289" series="1">
      <pivotArea type="data" outline="0" fieldPosition="0">
        <references count="2">
          <reference field="4294967294" count="1" selected="0">
            <x v="0"/>
          </reference>
          <reference field="0" count="1" selected="0">
            <x v="139"/>
          </reference>
        </references>
      </pivotArea>
    </chartFormat>
    <chartFormat chart="0" format="290" series="1">
      <pivotArea type="data" outline="0" fieldPosition="0">
        <references count="2">
          <reference field="4294967294" count="1" selected="0">
            <x v="0"/>
          </reference>
          <reference field="0" count="1" selected="0">
            <x v="14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happyplanetindex.org/s/Methods-paper_2016.pdf"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happyplanetindex.org/s/Methods-paper_2016.pdf"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happyplanetindex.org/s/Methods-paper_2016.pdf"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27"/>
  <sheetViews>
    <sheetView workbookViewId="0">
      <selection activeCell="G5" sqref="G5"/>
    </sheetView>
  </sheetViews>
  <sheetFormatPr defaultRowHeight="13.2" x14ac:dyDescent="0.25"/>
  <cols>
    <col min="1" max="1" width="2.109375" style="119" customWidth="1"/>
    <col min="2" max="2" width="9.109375" style="119"/>
    <col min="3" max="3" width="3.5546875" style="119" customWidth="1"/>
    <col min="4" max="12" width="9.109375" style="119"/>
    <col min="13" max="13" width="5.44140625" style="119" customWidth="1"/>
    <col min="14" max="257" width="9.109375" style="119"/>
    <col min="258" max="258" width="2.109375" style="119" customWidth="1"/>
    <col min="259" max="259" width="9.109375" style="119"/>
    <col min="260" max="260" width="3.5546875" style="119" customWidth="1"/>
    <col min="261" max="268" width="9.109375" style="119"/>
    <col min="269" max="269" width="16.109375" style="119" customWidth="1"/>
    <col min="270" max="513" width="9.109375" style="119"/>
    <col min="514" max="514" width="2.109375" style="119" customWidth="1"/>
    <col min="515" max="515" width="9.109375" style="119"/>
    <col min="516" max="516" width="3.5546875" style="119" customWidth="1"/>
    <col min="517" max="524" width="9.109375" style="119"/>
    <col min="525" max="525" width="16.109375" style="119" customWidth="1"/>
    <col min="526" max="769" width="9.109375" style="119"/>
    <col min="770" max="770" width="2.109375" style="119" customWidth="1"/>
    <col min="771" max="771" width="9.109375" style="119"/>
    <col min="772" max="772" width="3.5546875" style="119" customWidth="1"/>
    <col min="773" max="780" width="9.109375" style="119"/>
    <col min="781" max="781" width="16.109375" style="119" customWidth="1"/>
    <col min="782" max="1025" width="9.109375" style="119"/>
    <col min="1026" max="1026" width="2.109375" style="119" customWidth="1"/>
    <col min="1027" max="1027" width="9.109375" style="119"/>
    <col min="1028" max="1028" width="3.5546875" style="119" customWidth="1"/>
    <col min="1029" max="1036" width="9.109375" style="119"/>
    <col min="1037" max="1037" width="16.109375" style="119" customWidth="1"/>
    <col min="1038" max="1281" width="9.109375" style="119"/>
    <col min="1282" max="1282" width="2.109375" style="119" customWidth="1"/>
    <col min="1283" max="1283" width="9.109375" style="119"/>
    <col min="1284" max="1284" width="3.5546875" style="119" customWidth="1"/>
    <col min="1285" max="1292" width="9.109375" style="119"/>
    <col min="1293" max="1293" width="16.109375" style="119" customWidth="1"/>
    <col min="1294" max="1537" width="9.109375" style="119"/>
    <col min="1538" max="1538" width="2.109375" style="119" customWidth="1"/>
    <col min="1539" max="1539" width="9.109375" style="119"/>
    <col min="1540" max="1540" width="3.5546875" style="119" customWidth="1"/>
    <col min="1541" max="1548" width="9.109375" style="119"/>
    <col min="1549" max="1549" width="16.109375" style="119" customWidth="1"/>
    <col min="1550" max="1793" width="9.109375" style="119"/>
    <col min="1794" max="1794" width="2.109375" style="119" customWidth="1"/>
    <col min="1795" max="1795" width="9.109375" style="119"/>
    <col min="1796" max="1796" width="3.5546875" style="119" customWidth="1"/>
    <col min="1797" max="1804" width="9.109375" style="119"/>
    <col min="1805" max="1805" width="16.109375" style="119" customWidth="1"/>
    <col min="1806" max="2049" width="9.109375" style="119"/>
    <col min="2050" max="2050" width="2.109375" style="119" customWidth="1"/>
    <col min="2051" max="2051" width="9.109375" style="119"/>
    <col min="2052" max="2052" width="3.5546875" style="119" customWidth="1"/>
    <col min="2053" max="2060" width="9.109375" style="119"/>
    <col min="2061" max="2061" width="16.109375" style="119" customWidth="1"/>
    <col min="2062" max="2305" width="9.109375" style="119"/>
    <col min="2306" max="2306" width="2.109375" style="119" customWidth="1"/>
    <col min="2307" max="2307" width="9.109375" style="119"/>
    <col min="2308" max="2308" width="3.5546875" style="119" customWidth="1"/>
    <col min="2309" max="2316" width="9.109375" style="119"/>
    <col min="2317" max="2317" width="16.109375" style="119" customWidth="1"/>
    <col min="2318" max="2561" width="9.109375" style="119"/>
    <col min="2562" max="2562" width="2.109375" style="119" customWidth="1"/>
    <col min="2563" max="2563" width="9.109375" style="119"/>
    <col min="2564" max="2564" width="3.5546875" style="119" customWidth="1"/>
    <col min="2565" max="2572" width="9.109375" style="119"/>
    <col min="2573" max="2573" width="16.109375" style="119" customWidth="1"/>
    <col min="2574" max="2817" width="9.109375" style="119"/>
    <col min="2818" max="2818" width="2.109375" style="119" customWidth="1"/>
    <col min="2819" max="2819" width="9.109375" style="119"/>
    <col min="2820" max="2820" width="3.5546875" style="119" customWidth="1"/>
    <col min="2821" max="2828" width="9.109375" style="119"/>
    <col min="2829" max="2829" width="16.109375" style="119" customWidth="1"/>
    <col min="2830" max="3073" width="9.109375" style="119"/>
    <col min="3074" max="3074" width="2.109375" style="119" customWidth="1"/>
    <col min="3075" max="3075" width="9.109375" style="119"/>
    <col min="3076" max="3076" width="3.5546875" style="119" customWidth="1"/>
    <col min="3077" max="3084" width="9.109375" style="119"/>
    <col min="3085" max="3085" width="16.109375" style="119" customWidth="1"/>
    <col min="3086" max="3329" width="9.109375" style="119"/>
    <col min="3330" max="3330" width="2.109375" style="119" customWidth="1"/>
    <col min="3331" max="3331" width="9.109375" style="119"/>
    <col min="3332" max="3332" width="3.5546875" style="119" customWidth="1"/>
    <col min="3333" max="3340" width="9.109375" style="119"/>
    <col min="3341" max="3341" width="16.109375" style="119" customWidth="1"/>
    <col min="3342" max="3585" width="9.109375" style="119"/>
    <col min="3586" max="3586" width="2.109375" style="119" customWidth="1"/>
    <col min="3587" max="3587" width="9.109375" style="119"/>
    <col min="3588" max="3588" width="3.5546875" style="119" customWidth="1"/>
    <col min="3589" max="3596" width="9.109375" style="119"/>
    <col min="3597" max="3597" width="16.109375" style="119" customWidth="1"/>
    <col min="3598" max="3841" width="9.109375" style="119"/>
    <col min="3842" max="3842" width="2.109375" style="119" customWidth="1"/>
    <col min="3843" max="3843" width="9.109375" style="119"/>
    <col min="3844" max="3844" width="3.5546875" style="119" customWidth="1"/>
    <col min="3845" max="3852" width="9.109375" style="119"/>
    <col min="3853" max="3853" width="16.109375" style="119" customWidth="1"/>
    <col min="3854" max="4097" width="9.109375" style="119"/>
    <col min="4098" max="4098" width="2.109375" style="119" customWidth="1"/>
    <col min="4099" max="4099" width="9.109375" style="119"/>
    <col min="4100" max="4100" width="3.5546875" style="119" customWidth="1"/>
    <col min="4101" max="4108" width="9.109375" style="119"/>
    <col min="4109" max="4109" width="16.109375" style="119" customWidth="1"/>
    <col min="4110" max="4353" width="9.109375" style="119"/>
    <col min="4354" max="4354" width="2.109375" style="119" customWidth="1"/>
    <col min="4355" max="4355" width="9.109375" style="119"/>
    <col min="4356" max="4356" width="3.5546875" style="119" customWidth="1"/>
    <col min="4357" max="4364" width="9.109375" style="119"/>
    <col min="4365" max="4365" width="16.109375" style="119" customWidth="1"/>
    <col min="4366" max="4609" width="9.109375" style="119"/>
    <col min="4610" max="4610" width="2.109375" style="119" customWidth="1"/>
    <col min="4611" max="4611" width="9.109375" style="119"/>
    <col min="4612" max="4612" width="3.5546875" style="119" customWidth="1"/>
    <col min="4613" max="4620" width="9.109375" style="119"/>
    <col min="4621" max="4621" width="16.109375" style="119" customWidth="1"/>
    <col min="4622" max="4865" width="9.109375" style="119"/>
    <col min="4866" max="4866" width="2.109375" style="119" customWidth="1"/>
    <col min="4867" max="4867" width="9.109375" style="119"/>
    <col min="4868" max="4868" width="3.5546875" style="119" customWidth="1"/>
    <col min="4869" max="4876" width="9.109375" style="119"/>
    <col min="4877" max="4877" width="16.109375" style="119" customWidth="1"/>
    <col min="4878" max="5121" width="9.109375" style="119"/>
    <col min="5122" max="5122" width="2.109375" style="119" customWidth="1"/>
    <col min="5123" max="5123" width="9.109375" style="119"/>
    <col min="5124" max="5124" width="3.5546875" style="119" customWidth="1"/>
    <col min="5125" max="5132" width="9.109375" style="119"/>
    <col min="5133" max="5133" width="16.109375" style="119" customWidth="1"/>
    <col min="5134" max="5377" width="9.109375" style="119"/>
    <col min="5378" max="5378" width="2.109375" style="119" customWidth="1"/>
    <col min="5379" max="5379" width="9.109375" style="119"/>
    <col min="5380" max="5380" width="3.5546875" style="119" customWidth="1"/>
    <col min="5381" max="5388" width="9.109375" style="119"/>
    <col min="5389" max="5389" width="16.109375" style="119" customWidth="1"/>
    <col min="5390" max="5633" width="9.109375" style="119"/>
    <col min="5634" max="5634" width="2.109375" style="119" customWidth="1"/>
    <col min="5635" max="5635" width="9.109375" style="119"/>
    <col min="5636" max="5636" width="3.5546875" style="119" customWidth="1"/>
    <col min="5637" max="5644" width="9.109375" style="119"/>
    <col min="5645" max="5645" width="16.109375" style="119" customWidth="1"/>
    <col min="5646" max="5889" width="9.109375" style="119"/>
    <col min="5890" max="5890" width="2.109375" style="119" customWidth="1"/>
    <col min="5891" max="5891" width="9.109375" style="119"/>
    <col min="5892" max="5892" width="3.5546875" style="119" customWidth="1"/>
    <col min="5893" max="5900" width="9.109375" style="119"/>
    <col min="5901" max="5901" width="16.109375" style="119" customWidth="1"/>
    <col min="5902" max="6145" width="9.109375" style="119"/>
    <col min="6146" max="6146" width="2.109375" style="119" customWidth="1"/>
    <col min="6147" max="6147" width="9.109375" style="119"/>
    <col min="6148" max="6148" width="3.5546875" style="119" customWidth="1"/>
    <col min="6149" max="6156" width="9.109375" style="119"/>
    <col min="6157" max="6157" width="16.109375" style="119" customWidth="1"/>
    <col min="6158" max="6401" width="9.109375" style="119"/>
    <col min="6402" max="6402" width="2.109375" style="119" customWidth="1"/>
    <col min="6403" max="6403" width="9.109375" style="119"/>
    <col min="6404" max="6404" width="3.5546875" style="119" customWidth="1"/>
    <col min="6405" max="6412" width="9.109375" style="119"/>
    <col min="6413" max="6413" width="16.109375" style="119" customWidth="1"/>
    <col min="6414" max="6657" width="9.109375" style="119"/>
    <col min="6658" max="6658" width="2.109375" style="119" customWidth="1"/>
    <col min="6659" max="6659" width="9.109375" style="119"/>
    <col min="6660" max="6660" width="3.5546875" style="119" customWidth="1"/>
    <col min="6661" max="6668" width="9.109375" style="119"/>
    <col min="6669" max="6669" width="16.109375" style="119" customWidth="1"/>
    <col min="6670" max="6913" width="9.109375" style="119"/>
    <col min="6914" max="6914" width="2.109375" style="119" customWidth="1"/>
    <col min="6915" max="6915" width="9.109375" style="119"/>
    <col min="6916" max="6916" width="3.5546875" style="119" customWidth="1"/>
    <col min="6917" max="6924" width="9.109375" style="119"/>
    <col min="6925" max="6925" width="16.109375" style="119" customWidth="1"/>
    <col min="6926" max="7169" width="9.109375" style="119"/>
    <col min="7170" max="7170" width="2.109375" style="119" customWidth="1"/>
    <col min="7171" max="7171" width="9.109375" style="119"/>
    <col min="7172" max="7172" width="3.5546875" style="119" customWidth="1"/>
    <col min="7173" max="7180" width="9.109375" style="119"/>
    <col min="7181" max="7181" width="16.109375" style="119" customWidth="1"/>
    <col min="7182" max="7425" width="9.109375" style="119"/>
    <col min="7426" max="7426" width="2.109375" style="119" customWidth="1"/>
    <col min="7427" max="7427" width="9.109375" style="119"/>
    <col min="7428" max="7428" width="3.5546875" style="119" customWidth="1"/>
    <col min="7429" max="7436" width="9.109375" style="119"/>
    <col min="7437" max="7437" width="16.109375" style="119" customWidth="1"/>
    <col min="7438" max="7681" width="9.109375" style="119"/>
    <col min="7682" max="7682" width="2.109375" style="119" customWidth="1"/>
    <col min="7683" max="7683" width="9.109375" style="119"/>
    <col min="7684" max="7684" width="3.5546875" style="119" customWidth="1"/>
    <col min="7685" max="7692" width="9.109375" style="119"/>
    <col min="7693" max="7693" width="16.109375" style="119" customWidth="1"/>
    <col min="7694" max="7937" width="9.109375" style="119"/>
    <col min="7938" max="7938" width="2.109375" style="119" customWidth="1"/>
    <col min="7939" max="7939" width="9.109375" style="119"/>
    <col min="7940" max="7940" width="3.5546875" style="119" customWidth="1"/>
    <col min="7941" max="7948" width="9.109375" style="119"/>
    <col min="7949" max="7949" width="16.109375" style="119" customWidth="1"/>
    <col min="7950" max="8193" width="9.109375" style="119"/>
    <col min="8194" max="8194" width="2.109375" style="119" customWidth="1"/>
    <col min="8195" max="8195" width="9.109375" style="119"/>
    <col min="8196" max="8196" width="3.5546875" style="119" customWidth="1"/>
    <col min="8197" max="8204" width="9.109375" style="119"/>
    <col min="8205" max="8205" width="16.109375" style="119" customWidth="1"/>
    <col min="8206" max="8449" width="9.109375" style="119"/>
    <col min="8450" max="8450" width="2.109375" style="119" customWidth="1"/>
    <col min="8451" max="8451" width="9.109375" style="119"/>
    <col min="8452" max="8452" width="3.5546875" style="119" customWidth="1"/>
    <col min="8453" max="8460" width="9.109375" style="119"/>
    <col min="8461" max="8461" width="16.109375" style="119" customWidth="1"/>
    <col min="8462" max="8705" width="9.109375" style="119"/>
    <col min="8706" max="8706" width="2.109375" style="119" customWidth="1"/>
    <col min="8707" max="8707" width="9.109375" style="119"/>
    <col min="8708" max="8708" width="3.5546875" style="119" customWidth="1"/>
    <col min="8709" max="8716" width="9.109375" style="119"/>
    <col min="8717" max="8717" width="16.109375" style="119" customWidth="1"/>
    <col min="8718" max="8961" width="9.109375" style="119"/>
    <col min="8962" max="8962" width="2.109375" style="119" customWidth="1"/>
    <col min="8963" max="8963" width="9.109375" style="119"/>
    <col min="8964" max="8964" width="3.5546875" style="119" customWidth="1"/>
    <col min="8965" max="8972" width="9.109375" style="119"/>
    <col min="8973" max="8973" width="16.109375" style="119" customWidth="1"/>
    <col min="8974" max="9217" width="9.109375" style="119"/>
    <col min="9218" max="9218" width="2.109375" style="119" customWidth="1"/>
    <col min="9219" max="9219" width="9.109375" style="119"/>
    <col min="9220" max="9220" width="3.5546875" style="119" customWidth="1"/>
    <col min="9221" max="9228" width="9.109375" style="119"/>
    <col min="9229" max="9229" width="16.109375" style="119" customWidth="1"/>
    <col min="9230" max="9473" width="9.109375" style="119"/>
    <col min="9474" max="9474" width="2.109375" style="119" customWidth="1"/>
    <col min="9475" max="9475" width="9.109375" style="119"/>
    <col min="9476" max="9476" width="3.5546875" style="119" customWidth="1"/>
    <col min="9477" max="9484" width="9.109375" style="119"/>
    <col min="9485" max="9485" width="16.109375" style="119" customWidth="1"/>
    <col min="9486" max="9729" width="9.109375" style="119"/>
    <col min="9730" max="9730" width="2.109375" style="119" customWidth="1"/>
    <col min="9731" max="9731" width="9.109375" style="119"/>
    <col min="9732" max="9732" width="3.5546875" style="119" customWidth="1"/>
    <col min="9733" max="9740" width="9.109375" style="119"/>
    <col min="9741" max="9741" width="16.109375" style="119" customWidth="1"/>
    <col min="9742" max="9985" width="9.109375" style="119"/>
    <col min="9986" max="9986" width="2.109375" style="119" customWidth="1"/>
    <col min="9987" max="9987" width="9.109375" style="119"/>
    <col min="9988" max="9988" width="3.5546875" style="119" customWidth="1"/>
    <col min="9989" max="9996" width="9.109375" style="119"/>
    <col min="9997" max="9997" width="16.109375" style="119" customWidth="1"/>
    <col min="9998" max="10241" width="9.109375" style="119"/>
    <col min="10242" max="10242" width="2.109375" style="119" customWidth="1"/>
    <col min="10243" max="10243" width="9.109375" style="119"/>
    <col min="10244" max="10244" width="3.5546875" style="119" customWidth="1"/>
    <col min="10245" max="10252" width="9.109375" style="119"/>
    <col min="10253" max="10253" width="16.109375" style="119" customWidth="1"/>
    <col min="10254" max="10497" width="9.109375" style="119"/>
    <col min="10498" max="10498" width="2.109375" style="119" customWidth="1"/>
    <col min="10499" max="10499" width="9.109375" style="119"/>
    <col min="10500" max="10500" width="3.5546875" style="119" customWidth="1"/>
    <col min="10501" max="10508" width="9.109375" style="119"/>
    <col min="10509" max="10509" width="16.109375" style="119" customWidth="1"/>
    <col min="10510" max="10753" width="9.109375" style="119"/>
    <col min="10754" max="10754" width="2.109375" style="119" customWidth="1"/>
    <col min="10755" max="10755" width="9.109375" style="119"/>
    <col min="10756" max="10756" width="3.5546875" style="119" customWidth="1"/>
    <col min="10757" max="10764" width="9.109375" style="119"/>
    <col min="10765" max="10765" width="16.109375" style="119" customWidth="1"/>
    <col min="10766" max="11009" width="9.109375" style="119"/>
    <col min="11010" max="11010" width="2.109375" style="119" customWidth="1"/>
    <col min="11011" max="11011" width="9.109375" style="119"/>
    <col min="11012" max="11012" width="3.5546875" style="119" customWidth="1"/>
    <col min="11013" max="11020" width="9.109375" style="119"/>
    <col min="11021" max="11021" width="16.109375" style="119" customWidth="1"/>
    <col min="11022" max="11265" width="9.109375" style="119"/>
    <col min="11266" max="11266" width="2.109375" style="119" customWidth="1"/>
    <col min="11267" max="11267" width="9.109375" style="119"/>
    <col min="11268" max="11268" width="3.5546875" style="119" customWidth="1"/>
    <col min="11269" max="11276" width="9.109375" style="119"/>
    <col min="11277" max="11277" width="16.109375" style="119" customWidth="1"/>
    <col min="11278" max="11521" width="9.109375" style="119"/>
    <col min="11522" max="11522" width="2.109375" style="119" customWidth="1"/>
    <col min="11523" max="11523" width="9.109375" style="119"/>
    <col min="11524" max="11524" width="3.5546875" style="119" customWidth="1"/>
    <col min="11525" max="11532" width="9.109375" style="119"/>
    <col min="11533" max="11533" width="16.109375" style="119" customWidth="1"/>
    <col min="11534" max="11777" width="9.109375" style="119"/>
    <col min="11778" max="11778" width="2.109375" style="119" customWidth="1"/>
    <col min="11779" max="11779" width="9.109375" style="119"/>
    <col min="11780" max="11780" width="3.5546875" style="119" customWidth="1"/>
    <col min="11781" max="11788" width="9.109375" style="119"/>
    <col min="11789" max="11789" width="16.109375" style="119" customWidth="1"/>
    <col min="11790" max="12033" width="9.109375" style="119"/>
    <col min="12034" max="12034" width="2.109375" style="119" customWidth="1"/>
    <col min="12035" max="12035" width="9.109375" style="119"/>
    <col min="12036" max="12036" width="3.5546875" style="119" customWidth="1"/>
    <col min="12037" max="12044" width="9.109375" style="119"/>
    <col min="12045" max="12045" width="16.109375" style="119" customWidth="1"/>
    <col min="12046" max="12289" width="9.109375" style="119"/>
    <col min="12290" max="12290" width="2.109375" style="119" customWidth="1"/>
    <col min="12291" max="12291" width="9.109375" style="119"/>
    <col min="12292" max="12292" width="3.5546875" style="119" customWidth="1"/>
    <col min="12293" max="12300" width="9.109375" style="119"/>
    <col min="12301" max="12301" width="16.109375" style="119" customWidth="1"/>
    <col min="12302" max="12545" width="9.109375" style="119"/>
    <col min="12546" max="12546" width="2.109375" style="119" customWidth="1"/>
    <col min="12547" max="12547" width="9.109375" style="119"/>
    <col min="12548" max="12548" width="3.5546875" style="119" customWidth="1"/>
    <col min="12549" max="12556" width="9.109375" style="119"/>
    <col min="12557" max="12557" width="16.109375" style="119" customWidth="1"/>
    <col min="12558" max="12801" width="9.109375" style="119"/>
    <col min="12802" max="12802" width="2.109375" style="119" customWidth="1"/>
    <col min="12803" max="12803" width="9.109375" style="119"/>
    <col min="12804" max="12804" width="3.5546875" style="119" customWidth="1"/>
    <col min="12805" max="12812" width="9.109375" style="119"/>
    <col min="12813" max="12813" width="16.109375" style="119" customWidth="1"/>
    <col min="12814" max="13057" width="9.109375" style="119"/>
    <col min="13058" max="13058" width="2.109375" style="119" customWidth="1"/>
    <col min="13059" max="13059" width="9.109375" style="119"/>
    <col min="13060" max="13060" width="3.5546875" style="119" customWidth="1"/>
    <col min="13061" max="13068" width="9.109375" style="119"/>
    <col min="13069" max="13069" width="16.109375" style="119" customWidth="1"/>
    <col min="13070" max="13313" width="9.109375" style="119"/>
    <col min="13314" max="13314" width="2.109375" style="119" customWidth="1"/>
    <col min="13315" max="13315" width="9.109375" style="119"/>
    <col min="13316" max="13316" width="3.5546875" style="119" customWidth="1"/>
    <col min="13317" max="13324" width="9.109375" style="119"/>
    <col min="13325" max="13325" width="16.109375" style="119" customWidth="1"/>
    <col min="13326" max="13569" width="9.109375" style="119"/>
    <col min="13570" max="13570" width="2.109375" style="119" customWidth="1"/>
    <col min="13571" max="13571" width="9.109375" style="119"/>
    <col min="13572" max="13572" width="3.5546875" style="119" customWidth="1"/>
    <col min="13573" max="13580" width="9.109375" style="119"/>
    <col min="13581" max="13581" width="16.109375" style="119" customWidth="1"/>
    <col min="13582" max="13825" width="9.109375" style="119"/>
    <col min="13826" max="13826" width="2.109375" style="119" customWidth="1"/>
    <col min="13827" max="13827" width="9.109375" style="119"/>
    <col min="13828" max="13828" width="3.5546875" style="119" customWidth="1"/>
    <col min="13829" max="13836" width="9.109375" style="119"/>
    <col min="13837" max="13837" width="16.109375" style="119" customWidth="1"/>
    <col min="13838" max="14081" width="9.109375" style="119"/>
    <col min="14082" max="14082" width="2.109375" style="119" customWidth="1"/>
    <col min="14083" max="14083" width="9.109375" style="119"/>
    <col min="14084" max="14084" width="3.5546875" style="119" customWidth="1"/>
    <col min="14085" max="14092" width="9.109375" style="119"/>
    <col min="14093" max="14093" width="16.109375" style="119" customWidth="1"/>
    <col min="14094" max="14337" width="9.109375" style="119"/>
    <col min="14338" max="14338" width="2.109375" style="119" customWidth="1"/>
    <col min="14339" max="14339" width="9.109375" style="119"/>
    <col min="14340" max="14340" width="3.5546875" style="119" customWidth="1"/>
    <col min="14341" max="14348" width="9.109375" style="119"/>
    <col min="14349" max="14349" width="16.109375" style="119" customWidth="1"/>
    <col min="14350" max="14593" width="9.109375" style="119"/>
    <col min="14594" max="14594" width="2.109375" style="119" customWidth="1"/>
    <col min="14595" max="14595" width="9.109375" style="119"/>
    <col min="14596" max="14596" width="3.5546875" style="119" customWidth="1"/>
    <col min="14597" max="14604" width="9.109375" style="119"/>
    <col min="14605" max="14605" width="16.109375" style="119" customWidth="1"/>
    <col min="14606" max="14849" width="9.109375" style="119"/>
    <col min="14850" max="14850" width="2.109375" style="119" customWidth="1"/>
    <col min="14851" max="14851" width="9.109375" style="119"/>
    <col min="14852" max="14852" width="3.5546875" style="119" customWidth="1"/>
    <col min="14853" max="14860" width="9.109375" style="119"/>
    <col min="14861" max="14861" width="16.109375" style="119" customWidth="1"/>
    <col min="14862" max="15105" width="9.109375" style="119"/>
    <col min="15106" max="15106" width="2.109375" style="119" customWidth="1"/>
    <col min="15107" max="15107" width="9.109375" style="119"/>
    <col min="15108" max="15108" width="3.5546875" style="119" customWidth="1"/>
    <col min="15109" max="15116" width="9.109375" style="119"/>
    <col min="15117" max="15117" width="16.109375" style="119" customWidth="1"/>
    <col min="15118" max="15361" width="9.109375" style="119"/>
    <col min="15362" max="15362" width="2.109375" style="119" customWidth="1"/>
    <col min="15363" max="15363" width="9.109375" style="119"/>
    <col min="15364" max="15364" width="3.5546875" style="119" customWidth="1"/>
    <col min="15365" max="15372" width="9.109375" style="119"/>
    <col min="15373" max="15373" width="16.109375" style="119" customWidth="1"/>
    <col min="15374" max="15617" width="9.109375" style="119"/>
    <col min="15618" max="15618" width="2.109375" style="119" customWidth="1"/>
    <col min="15619" max="15619" width="9.109375" style="119"/>
    <col min="15620" max="15620" width="3.5546875" style="119" customWidth="1"/>
    <col min="15621" max="15628" width="9.109375" style="119"/>
    <col min="15629" max="15629" width="16.109375" style="119" customWidth="1"/>
    <col min="15630" max="15873" width="9.109375" style="119"/>
    <col min="15874" max="15874" width="2.109375" style="119" customWidth="1"/>
    <col min="15875" max="15875" width="9.109375" style="119"/>
    <col min="15876" max="15876" width="3.5546875" style="119" customWidth="1"/>
    <col min="15877" max="15884" width="9.109375" style="119"/>
    <col min="15885" max="15885" width="16.109375" style="119" customWidth="1"/>
    <col min="15886" max="16129" width="9.109375" style="119"/>
    <col min="16130" max="16130" width="2.109375" style="119" customWidth="1"/>
    <col min="16131" max="16131" width="9.109375" style="119"/>
    <col min="16132" max="16132" width="3.5546875" style="119" customWidth="1"/>
    <col min="16133" max="16140" width="9.109375" style="119"/>
    <col min="16141" max="16141" width="16.109375" style="119" customWidth="1"/>
    <col min="16142" max="16384" width="9.109375" style="119"/>
  </cols>
  <sheetData>
    <row r="1" spans="2:13" ht="8.25" customHeight="1" thickBot="1" x14ac:dyDescent="0.3"/>
    <row r="2" spans="2:13" ht="9" customHeight="1" x14ac:dyDescent="0.25">
      <c r="B2" s="192"/>
      <c r="C2" s="193"/>
      <c r="D2" s="193"/>
      <c r="E2" s="193"/>
      <c r="F2" s="193"/>
      <c r="G2" s="193"/>
      <c r="H2" s="193"/>
      <c r="I2" s="193"/>
      <c r="J2" s="193"/>
      <c r="K2" s="193"/>
      <c r="L2" s="193"/>
      <c r="M2" s="187"/>
    </row>
    <row r="3" spans="2:13" ht="30" x14ac:dyDescent="0.5">
      <c r="B3" s="194"/>
      <c r="C3" s="120"/>
      <c r="D3" s="120"/>
      <c r="E3" s="120"/>
      <c r="F3" s="120"/>
      <c r="G3" s="121"/>
      <c r="H3" s="120"/>
      <c r="I3" s="120"/>
      <c r="J3" s="120"/>
      <c r="K3" s="120"/>
      <c r="L3" s="120"/>
      <c r="M3" s="188"/>
    </row>
    <row r="4" spans="2:13" ht="22.8" x14ac:dyDescent="0.4">
      <c r="B4" s="194"/>
      <c r="C4"/>
      <c r="D4" s="120"/>
      <c r="E4" s="120"/>
      <c r="F4" s="120"/>
      <c r="G4" s="122"/>
      <c r="H4" s="120"/>
      <c r="I4" s="120"/>
      <c r="J4" s="120"/>
      <c r="K4" s="120"/>
      <c r="L4" s="120"/>
      <c r="M4" s="188"/>
    </row>
    <row r="5" spans="2:13" ht="22.8" x14ac:dyDescent="0.4">
      <c r="B5" s="194"/>
      <c r="C5" s="120"/>
      <c r="D5" s="120"/>
      <c r="E5" s="120"/>
      <c r="F5" s="120"/>
      <c r="G5" s="122"/>
      <c r="H5" s="120"/>
      <c r="I5" s="120"/>
      <c r="J5" s="120"/>
      <c r="K5" s="120"/>
      <c r="L5" s="120"/>
      <c r="M5" s="188"/>
    </row>
    <row r="6" spans="2:13" x14ac:dyDescent="0.25">
      <c r="B6" s="194"/>
      <c r="C6" s="120"/>
      <c r="D6" s="120"/>
      <c r="E6" s="120"/>
      <c r="F6" s="120"/>
      <c r="G6" s="120"/>
      <c r="H6" s="120"/>
      <c r="I6" s="120"/>
      <c r="J6" s="120"/>
      <c r="K6" s="120"/>
      <c r="L6" s="120"/>
      <c r="M6" s="188"/>
    </row>
    <row r="7" spans="2:13" x14ac:dyDescent="0.25">
      <c r="B7" s="194"/>
      <c r="C7" s="120"/>
      <c r="D7" s="120"/>
      <c r="E7" s="120"/>
      <c r="F7" s="120"/>
      <c r="G7" s="120"/>
      <c r="H7" s="120"/>
      <c r="I7" s="120"/>
      <c r="J7" s="120"/>
      <c r="K7" s="120"/>
      <c r="L7" s="120"/>
      <c r="M7" s="188"/>
    </row>
    <row r="8" spans="2:13" ht="28.5" customHeight="1" x14ac:dyDescent="0.3">
      <c r="B8" s="194"/>
      <c r="C8" s="336" t="s">
        <v>160</v>
      </c>
      <c r="D8" s="336"/>
      <c r="E8" s="336"/>
      <c r="F8" s="336"/>
      <c r="G8" s="336"/>
      <c r="H8" s="336"/>
      <c r="I8" s="336"/>
      <c r="J8" s="124"/>
      <c r="K8" s="123" t="s">
        <v>153</v>
      </c>
      <c r="L8" s="124"/>
      <c r="M8" s="188"/>
    </row>
    <row r="9" spans="2:13" ht="6.75" customHeight="1" x14ac:dyDescent="0.25">
      <c r="B9" s="194"/>
      <c r="C9" s="125"/>
      <c r="D9" s="125"/>
      <c r="E9" s="125"/>
      <c r="F9" s="125"/>
      <c r="G9" s="125"/>
      <c r="H9" s="125"/>
      <c r="I9" s="125"/>
      <c r="J9" s="125"/>
      <c r="K9" s="125"/>
      <c r="L9" s="125"/>
      <c r="M9" s="188"/>
    </row>
    <row r="10" spans="2:13" x14ac:dyDescent="0.25">
      <c r="B10" s="194"/>
      <c r="C10" s="125" t="s">
        <v>154</v>
      </c>
      <c r="D10" s="125"/>
      <c r="E10" s="125"/>
      <c r="F10" s="125"/>
      <c r="G10" s="125"/>
      <c r="H10" s="125"/>
      <c r="I10" s="125"/>
      <c r="J10" s="125"/>
      <c r="K10" s="125"/>
      <c r="L10" s="125"/>
      <c r="M10" s="188"/>
    </row>
    <row r="11" spans="2:13" x14ac:dyDescent="0.25">
      <c r="B11" s="194"/>
      <c r="C11" s="125"/>
      <c r="D11" s="125"/>
      <c r="E11" s="125"/>
      <c r="F11" s="125"/>
      <c r="G11" s="125"/>
      <c r="H11" s="125"/>
      <c r="I11" s="125"/>
      <c r="J11" s="125"/>
      <c r="K11" s="125"/>
      <c r="L11" s="125"/>
      <c r="M11" s="188"/>
    </row>
    <row r="12" spans="2:13" x14ac:dyDescent="0.25">
      <c r="B12" s="194"/>
      <c r="C12" s="126" t="s">
        <v>155</v>
      </c>
      <c r="D12" s="127"/>
      <c r="E12" s="127"/>
      <c r="F12" s="127"/>
      <c r="G12" s="127"/>
      <c r="H12" s="127"/>
      <c r="I12" s="127"/>
      <c r="J12" s="127"/>
      <c r="K12" s="127"/>
      <c r="L12" s="127"/>
      <c r="M12" s="188"/>
    </row>
    <row r="13" spans="2:13" x14ac:dyDescent="0.25">
      <c r="B13" s="194"/>
      <c r="C13" s="127"/>
      <c r="D13" s="127"/>
      <c r="E13" s="127"/>
      <c r="F13" s="127"/>
      <c r="G13" s="127"/>
      <c r="H13" s="127"/>
      <c r="I13" s="127"/>
      <c r="J13" s="127"/>
      <c r="K13" s="127"/>
      <c r="L13" s="127"/>
      <c r="M13" s="188"/>
    </row>
    <row r="14" spans="2:13" x14ac:dyDescent="0.25">
      <c r="B14" s="194"/>
      <c r="C14" s="127"/>
      <c r="D14" s="127" t="s">
        <v>221</v>
      </c>
      <c r="E14" s="127"/>
      <c r="F14" s="127"/>
      <c r="G14" s="127"/>
      <c r="H14" s="127"/>
      <c r="I14" s="127"/>
      <c r="J14" s="127"/>
      <c r="K14" s="127"/>
      <c r="L14" s="127"/>
      <c r="M14" s="188"/>
    </row>
    <row r="15" spans="2:13" x14ac:dyDescent="0.25">
      <c r="B15" s="194"/>
      <c r="C15" s="127"/>
      <c r="D15" s="127" t="s">
        <v>156</v>
      </c>
      <c r="E15" s="127"/>
      <c r="F15" s="127"/>
      <c r="G15" s="127"/>
      <c r="H15" s="127"/>
      <c r="I15" s="127"/>
      <c r="J15" s="127"/>
      <c r="K15" s="127"/>
      <c r="L15" s="127"/>
      <c r="M15" s="188"/>
    </row>
    <row r="16" spans="2:13" x14ac:dyDescent="0.25">
      <c r="B16" s="194"/>
      <c r="C16" s="127"/>
      <c r="D16" s="127" t="s">
        <v>157</v>
      </c>
      <c r="E16" s="120"/>
      <c r="F16" s="120"/>
      <c r="G16" s="127"/>
      <c r="H16" s="127"/>
      <c r="I16" s="127"/>
      <c r="J16" s="127"/>
      <c r="K16" s="127"/>
      <c r="L16" s="127"/>
      <c r="M16" s="188"/>
    </row>
    <row r="17" spans="2:13" ht="27" customHeight="1" x14ac:dyDescent="0.25">
      <c r="B17" s="194"/>
      <c r="C17" s="127"/>
      <c r="D17" s="337" t="s">
        <v>222</v>
      </c>
      <c r="E17" s="337"/>
      <c r="F17" s="337"/>
      <c r="G17" s="337"/>
      <c r="H17" s="337"/>
      <c r="I17" s="337"/>
      <c r="J17" s="337"/>
      <c r="K17" s="337"/>
      <c r="L17" s="337"/>
      <c r="M17" s="188"/>
    </row>
    <row r="18" spans="2:13" x14ac:dyDescent="0.25">
      <c r="B18" s="194"/>
      <c r="C18" s="127"/>
      <c r="D18" s="127"/>
      <c r="E18" s="127"/>
      <c r="F18" s="127"/>
      <c r="G18" s="127"/>
      <c r="H18" s="127"/>
      <c r="I18" s="127"/>
      <c r="J18" s="127"/>
      <c r="K18" s="127"/>
      <c r="L18" s="127"/>
      <c r="M18" s="188"/>
    </row>
    <row r="19" spans="2:13" ht="25.5" customHeight="1" x14ac:dyDescent="0.25">
      <c r="B19" s="194"/>
      <c r="C19" s="338" t="s">
        <v>229</v>
      </c>
      <c r="D19" s="338"/>
      <c r="E19" s="338"/>
      <c r="F19" s="338"/>
      <c r="G19" s="338"/>
      <c r="H19" s="338"/>
      <c r="I19" s="338"/>
      <c r="J19" s="338"/>
      <c r="K19" s="338"/>
      <c r="L19" s="128"/>
      <c r="M19" s="188"/>
    </row>
    <row r="20" spans="2:13" x14ac:dyDescent="0.25">
      <c r="B20" s="189"/>
      <c r="C20" s="129"/>
      <c r="D20" s="125"/>
      <c r="E20" s="125"/>
      <c r="F20" s="125"/>
      <c r="G20" s="130"/>
      <c r="H20" s="120"/>
      <c r="I20" s="120"/>
      <c r="J20" s="120"/>
      <c r="K20" s="120"/>
      <c r="L20" s="120"/>
      <c r="M20" s="188"/>
    </row>
    <row r="21" spans="2:13" x14ac:dyDescent="0.25">
      <c r="B21" s="189"/>
      <c r="C21" s="125" t="s">
        <v>162</v>
      </c>
      <c r="D21" s="125"/>
      <c r="E21" s="125"/>
      <c r="F21" s="125"/>
      <c r="G21" s="131"/>
      <c r="H21" s="120"/>
      <c r="I21" s="120"/>
      <c r="J21" s="120"/>
      <c r="K21" s="120"/>
      <c r="L21" s="120"/>
      <c r="M21" s="188"/>
    </row>
    <row r="22" spans="2:13" x14ac:dyDescent="0.25">
      <c r="B22" s="189"/>
      <c r="C22" s="132" t="s">
        <v>161</v>
      </c>
      <c r="D22" s="125"/>
      <c r="E22" s="125"/>
      <c r="F22" s="125"/>
      <c r="G22" s="131"/>
      <c r="H22" s="120"/>
      <c r="I22" s="120"/>
      <c r="J22" s="120"/>
      <c r="K22" s="120"/>
      <c r="L22" s="120"/>
      <c r="M22" s="188"/>
    </row>
    <row r="23" spans="2:13" x14ac:dyDescent="0.25">
      <c r="B23" s="189"/>
      <c r="C23" s="195" t="s">
        <v>163</v>
      </c>
      <c r="D23" s="125"/>
      <c r="E23" s="125"/>
      <c r="F23" s="125"/>
      <c r="G23" s="131"/>
      <c r="H23" s="120"/>
      <c r="I23" s="120"/>
      <c r="J23" s="120"/>
      <c r="K23" s="120"/>
      <c r="L23" s="120"/>
      <c r="M23" s="188"/>
    </row>
    <row r="24" spans="2:13" x14ac:dyDescent="0.25">
      <c r="B24" s="189"/>
      <c r="C24" s="125" t="s">
        <v>158</v>
      </c>
      <c r="D24" s="125"/>
      <c r="E24" s="125"/>
      <c r="F24" s="125"/>
      <c r="G24" s="131"/>
      <c r="H24" s="120"/>
      <c r="I24" s="120"/>
      <c r="J24" s="120"/>
      <c r="K24" s="120"/>
      <c r="L24" s="120"/>
      <c r="M24" s="188"/>
    </row>
    <row r="25" spans="2:13" x14ac:dyDescent="0.25">
      <c r="B25" s="189"/>
      <c r="C25" s="125" t="s">
        <v>159</v>
      </c>
      <c r="D25" s="125"/>
      <c r="E25" s="125"/>
      <c r="F25" s="125"/>
      <c r="G25" s="131"/>
      <c r="H25" s="120"/>
      <c r="I25" s="120"/>
      <c r="J25" s="120"/>
      <c r="K25" s="120"/>
      <c r="L25" s="120"/>
      <c r="M25" s="188"/>
    </row>
    <row r="26" spans="2:13" x14ac:dyDescent="0.25">
      <c r="B26" s="189"/>
      <c r="C26" s="125"/>
      <c r="D26" s="125"/>
      <c r="E26" s="125"/>
      <c r="F26" s="125"/>
      <c r="G26" s="131"/>
      <c r="H26" s="120"/>
      <c r="I26" s="120"/>
      <c r="J26" s="120"/>
      <c r="K26" s="120"/>
      <c r="L26" s="120"/>
      <c r="M26" s="188"/>
    </row>
    <row r="27" spans="2:13" ht="7.5" customHeight="1" thickBot="1" x14ac:dyDescent="0.3">
      <c r="B27" s="196"/>
      <c r="C27" s="190"/>
      <c r="D27" s="190"/>
      <c r="E27" s="190"/>
      <c r="F27" s="190"/>
      <c r="G27" s="197"/>
      <c r="H27" s="190"/>
      <c r="I27" s="190"/>
      <c r="J27" s="190"/>
      <c r="K27" s="190"/>
      <c r="L27" s="190"/>
      <c r="M27" s="191"/>
    </row>
  </sheetData>
  <mergeCells count="3">
    <mergeCell ref="C8:I8"/>
    <mergeCell ref="D17:L17"/>
    <mergeCell ref="C19:K1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L161"/>
  <sheetViews>
    <sheetView topLeftCell="D34" zoomScale="70" zoomScaleNormal="70" workbookViewId="0">
      <selection activeCell="AE55" sqref="AE55"/>
    </sheetView>
  </sheetViews>
  <sheetFormatPr defaultColWidth="9.109375" defaultRowHeight="13.8" x14ac:dyDescent="0.25"/>
  <cols>
    <col min="1" max="1" width="9.109375" style="23"/>
    <col min="2" max="2" width="7.6640625" style="23" customWidth="1"/>
    <col min="3" max="3" width="21.6640625" style="28" customWidth="1"/>
    <col min="4" max="4" width="26.44140625" style="23" customWidth="1"/>
    <col min="5" max="5" width="12.6640625" style="23" customWidth="1"/>
    <col min="6" max="6" width="10.6640625" style="23" customWidth="1"/>
    <col min="7" max="7" width="12.109375" style="23" customWidth="1"/>
    <col min="8" max="8" width="11.5546875" style="23" customWidth="1"/>
    <col min="9" max="9" width="5.44140625" style="23" customWidth="1"/>
    <col min="10" max="10" width="14.109375" style="23" customWidth="1"/>
    <col min="11" max="11" width="9.109375" style="23"/>
    <col min="12" max="12" width="4.33203125" style="23" customWidth="1"/>
    <col min="13" max="13" width="29.33203125" style="23" customWidth="1"/>
    <col min="14" max="14" width="10.44140625" style="23" customWidth="1"/>
    <col min="15" max="15" width="3.6640625" style="23" customWidth="1"/>
    <col min="16" max="16" width="2.5546875" style="23" customWidth="1"/>
    <col min="17" max="17" width="4" style="23" customWidth="1"/>
    <col min="18" max="20" width="9.109375" style="23"/>
    <col min="21" max="21" width="4.33203125" style="23" customWidth="1"/>
    <col min="22" max="28" width="9.109375" style="23"/>
    <col min="29" max="29" width="12.6640625" style="23" customWidth="1"/>
    <col min="30" max="16384" width="9.109375" style="23"/>
  </cols>
  <sheetData>
    <row r="1" spans="1:38" ht="10.5" customHeight="1" thickBot="1" x14ac:dyDescent="0.3"/>
    <row r="2" spans="1:38" ht="18" customHeight="1" x14ac:dyDescent="0.25">
      <c r="B2" s="139"/>
      <c r="C2" s="140"/>
      <c r="D2" s="141"/>
      <c r="E2" s="141"/>
      <c r="F2" s="141"/>
      <c r="G2" s="142"/>
      <c r="H2" s="141"/>
      <c r="I2" s="142"/>
      <c r="J2" s="143"/>
      <c r="P2" s="25"/>
      <c r="Q2" s="25"/>
      <c r="R2" s="25"/>
      <c r="S2" s="25"/>
      <c r="T2" s="25"/>
      <c r="U2" s="25"/>
    </row>
    <row r="3" spans="1:38" ht="18.75" customHeight="1" x14ac:dyDescent="0.4">
      <c r="B3" s="144" t="s">
        <v>164</v>
      </c>
      <c r="C3" s="133"/>
      <c r="D3" s="134"/>
      <c r="E3" s="24"/>
      <c r="F3" s="24"/>
      <c r="G3" s="2"/>
      <c r="H3" s="24"/>
      <c r="I3" s="2"/>
      <c r="J3" s="145"/>
      <c r="M3" s="39"/>
      <c r="P3" s="25"/>
      <c r="Q3" s="25"/>
      <c r="R3" s="25"/>
      <c r="S3" s="25"/>
      <c r="T3" s="25"/>
      <c r="U3" s="25"/>
    </row>
    <row r="4" spans="1:38" ht="18" customHeight="1" x14ac:dyDescent="0.25">
      <c r="B4" s="146"/>
      <c r="C4" s="133"/>
      <c r="D4" s="134"/>
      <c r="E4" s="24"/>
      <c r="F4" s="24"/>
      <c r="G4" s="2"/>
      <c r="H4" s="24"/>
      <c r="I4" s="2"/>
      <c r="J4" s="145"/>
      <c r="P4" s="25"/>
      <c r="Q4" s="34"/>
      <c r="R4" s="34"/>
      <c r="S4" s="34"/>
      <c r="T4" s="25"/>
    </row>
    <row r="5" spans="1:38" ht="18" customHeight="1" x14ac:dyDescent="0.25">
      <c r="B5" s="147"/>
      <c r="C5" s="29"/>
      <c r="D5" s="24"/>
      <c r="E5" s="24"/>
      <c r="F5" s="24"/>
      <c r="G5" s="2"/>
      <c r="H5" s="24"/>
      <c r="I5" s="2"/>
      <c r="J5" s="145"/>
    </row>
    <row r="6" spans="1:38" ht="18" customHeight="1" thickBot="1" x14ac:dyDescent="0.3">
      <c r="B6" s="198"/>
      <c r="C6" s="29"/>
      <c r="D6" s="24"/>
      <c r="E6" s="24"/>
      <c r="F6" s="24"/>
      <c r="G6" s="2"/>
      <c r="H6" s="24"/>
      <c r="I6" s="2"/>
      <c r="J6" s="145"/>
    </row>
    <row r="7" spans="1:38" s="37" customFormat="1" ht="40.5" customHeight="1" thickBot="1" x14ac:dyDescent="0.3">
      <c r="A7" s="35"/>
      <c r="B7" s="199" t="s">
        <v>165</v>
      </c>
      <c r="C7" s="200" t="s">
        <v>0</v>
      </c>
      <c r="D7" s="201" t="s">
        <v>149</v>
      </c>
      <c r="E7" s="201" t="s">
        <v>226</v>
      </c>
      <c r="F7" s="200" t="s">
        <v>206</v>
      </c>
      <c r="G7" s="202" t="s">
        <v>147</v>
      </c>
      <c r="H7" s="201" t="s">
        <v>227</v>
      </c>
      <c r="I7" s="201"/>
      <c r="J7" s="203" t="s">
        <v>167</v>
      </c>
      <c r="K7" s="36"/>
    </row>
    <row r="8" spans="1:38" ht="18" customHeight="1" x14ac:dyDescent="0.25">
      <c r="B8" s="148">
        <f t="shared" ref="B8:B39" si="0">RANK(J8,$J$8:$J$147)</f>
        <v>1</v>
      </c>
      <c r="C8" s="58" t="s">
        <v>48</v>
      </c>
      <c r="D8" s="319" t="s">
        <v>141</v>
      </c>
      <c r="E8" s="63">
        <v>79.075999999999993</v>
      </c>
      <c r="F8" s="60">
        <v>7.3</v>
      </c>
      <c r="G8" s="66">
        <v>0.14556769442369108</v>
      </c>
      <c r="H8" s="64">
        <v>2.84</v>
      </c>
      <c r="I8" s="57" t="s">
        <v>168</v>
      </c>
      <c r="J8" s="149">
        <v>44.714070977357402</v>
      </c>
      <c r="K8" s="38"/>
      <c r="L8" s="180"/>
      <c r="M8" s="341" t="s">
        <v>169</v>
      </c>
      <c r="N8" s="341"/>
      <c r="O8" s="341"/>
      <c r="P8" s="341"/>
      <c r="Q8" s="341"/>
      <c r="R8" s="341"/>
      <c r="S8" s="341"/>
      <c r="T8" s="341"/>
      <c r="U8" s="181"/>
      <c r="V8" s="37"/>
      <c r="W8" s="37"/>
      <c r="X8" s="37"/>
      <c r="Y8" s="37"/>
      <c r="Z8" s="37"/>
      <c r="AA8" s="37"/>
      <c r="AB8" s="37"/>
      <c r="AC8" s="37"/>
      <c r="AD8" s="37"/>
      <c r="AE8" s="37"/>
      <c r="AF8" s="37"/>
      <c r="AG8" s="37"/>
      <c r="AH8" s="37"/>
      <c r="AI8" s="37"/>
      <c r="AJ8" s="37"/>
      <c r="AK8" s="37"/>
      <c r="AL8" s="37"/>
    </row>
    <row r="9" spans="1:38" ht="18.75" customHeight="1" x14ac:dyDescent="0.25">
      <c r="B9" s="148">
        <f t="shared" si="0"/>
        <v>2</v>
      </c>
      <c r="C9" s="58" t="s">
        <v>51</v>
      </c>
      <c r="D9" s="319" t="s">
        <v>141</v>
      </c>
      <c r="E9" s="63">
        <v>76.411000000000001</v>
      </c>
      <c r="F9" s="60">
        <v>7.3</v>
      </c>
      <c r="G9" s="66">
        <v>0.18769899117079875</v>
      </c>
      <c r="H9" s="64">
        <v>2.89</v>
      </c>
      <c r="I9" s="57" t="s">
        <v>168</v>
      </c>
      <c r="J9" s="150">
        <v>40.697292222576507</v>
      </c>
      <c r="K9" s="38"/>
      <c r="L9" s="182"/>
      <c r="M9" s="342"/>
      <c r="N9" s="342"/>
      <c r="O9" s="342"/>
      <c r="P9" s="342"/>
      <c r="Q9" s="342"/>
      <c r="R9" s="342"/>
      <c r="S9" s="342"/>
      <c r="T9" s="342"/>
      <c r="U9" s="183"/>
    </row>
    <row r="10" spans="1:38" ht="14.25" customHeight="1" x14ac:dyDescent="0.25">
      <c r="B10" s="148">
        <f t="shared" si="0"/>
        <v>3</v>
      </c>
      <c r="C10" s="58" t="s">
        <v>68</v>
      </c>
      <c r="D10" s="319" t="s">
        <v>141</v>
      </c>
      <c r="E10" s="138">
        <v>73.673000000000002</v>
      </c>
      <c r="F10" s="60">
        <v>6.4</v>
      </c>
      <c r="G10" s="66">
        <v>0.23504395279537657</v>
      </c>
      <c r="H10" s="64">
        <v>1.87</v>
      </c>
      <c r="I10" s="57" t="s">
        <v>168</v>
      </c>
      <c r="J10" s="150">
        <v>40.695011020389089</v>
      </c>
      <c r="K10" s="38"/>
      <c r="L10" s="172"/>
      <c r="M10" s="343" t="s">
        <v>170</v>
      </c>
      <c r="N10" s="343"/>
      <c r="O10" s="343"/>
      <c r="P10" s="343"/>
      <c r="Q10" s="343"/>
      <c r="R10" s="135"/>
      <c r="S10" s="135"/>
      <c r="T10" s="136"/>
      <c r="U10" s="173"/>
    </row>
    <row r="11" spans="1:38" ht="18.75" customHeight="1" x14ac:dyDescent="0.25">
      <c r="B11" s="148">
        <f t="shared" si="0"/>
        <v>4</v>
      </c>
      <c r="C11" s="58" t="s">
        <v>88</v>
      </c>
      <c r="D11" s="319" t="s">
        <v>143</v>
      </c>
      <c r="E11" s="138">
        <v>71.340999999999994</v>
      </c>
      <c r="F11" s="60">
        <v>6.47</v>
      </c>
      <c r="G11" s="66">
        <v>0.22333184519746571</v>
      </c>
      <c r="H11" s="64">
        <v>1.8626199999999999</v>
      </c>
      <c r="I11" s="57" t="s">
        <v>168</v>
      </c>
      <c r="J11" s="150">
        <v>40.57009898803998</v>
      </c>
      <c r="K11" s="38"/>
      <c r="L11" s="172"/>
      <c r="M11" s="343"/>
      <c r="N11" s="343"/>
      <c r="O11" s="343"/>
      <c r="P11" s="343"/>
      <c r="Q11" s="343"/>
      <c r="R11" s="135"/>
      <c r="S11" s="135"/>
      <c r="T11" s="136"/>
      <c r="U11" s="173"/>
    </row>
    <row r="12" spans="1:38" x14ac:dyDescent="0.25">
      <c r="B12" s="148">
        <f t="shared" si="0"/>
        <v>5</v>
      </c>
      <c r="C12" s="58" t="s">
        <v>127</v>
      </c>
      <c r="D12" s="319" t="s">
        <v>143</v>
      </c>
      <c r="E12" s="63">
        <v>75.477000000000004</v>
      </c>
      <c r="F12" s="62">
        <v>5.5</v>
      </c>
      <c r="G12" s="66">
        <v>0.185920591137127</v>
      </c>
      <c r="H12" s="63">
        <v>1.65</v>
      </c>
      <c r="I12" s="57" t="s">
        <v>168</v>
      </c>
      <c r="J12" s="150">
        <v>40.307589306874561</v>
      </c>
      <c r="K12" s="38"/>
      <c r="L12" s="172"/>
      <c r="M12" s="46" t="s">
        <v>230</v>
      </c>
      <c r="N12" s="41"/>
      <c r="O12" s="39"/>
      <c r="P12" s="39"/>
      <c r="Q12" s="32"/>
      <c r="R12" s="39"/>
      <c r="S12" s="39"/>
      <c r="T12" s="40"/>
      <c r="U12" s="173"/>
    </row>
    <row r="13" spans="1:38" ht="15.75" customHeight="1" x14ac:dyDescent="0.25">
      <c r="B13" s="148">
        <f t="shared" si="0"/>
        <v>6</v>
      </c>
      <c r="C13" s="58" t="s">
        <v>46</v>
      </c>
      <c r="D13" s="319" t="s">
        <v>141</v>
      </c>
      <c r="E13" s="63">
        <v>77.215000000000003</v>
      </c>
      <c r="F13" s="60">
        <v>6.9</v>
      </c>
      <c r="G13" s="66">
        <v>0.18997897818301895</v>
      </c>
      <c r="H13" s="64">
        <v>2.79</v>
      </c>
      <c r="I13" s="57" t="s">
        <v>168</v>
      </c>
      <c r="J13" s="150">
        <v>39.502577217060733</v>
      </c>
      <c r="K13" s="38"/>
      <c r="L13" s="172"/>
      <c r="M13" s="42" t="s">
        <v>171</v>
      </c>
      <c r="N13" s="41" t="s">
        <v>175</v>
      </c>
      <c r="O13" s="39"/>
      <c r="P13" s="39"/>
      <c r="Q13" s="39"/>
      <c r="R13" s="39"/>
      <c r="S13" s="39"/>
      <c r="T13" s="40"/>
      <c r="U13" s="173"/>
    </row>
    <row r="14" spans="1:38" ht="15.75" customHeight="1" x14ac:dyDescent="0.25">
      <c r="B14" s="148">
        <f t="shared" si="0"/>
        <v>7</v>
      </c>
      <c r="C14" s="58" t="s">
        <v>89</v>
      </c>
      <c r="D14" s="319" t="s">
        <v>141</v>
      </c>
      <c r="E14" s="138">
        <v>74.322000000000003</v>
      </c>
      <c r="F14" s="62">
        <v>5.4</v>
      </c>
      <c r="G14" s="66">
        <v>0.24717420664695966</v>
      </c>
      <c r="H14" s="63">
        <v>1.39</v>
      </c>
      <c r="I14" s="57" t="s">
        <v>168</v>
      </c>
      <c r="J14" s="150">
        <v>38.688258267423741</v>
      </c>
      <c r="K14" s="38"/>
      <c r="L14" s="172"/>
      <c r="M14" s="43" t="s">
        <v>172</v>
      </c>
      <c r="N14" s="41" t="s">
        <v>186</v>
      </c>
      <c r="O14" s="39"/>
      <c r="P14" s="39"/>
      <c r="Q14" s="39"/>
      <c r="R14" s="39"/>
      <c r="S14" s="39"/>
      <c r="T14" s="40"/>
      <c r="U14" s="173"/>
    </row>
    <row r="15" spans="1:38" x14ac:dyDescent="0.25">
      <c r="B15" s="148">
        <f t="shared" si="0"/>
        <v>8</v>
      </c>
      <c r="C15" s="58" t="s">
        <v>96</v>
      </c>
      <c r="D15" s="319" t="s">
        <v>143</v>
      </c>
      <c r="E15" s="138">
        <v>70.843000000000004</v>
      </c>
      <c r="F15" s="61">
        <v>4.7</v>
      </c>
      <c r="G15" s="66">
        <v>0.27365724899162341</v>
      </c>
      <c r="H15" s="63">
        <v>0.72</v>
      </c>
      <c r="I15" s="57" t="s">
        <v>168</v>
      </c>
      <c r="J15" s="150">
        <v>38.390694412040197</v>
      </c>
      <c r="K15" s="38"/>
      <c r="L15" s="172"/>
      <c r="M15" s="44" t="s">
        <v>173</v>
      </c>
      <c r="N15" s="41" t="s">
        <v>187</v>
      </c>
      <c r="O15" s="39"/>
      <c r="P15" s="39"/>
      <c r="Q15" s="39"/>
      <c r="R15" s="39"/>
      <c r="S15" s="39"/>
      <c r="T15" s="40"/>
      <c r="U15" s="173"/>
    </row>
    <row r="16" spans="1:38" x14ac:dyDescent="0.25">
      <c r="B16" s="148">
        <f t="shared" si="0"/>
        <v>9</v>
      </c>
      <c r="C16" s="58" t="s">
        <v>61</v>
      </c>
      <c r="D16" s="319" t="s">
        <v>143</v>
      </c>
      <c r="E16" s="138">
        <v>74.087000000000003</v>
      </c>
      <c r="F16" s="60">
        <v>6.3</v>
      </c>
      <c r="G16" s="66">
        <v>0.15000272865094133</v>
      </c>
      <c r="H16" s="64">
        <v>2.66</v>
      </c>
      <c r="I16" s="57" t="s">
        <v>168</v>
      </c>
      <c r="J16" s="150">
        <v>37.290104994685699</v>
      </c>
      <c r="K16" s="38"/>
      <c r="L16" s="172"/>
      <c r="M16" s="45"/>
      <c r="N16" s="41"/>
      <c r="O16" s="39"/>
      <c r="P16" s="39"/>
      <c r="Q16" s="39"/>
      <c r="R16" s="39"/>
      <c r="S16" s="39"/>
      <c r="T16" s="40"/>
      <c r="U16" s="173"/>
    </row>
    <row r="17" spans="2:21" x14ac:dyDescent="0.25">
      <c r="B17" s="148">
        <f t="shared" si="0"/>
        <v>10</v>
      </c>
      <c r="C17" s="58" t="s">
        <v>67</v>
      </c>
      <c r="D17" s="319" t="s">
        <v>141</v>
      </c>
      <c r="E17" s="63">
        <v>75.448999999999998</v>
      </c>
      <c r="F17" s="60">
        <v>6</v>
      </c>
      <c r="G17" s="66">
        <v>0.21887883767862826</v>
      </c>
      <c r="H17" s="64">
        <v>2.17</v>
      </c>
      <c r="I17" s="57" t="s">
        <v>168</v>
      </c>
      <c r="J17" s="150">
        <v>37.042715714114095</v>
      </c>
      <c r="K17" s="38"/>
      <c r="L17" s="172"/>
      <c r="M17" s="41" t="s">
        <v>231</v>
      </c>
      <c r="N17" s="41"/>
      <c r="O17" s="39"/>
      <c r="P17" s="39"/>
      <c r="Q17" s="39"/>
      <c r="R17" s="39"/>
      <c r="S17" s="39"/>
      <c r="T17" s="40"/>
      <c r="U17" s="173"/>
    </row>
    <row r="18" spans="2:21" x14ac:dyDescent="0.25">
      <c r="B18" s="148">
        <f t="shared" si="0"/>
        <v>11</v>
      </c>
      <c r="C18" s="58" t="s">
        <v>66</v>
      </c>
      <c r="D18" s="319" t="s">
        <v>141</v>
      </c>
      <c r="E18" s="63">
        <v>75.325999999999993</v>
      </c>
      <c r="F18" s="62">
        <v>5.5500000000000007</v>
      </c>
      <c r="G18" s="66">
        <v>0.21146532161420667</v>
      </c>
      <c r="H18" s="64">
        <v>1.89</v>
      </c>
      <c r="I18" s="57" t="s">
        <v>168</v>
      </c>
      <c r="J18" s="150">
        <v>36.888435143695283</v>
      </c>
      <c r="K18" s="38"/>
      <c r="L18" s="172"/>
      <c r="M18" s="42" t="s">
        <v>171</v>
      </c>
      <c r="N18" s="41" t="s">
        <v>183</v>
      </c>
      <c r="O18" s="32"/>
      <c r="P18" s="32"/>
      <c r="Q18" s="39"/>
      <c r="R18" s="39"/>
      <c r="S18" s="39"/>
      <c r="T18" s="40"/>
      <c r="U18" s="173"/>
    </row>
    <row r="19" spans="2:21" x14ac:dyDescent="0.25">
      <c r="B19" s="148">
        <f t="shared" si="0"/>
        <v>12</v>
      </c>
      <c r="C19" s="58" t="s">
        <v>1</v>
      </c>
      <c r="D19" s="319" t="s">
        <v>142</v>
      </c>
      <c r="E19" s="63">
        <v>81.281000000000006</v>
      </c>
      <c r="F19" s="60">
        <v>7.7</v>
      </c>
      <c r="G19" s="65">
        <v>6.8553754890630661E-2</v>
      </c>
      <c r="H19" s="59">
        <v>4.9800000000000004</v>
      </c>
      <c r="I19" s="57" t="s">
        <v>168</v>
      </c>
      <c r="J19" s="150">
        <v>36.827052382167373</v>
      </c>
      <c r="K19" s="38"/>
      <c r="L19" s="172"/>
      <c r="M19" s="43" t="s">
        <v>172</v>
      </c>
      <c r="N19" s="41" t="s">
        <v>184</v>
      </c>
      <c r="O19" s="32"/>
      <c r="P19" s="32"/>
      <c r="Q19" s="39"/>
      <c r="R19" s="39"/>
      <c r="S19" s="39"/>
      <c r="T19" s="40"/>
      <c r="U19" s="173"/>
    </row>
    <row r="20" spans="2:21" x14ac:dyDescent="0.25">
      <c r="B20" s="148">
        <f t="shared" si="0"/>
        <v>13</v>
      </c>
      <c r="C20" s="58" t="s">
        <v>65</v>
      </c>
      <c r="D20" s="319" t="s">
        <v>144</v>
      </c>
      <c r="E20" s="63">
        <v>77.346999999999994</v>
      </c>
      <c r="F20" s="62">
        <v>5.5</v>
      </c>
      <c r="G20" s="66">
        <v>0.16513371734395715</v>
      </c>
      <c r="H20" s="64">
        <v>2.21</v>
      </c>
      <c r="I20" s="57" t="s">
        <v>168</v>
      </c>
      <c r="J20" s="150">
        <v>36.766874439109955</v>
      </c>
      <c r="K20" s="38"/>
      <c r="L20" s="172"/>
      <c r="M20" s="44" t="s">
        <v>173</v>
      </c>
      <c r="N20" s="41" t="s">
        <v>185</v>
      </c>
      <c r="O20" s="39"/>
      <c r="P20" s="39"/>
      <c r="Q20" s="32"/>
      <c r="R20" s="39"/>
      <c r="S20" s="39"/>
      <c r="T20" s="40"/>
      <c r="U20" s="173"/>
    </row>
    <row r="21" spans="2:21" x14ac:dyDescent="0.25">
      <c r="B21" s="148">
        <f t="shared" si="0"/>
        <v>14</v>
      </c>
      <c r="C21" s="58" t="s">
        <v>37</v>
      </c>
      <c r="D21" s="319" t="s">
        <v>141</v>
      </c>
      <c r="E21" s="63">
        <v>76.891000000000005</v>
      </c>
      <c r="F21" s="60">
        <v>6.4</v>
      </c>
      <c r="G21" s="66">
        <v>0.17669974980691047</v>
      </c>
      <c r="H21" s="64">
        <v>2.91</v>
      </c>
      <c r="I21" s="57" t="s">
        <v>168</v>
      </c>
      <c r="J21" s="151">
        <v>36.134279767439871</v>
      </c>
      <c r="K21" s="38"/>
      <c r="L21" s="172"/>
      <c r="M21" s="45"/>
      <c r="N21" s="41"/>
      <c r="O21" s="39"/>
      <c r="P21" s="39"/>
      <c r="Q21" s="32"/>
      <c r="R21" s="39"/>
      <c r="S21" s="39"/>
      <c r="T21" s="40"/>
      <c r="U21" s="173"/>
    </row>
    <row r="22" spans="2:21" x14ac:dyDescent="0.25">
      <c r="B22" s="148">
        <f t="shared" si="0"/>
        <v>15</v>
      </c>
      <c r="C22" s="58" t="s">
        <v>22</v>
      </c>
      <c r="D22" s="319" t="s">
        <v>142</v>
      </c>
      <c r="E22" s="63">
        <v>82.191999999999993</v>
      </c>
      <c r="F22" s="60">
        <v>6.3</v>
      </c>
      <c r="G22" s="65">
        <v>0.10149272883462236</v>
      </c>
      <c r="H22" s="59">
        <v>3.67</v>
      </c>
      <c r="I22" s="57" t="s">
        <v>168</v>
      </c>
      <c r="J22" s="151">
        <v>35.958976738623953</v>
      </c>
      <c r="K22" s="38"/>
      <c r="L22" s="172"/>
      <c r="M22" s="39" t="s">
        <v>147</v>
      </c>
      <c r="N22" s="39"/>
      <c r="O22" s="39"/>
      <c r="P22" s="39"/>
      <c r="Q22" s="39"/>
      <c r="R22" s="39"/>
      <c r="S22" s="39"/>
      <c r="T22" s="40"/>
      <c r="U22" s="173"/>
    </row>
    <row r="23" spans="2:21" x14ac:dyDescent="0.25">
      <c r="B23" s="148">
        <f t="shared" si="0"/>
        <v>16</v>
      </c>
      <c r="C23" s="58" t="s">
        <v>73</v>
      </c>
      <c r="D23" s="319" t="s">
        <v>143</v>
      </c>
      <c r="E23" s="138">
        <v>68.507000000000005</v>
      </c>
      <c r="F23" s="62">
        <v>5.4</v>
      </c>
      <c r="G23" s="66">
        <v>0.20682229939190336</v>
      </c>
      <c r="H23" s="63">
        <v>1.58</v>
      </c>
      <c r="I23" s="57" t="s">
        <v>168</v>
      </c>
      <c r="J23" s="151">
        <v>35.71609257877622</v>
      </c>
      <c r="K23" s="38"/>
      <c r="L23" s="172"/>
      <c r="M23" s="42" t="s">
        <v>171</v>
      </c>
      <c r="N23" s="41" t="s">
        <v>189</v>
      </c>
      <c r="O23" s="39"/>
      <c r="P23" s="39"/>
      <c r="Q23" s="39"/>
      <c r="R23" s="39"/>
      <c r="S23" s="39"/>
      <c r="T23" s="39"/>
      <c r="U23" s="173"/>
    </row>
    <row r="24" spans="2:21" x14ac:dyDescent="0.25">
      <c r="B24" s="148">
        <f t="shared" si="0"/>
        <v>17</v>
      </c>
      <c r="C24" s="58" t="s">
        <v>78</v>
      </c>
      <c r="D24" s="319" t="s">
        <v>141</v>
      </c>
      <c r="E24" s="138">
        <v>72.480999999999995</v>
      </c>
      <c r="F24" s="62">
        <v>5.9</v>
      </c>
      <c r="G24" s="66">
        <v>0.22300252863380746</v>
      </c>
      <c r="H24" s="64">
        <v>2.0699999999999998</v>
      </c>
      <c r="I24" s="57" t="s">
        <v>168</v>
      </c>
      <c r="J24" s="151">
        <v>35.635177653287265</v>
      </c>
      <c r="K24" s="38"/>
      <c r="L24" s="172"/>
      <c r="M24" s="43" t="s">
        <v>172</v>
      </c>
      <c r="N24" s="41" t="s">
        <v>190</v>
      </c>
      <c r="O24" s="39"/>
      <c r="P24" s="39"/>
      <c r="Q24" s="39"/>
      <c r="R24" s="39"/>
      <c r="S24" s="39"/>
      <c r="T24" s="39"/>
      <c r="U24" s="173"/>
    </row>
    <row r="25" spans="2:21" x14ac:dyDescent="0.25">
      <c r="B25" s="148">
        <f t="shared" si="0"/>
        <v>18</v>
      </c>
      <c r="C25" s="58" t="s">
        <v>4</v>
      </c>
      <c r="D25" s="319" t="s">
        <v>142</v>
      </c>
      <c r="E25" s="63">
        <v>81.212000000000003</v>
      </c>
      <c r="F25" s="60">
        <v>7.5</v>
      </c>
      <c r="G25" s="65">
        <v>4.3220701209050798E-2</v>
      </c>
      <c r="H25" s="59">
        <v>5.28</v>
      </c>
      <c r="I25" s="57" t="s">
        <v>168</v>
      </c>
      <c r="J25" s="151">
        <v>35.315450932768506</v>
      </c>
      <c r="K25" s="38"/>
      <c r="L25" s="172"/>
      <c r="M25" s="44" t="s">
        <v>173</v>
      </c>
      <c r="N25" s="41" t="s">
        <v>191</v>
      </c>
      <c r="O25" s="39"/>
      <c r="P25" s="39"/>
      <c r="Q25" s="39"/>
      <c r="R25" s="39"/>
      <c r="S25" s="39"/>
      <c r="T25" s="39"/>
      <c r="U25" s="173"/>
    </row>
    <row r="26" spans="2:21" x14ac:dyDescent="0.25">
      <c r="B26" s="148">
        <f t="shared" si="0"/>
        <v>19</v>
      </c>
      <c r="C26" s="58" t="s">
        <v>36</v>
      </c>
      <c r="D26" s="319" t="s">
        <v>141</v>
      </c>
      <c r="E26" s="63">
        <v>75.927000000000007</v>
      </c>
      <c r="F26" s="60">
        <v>6.5</v>
      </c>
      <c r="G26" s="66">
        <v>0.16423830107771081</v>
      </c>
      <c r="H26" s="64">
        <v>3.14</v>
      </c>
      <c r="I26" s="57" t="s">
        <v>168</v>
      </c>
      <c r="J26" s="151">
        <v>35.190243642294554</v>
      </c>
      <c r="K26" s="38"/>
      <c r="L26" s="172"/>
      <c r="M26" s="39"/>
      <c r="N26" s="39"/>
      <c r="O26" s="39"/>
      <c r="P26" s="39"/>
      <c r="Q26" s="39"/>
      <c r="R26" s="39"/>
      <c r="S26" s="39"/>
      <c r="T26" s="39"/>
      <c r="U26" s="173"/>
    </row>
    <row r="27" spans="2:21" ht="15.75" customHeight="1" x14ac:dyDescent="0.25">
      <c r="B27" s="148">
        <f t="shared" si="0"/>
        <v>20</v>
      </c>
      <c r="C27" s="58" t="s">
        <v>80</v>
      </c>
      <c r="D27" s="319" t="s">
        <v>143</v>
      </c>
      <c r="E27" s="138">
        <v>67.948999999999998</v>
      </c>
      <c r="F27" s="62">
        <v>5</v>
      </c>
      <c r="G27" s="66">
        <v>0.26311551695025182</v>
      </c>
      <c r="H27" s="63">
        <v>1.1000000000000001</v>
      </c>
      <c r="I27" s="57" t="s">
        <v>168</v>
      </c>
      <c r="J27" s="151">
        <v>34.991093666698823</v>
      </c>
      <c r="K27" s="38"/>
      <c r="L27" s="172"/>
      <c r="M27" s="46" t="s">
        <v>228</v>
      </c>
      <c r="N27" s="41"/>
      <c r="O27" s="39"/>
      <c r="P27" s="39"/>
      <c r="Q27" s="39"/>
      <c r="R27" s="39"/>
      <c r="S27" s="39"/>
      <c r="T27" s="40"/>
      <c r="U27" s="173"/>
    </row>
    <row r="28" spans="2:21" ht="15.75" customHeight="1" x14ac:dyDescent="0.25">
      <c r="B28" s="148">
        <f t="shared" si="0"/>
        <v>21</v>
      </c>
      <c r="C28" s="58" t="s">
        <v>56</v>
      </c>
      <c r="D28" s="319" t="s">
        <v>141</v>
      </c>
      <c r="E28" s="138">
        <v>74.088999999999999</v>
      </c>
      <c r="F28" s="62">
        <v>5.8</v>
      </c>
      <c r="G28" s="66">
        <v>0.21201869489254208</v>
      </c>
      <c r="H28" s="64">
        <v>2.2799999999999998</v>
      </c>
      <c r="I28" s="57" t="s">
        <v>168</v>
      </c>
      <c r="J28" s="151">
        <v>34.555461530484493</v>
      </c>
      <c r="K28" s="38"/>
      <c r="L28" s="172"/>
      <c r="M28" s="42" t="s">
        <v>171</v>
      </c>
      <c r="N28" s="41" t="s">
        <v>192</v>
      </c>
      <c r="O28" s="39"/>
      <c r="P28" s="39"/>
      <c r="Q28" s="39"/>
      <c r="R28" s="39"/>
      <c r="S28" s="39"/>
      <c r="T28" s="40"/>
      <c r="U28" s="173"/>
    </row>
    <row r="29" spans="2:21" x14ac:dyDescent="0.25">
      <c r="B29" s="148">
        <f t="shared" si="0"/>
        <v>22</v>
      </c>
      <c r="C29" s="58" t="s">
        <v>129</v>
      </c>
      <c r="D29" s="319" t="s">
        <v>139</v>
      </c>
      <c r="E29" s="138">
        <v>72.552000000000007</v>
      </c>
      <c r="F29" s="61">
        <v>4.5999999999999996</v>
      </c>
      <c r="G29" s="66">
        <v>0.2375788590637305</v>
      </c>
      <c r="H29" s="63">
        <v>1.18965810274744</v>
      </c>
      <c r="I29" s="57" t="s">
        <v>168</v>
      </c>
      <c r="J29" s="151">
        <v>34.471940963248947</v>
      </c>
      <c r="K29" s="38"/>
      <c r="L29" s="172"/>
      <c r="M29" s="43" t="s">
        <v>172</v>
      </c>
      <c r="N29" s="41" t="s">
        <v>193</v>
      </c>
      <c r="O29" s="39"/>
      <c r="P29" s="39"/>
      <c r="Q29" s="39"/>
      <c r="R29" s="39"/>
      <c r="S29" s="39"/>
      <c r="T29" s="40"/>
      <c r="U29" s="173"/>
    </row>
    <row r="30" spans="2:21" x14ac:dyDescent="0.25">
      <c r="B30" s="148">
        <f t="shared" si="0"/>
        <v>23</v>
      </c>
      <c r="C30" s="58" t="s">
        <v>55</v>
      </c>
      <c r="D30" s="319" t="s">
        <v>141</v>
      </c>
      <c r="E30" s="138">
        <v>73.906999999999996</v>
      </c>
      <c r="F30" s="60">
        <v>6.9</v>
      </c>
      <c r="G30" s="66">
        <v>0.21632152997386372</v>
      </c>
      <c r="H30" s="64">
        <v>3.11</v>
      </c>
      <c r="I30" s="57" t="s">
        <v>168</v>
      </c>
      <c r="J30" s="151">
        <v>34.344975247648655</v>
      </c>
      <c r="K30" s="38"/>
      <c r="L30" s="172"/>
      <c r="M30" s="44" t="s">
        <v>173</v>
      </c>
      <c r="N30" s="41" t="s">
        <v>194</v>
      </c>
      <c r="O30" s="39"/>
      <c r="P30" s="39"/>
      <c r="Q30" s="39"/>
      <c r="R30" s="39"/>
      <c r="S30" s="39"/>
      <c r="T30" s="40"/>
      <c r="U30" s="173"/>
    </row>
    <row r="31" spans="2:21" x14ac:dyDescent="0.25">
      <c r="B31" s="148">
        <f t="shared" si="0"/>
        <v>24</v>
      </c>
      <c r="C31" s="58" t="s">
        <v>3</v>
      </c>
      <c r="D31" s="319" t="s">
        <v>142</v>
      </c>
      <c r="E31" s="63">
        <v>82.6</v>
      </c>
      <c r="F31" s="60">
        <v>7.8</v>
      </c>
      <c r="G31" s="65">
        <v>5.986395257971467E-2</v>
      </c>
      <c r="H31" s="59">
        <v>5.79</v>
      </c>
      <c r="I31" s="57" t="s">
        <v>168</v>
      </c>
      <c r="J31" s="151">
        <v>34.330969622041906</v>
      </c>
      <c r="K31" s="38"/>
      <c r="L31" s="172"/>
      <c r="M31" s="41"/>
      <c r="N31" s="41"/>
      <c r="O31" s="39"/>
      <c r="P31" s="39"/>
      <c r="Q31" s="39"/>
      <c r="R31" s="39"/>
      <c r="S31" s="39"/>
      <c r="T31" s="40"/>
      <c r="U31" s="173"/>
    </row>
    <row r="32" spans="2:21" ht="17.399999999999999" x14ac:dyDescent="0.25">
      <c r="B32" s="148">
        <f t="shared" si="0"/>
        <v>25</v>
      </c>
      <c r="C32" s="58" t="s">
        <v>90</v>
      </c>
      <c r="D32" s="319" t="s">
        <v>144</v>
      </c>
      <c r="E32" s="138">
        <v>69.010000000000005</v>
      </c>
      <c r="F32" s="61">
        <v>4.5</v>
      </c>
      <c r="G32" s="66">
        <v>0.2589634547460774</v>
      </c>
      <c r="H32" s="63">
        <v>0.91</v>
      </c>
      <c r="I32" s="57" t="s">
        <v>168</v>
      </c>
      <c r="J32" s="151">
        <v>34.249597397035402</v>
      </c>
      <c r="K32" s="38"/>
      <c r="L32" s="172"/>
      <c r="M32" s="137" t="s">
        <v>177</v>
      </c>
      <c r="N32" s="47"/>
      <c r="O32" s="47"/>
      <c r="P32" s="47"/>
      <c r="Q32" s="39"/>
      <c r="R32" s="39"/>
      <c r="S32" s="39"/>
      <c r="T32" s="40"/>
      <c r="U32" s="173"/>
    </row>
    <row r="33" spans="2:29" ht="17.399999999999999" x14ac:dyDescent="0.25">
      <c r="B33" s="148">
        <f t="shared" si="0"/>
        <v>26</v>
      </c>
      <c r="C33" s="58" t="s">
        <v>84</v>
      </c>
      <c r="D33" s="319" t="s">
        <v>141</v>
      </c>
      <c r="E33" s="138">
        <v>71.355000000000004</v>
      </c>
      <c r="F33" s="62">
        <v>5.9</v>
      </c>
      <c r="G33" s="66">
        <v>0.27481232238157349</v>
      </c>
      <c r="H33" s="64">
        <v>1.89</v>
      </c>
      <c r="I33" s="57" t="s">
        <v>168</v>
      </c>
      <c r="J33" s="151">
        <v>34.236351568131518</v>
      </c>
      <c r="K33" s="38"/>
      <c r="L33" s="172"/>
      <c r="M33" s="39"/>
      <c r="N33" s="47"/>
      <c r="O33" s="47"/>
      <c r="P33" s="47"/>
      <c r="Q33" s="39"/>
      <c r="R33" s="39"/>
      <c r="S33" s="39"/>
      <c r="T33" s="40"/>
      <c r="U33" s="173"/>
    </row>
    <row r="34" spans="2:29" x14ac:dyDescent="0.25">
      <c r="B34" s="148">
        <f t="shared" si="0"/>
        <v>27</v>
      </c>
      <c r="C34" s="58" t="s">
        <v>58</v>
      </c>
      <c r="D34" s="319" t="s">
        <v>141</v>
      </c>
      <c r="E34" s="138">
        <v>69.795000000000002</v>
      </c>
      <c r="F34" s="60">
        <v>6.1428571428571672</v>
      </c>
      <c r="G34" s="66">
        <v>0.18012316717867774</v>
      </c>
      <c r="H34" s="64">
        <v>2.5481799999999999</v>
      </c>
      <c r="I34" s="57" t="s">
        <v>168</v>
      </c>
      <c r="J34" s="151">
        <v>33.839843152010182</v>
      </c>
      <c r="K34" s="38"/>
      <c r="L34" s="172"/>
      <c r="M34" s="74"/>
      <c r="N34" s="39" t="s">
        <v>195</v>
      </c>
      <c r="O34" s="39"/>
      <c r="P34" s="39"/>
      <c r="Q34" s="39"/>
      <c r="R34" s="39"/>
      <c r="S34" s="39"/>
      <c r="T34" s="40"/>
      <c r="U34" s="173"/>
    </row>
    <row r="35" spans="2:29" x14ac:dyDescent="0.25">
      <c r="B35" s="148">
        <f t="shared" si="0"/>
        <v>28</v>
      </c>
      <c r="C35" s="58" t="s">
        <v>52</v>
      </c>
      <c r="D35" s="319" t="s">
        <v>143</v>
      </c>
      <c r="E35" s="138">
        <v>74.600999999999999</v>
      </c>
      <c r="F35" s="61">
        <v>4.2</v>
      </c>
      <c r="G35" s="66">
        <v>0.16940555155864573</v>
      </c>
      <c r="H35" s="63">
        <v>1.32</v>
      </c>
      <c r="I35" s="57" t="s">
        <v>168</v>
      </c>
      <c r="J35" s="151">
        <v>33.791776078166464</v>
      </c>
      <c r="K35" s="38"/>
      <c r="L35" s="172"/>
      <c r="M35" s="71"/>
      <c r="N35" s="41" t="s">
        <v>196</v>
      </c>
      <c r="O35" s="39"/>
      <c r="P35" s="39"/>
      <c r="Q35" s="39"/>
      <c r="R35" s="39"/>
      <c r="S35" s="39"/>
      <c r="T35" s="40"/>
      <c r="U35" s="173"/>
    </row>
    <row r="36" spans="2:29" x14ac:dyDescent="0.25">
      <c r="B36" s="148">
        <f t="shared" si="0"/>
        <v>29</v>
      </c>
      <c r="C36" s="58" t="s">
        <v>128</v>
      </c>
      <c r="D36" s="319" t="s">
        <v>141</v>
      </c>
      <c r="E36" s="138">
        <v>73.885000000000005</v>
      </c>
      <c r="F36" s="60">
        <v>7.1</v>
      </c>
      <c r="G36" s="66">
        <v>0.18927995099877382</v>
      </c>
      <c r="H36" s="59">
        <v>3.57</v>
      </c>
      <c r="I36" s="57" t="s">
        <v>168</v>
      </c>
      <c r="J36" s="151">
        <v>33.569959662662427</v>
      </c>
      <c r="K36" s="38"/>
      <c r="L36" s="172"/>
      <c r="M36" s="70"/>
      <c r="N36" s="41" t="s">
        <v>197</v>
      </c>
      <c r="O36" s="39"/>
      <c r="P36" s="39"/>
      <c r="Q36" s="39"/>
      <c r="R36" s="39"/>
      <c r="S36" s="39"/>
      <c r="T36" s="40"/>
      <c r="U36" s="173"/>
    </row>
    <row r="37" spans="2:29" ht="15.75" customHeight="1" x14ac:dyDescent="0.25">
      <c r="B37" s="148">
        <f t="shared" si="0"/>
        <v>30</v>
      </c>
      <c r="C37" s="58" t="s">
        <v>64</v>
      </c>
      <c r="D37" s="319" t="s">
        <v>139</v>
      </c>
      <c r="E37" s="138">
        <v>74.313000000000002</v>
      </c>
      <c r="F37" s="62">
        <v>5.6</v>
      </c>
      <c r="G37" s="66">
        <v>0.24486174788958809</v>
      </c>
      <c r="H37" s="64">
        <v>2.12</v>
      </c>
      <c r="I37" s="57" t="s">
        <v>168</v>
      </c>
      <c r="J37" s="151">
        <v>33.300542788615374</v>
      </c>
      <c r="K37" s="38"/>
      <c r="L37" s="172"/>
      <c r="M37" s="72"/>
      <c r="N37" s="41" t="s">
        <v>198</v>
      </c>
      <c r="O37" s="39"/>
      <c r="P37" s="39"/>
      <c r="Q37" s="39"/>
      <c r="R37" s="39"/>
      <c r="S37" s="39"/>
      <c r="T37" s="40"/>
      <c r="U37" s="173"/>
      <c r="V37" s="39"/>
    </row>
    <row r="38" spans="2:29" ht="15.75" customHeight="1" x14ac:dyDescent="0.25">
      <c r="B38" s="148">
        <f t="shared" si="0"/>
        <v>31</v>
      </c>
      <c r="C38" s="58" t="s">
        <v>83</v>
      </c>
      <c r="D38" s="319" t="s">
        <v>144</v>
      </c>
      <c r="E38" s="138">
        <v>69.73</v>
      </c>
      <c r="F38" s="62">
        <v>5.2</v>
      </c>
      <c r="G38" s="66">
        <v>0.18153247396533251</v>
      </c>
      <c r="H38" s="64">
        <v>1.91</v>
      </c>
      <c r="I38" s="57" t="s">
        <v>168</v>
      </c>
      <c r="J38" s="151">
        <v>33.077970385910291</v>
      </c>
      <c r="K38" s="38"/>
      <c r="L38" s="172"/>
      <c r="M38" s="73"/>
      <c r="N38" s="41" t="s">
        <v>199</v>
      </c>
      <c r="O38" s="39"/>
      <c r="P38" s="39"/>
      <c r="Q38" s="39"/>
      <c r="R38" s="39"/>
      <c r="S38" s="39"/>
      <c r="T38" s="40"/>
      <c r="U38" s="173"/>
    </row>
    <row r="39" spans="2:29" x14ac:dyDescent="0.25">
      <c r="B39" s="148">
        <f t="shared" si="0"/>
        <v>32</v>
      </c>
      <c r="C39" s="58" t="s">
        <v>8</v>
      </c>
      <c r="D39" s="319" t="s">
        <v>142</v>
      </c>
      <c r="E39" s="63">
        <v>79.831999999999994</v>
      </c>
      <c r="F39" s="60">
        <v>7.5</v>
      </c>
      <c r="G39" s="65">
        <v>7.1060884142254033E-2</v>
      </c>
      <c r="H39" s="59">
        <v>5.51</v>
      </c>
      <c r="I39" s="57" t="s">
        <v>168</v>
      </c>
      <c r="J39" s="151">
        <v>32.672582087699986</v>
      </c>
      <c r="K39" s="38"/>
      <c r="L39" s="172"/>
      <c r="M39" s="75"/>
      <c r="N39" s="41" t="s">
        <v>200</v>
      </c>
      <c r="O39" s="39"/>
      <c r="P39" s="39"/>
      <c r="Q39" s="39"/>
      <c r="R39" s="39"/>
      <c r="S39" s="39"/>
      <c r="T39" s="40"/>
      <c r="U39" s="173"/>
    </row>
    <row r="40" spans="2:29" ht="15.75" customHeight="1" x14ac:dyDescent="0.25">
      <c r="B40" s="148">
        <f t="shared" ref="B40:B71" si="1">RANK(J40,$J$8:$J$147)</f>
        <v>33</v>
      </c>
      <c r="C40" s="58" t="s">
        <v>86</v>
      </c>
      <c r="D40" s="319" t="s">
        <v>139</v>
      </c>
      <c r="E40" s="138">
        <v>73.388999999999996</v>
      </c>
      <c r="F40" s="62">
        <v>5</v>
      </c>
      <c r="G40" s="66">
        <v>0.24599902388745915</v>
      </c>
      <c r="H40" s="63">
        <v>1.68</v>
      </c>
      <c r="I40" s="57" t="s">
        <v>168</v>
      </c>
      <c r="J40" s="151">
        <v>32.658751561969432</v>
      </c>
      <c r="K40" s="40"/>
      <c r="L40" s="175"/>
      <c r="M40" s="76"/>
      <c r="N40" s="41" t="s">
        <v>201</v>
      </c>
      <c r="O40" s="39"/>
      <c r="P40" s="39"/>
      <c r="Q40" s="39"/>
      <c r="R40" s="39"/>
      <c r="S40" s="39"/>
      <c r="T40" s="39"/>
      <c r="U40" s="173"/>
    </row>
    <row r="41" spans="2:29" ht="15.75" customHeight="1" x14ac:dyDescent="0.25">
      <c r="B41" s="148">
        <f t="shared" si="1"/>
        <v>34</v>
      </c>
      <c r="C41" s="58" t="s">
        <v>12</v>
      </c>
      <c r="D41" s="319" t="s">
        <v>142</v>
      </c>
      <c r="E41" s="63">
        <v>80.391999999999996</v>
      </c>
      <c r="F41" s="60">
        <v>6.9</v>
      </c>
      <c r="G41" s="65">
        <v>9.2973913944569109E-2</v>
      </c>
      <c r="H41" s="59">
        <v>4.9400000000000004</v>
      </c>
      <c r="I41" s="57" t="s">
        <v>168</v>
      </c>
      <c r="J41" s="152">
        <v>31.909286323046118</v>
      </c>
      <c r="K41" s="40"/>
      <c r="L41" s="175"/>
      <c r="M41" s="77"/>
      <c r="N41" s="39" t="s">
        <v>202</v>
      </c>
      <c r="O41" s="39"/>
      <c r="P41" s="39"/>
      <c r="Q41" s="39"/>
      <c r="R41" s="39"/>
      <c r="S41" s="39"/>
      <c r="T41" s="39"/>
      <c r="U41" s="173"/>
    </row>
    <row r="42" spans="2:29" x14ac:dyDescent="0.25">
      <c r="B42" s="148">
        <f t="shared" si="1"/>
        <v>35</v>
      </c>
      <c r="C42" s="58" t="s">
        <v>32</v>
      </c>
      <c r="D42" s="319" t="s">
        <v>141</v>
      </c>
      <c r="E42" s="63">
        <v>81.05</v>
      </c>
      <c r="F42" s="60">
        <v>6.6</v>
      </c>
      <c r="G42" s="65">
        <v>0.14306822168319042</v>
      </c>
      <c r="H42" s="59">
        <v>4.3600000000000003</v>
      </c>
      <c r="I42" s="57" t="s">
        <v>168</v>
      </c>
      <c r="J42" s="152">
        <v>31.665521552953859</v>
      </c>
      <c r="K42" s="40"/>
      <c r="L42" s="175"/>
      <c r="M42" s="78"/>
      <c r="N42" s="39" t="s">
        <v>203</v>
      </c>
      <c r="O42" s="39"/>
      <c r="P42" s="39"/>
      <c r="Q42" s="39"/>
      <c r="R42" s="39"/>
      <c r="S42" s="39"/>
      <c r="T42" s="39"/>
      <c r="U42" s="173"/>
    </row>
    <row r="43" spans="2:29" ht="14.4" thickBot="1" x14ac:dyDescent="0.3">
      <c r="B43" s="148">
        <f t="shared" si="1"/>
        <v>36</v>
      </c>
      <c r="C43" s="58" t="s">
        <v>98</v>
      </c>
      <c r="D43" s="319" t="s">
        <v>143</v>
      </c>
      <c r="E43" s="138">
        <v>65.703999999999994</v>
      </c>
      <c r="F43" s="62">
        <v>5.0999999999999996</v>
      </c>
      <c r="G43" s="67">
        <v>0.39646025434197574</v>
      </c>
      <c r="H43" s="63">
        <v>0.79</v>
      </c>
      <c r="I43" s="57" t="s">
        <v>168</v>
      </c>
      <c r="J43" s="152">
        <v>31.500108023768139</v>
      </c>
      <c r="K43" s="40"/>
      <c r="L43" s="184"/>
      <c r="M43" s="185"/>
      <c r="N43" s="185"/>
      <c r="O43" s="185"/>
      <c r="P43" s="185"/>
      <c r="Q43" s="185"/>
      <c r="R43" s="185"/>
      <c r="S43" s="185"/>
      <c r="T43" s="185"/>
      <c r="U43" s="186"/>
    </row>
    <row r="44" spans="2:29" x14ac:dyDescent="0.25">
      <c r="B44" s="148">
        <f t="shared" si="1"/>
        <v>37</v>
      </c>
      <c r="C44" s="58" t="s">
        <v>19</v>
      </c>
      <c r="D44" s="319" t="s">
        <v>142</v>
      </c>
      <c r="E44" s="63">
        <v>80.421000000000006</v>
      </c>
      <c r="F44" s="60">
        <v>7.4</v>
      </c>
      <c r="G44" s="65">
        <v>6.2135036660407442E-2</v>
      </c>
      <c r="H44" s="59">
        <v>5.87</v>
      </c>
      <c r="I44" s="57" t="s">
        <v>168</v>
      </c>
      <c r="J44" s="152">
        <v>31.293363951496872</v>
      </c>
      <c r="K44" s="40"/>
      <c r="L44" s="39"/>
      <c r="U44" s="39"/>
      <c r="V44" s="39"/>
    </row>
    <row r="45" spans="2:29" x14ac:dyDescent="0.25">
      <c r="B45" s="148">
        <f t="shared" si="1"/>
        <v>38</v>
      </c>
      <c r="C45" s="58" t="s">
        <v>6</v>
      </c>
      <c r="D45" s="319" t="s">
        <v>143</v>
      </c>
      <c r="E45" s="63">
        <v>81.417000000000002</v>
      </c>
      <c r="F45" s="60">
        <v>7.2</v>
      </c>
      <c r="G45" s="65">
        <v>8.0785930197124309E-2</v>
      </c>
      <c r="H45" s="59">
        <v>5.6</v>
      </c>
      <c r="I45" s="57" t="s">
        <v>168</v>
      </c>
      <c r="J45" s="152">
        <v>31.258339500078701</v>
      </c>
      <c r="K45" s="40"/>
      <c r="L45" s="40"/>
      <c r="M45" s="39"/>
      <c r="N45" s="39"/>
      <c r="O45" s="39"/>
      <c r="P45" s="39"/>
      <c r="Q45" s="39"/>
      <c r="R45" s="39"/>
      <c r="S45" s="39"/>
      <c r="T45" s="40"/>
      <c r="U45" s="39"/>
      <c r="V45" s="39"/>
    </row>
    <row r="46" spans="2:29" ht="18" thickBot="1" x14ac:dyDescent="0.3">
      <c r="B46" s="148">
        <f t="shared" si="1"/>
        <v>39</v>
      </c>
      <c r="C46" s="58" t="s">
        <v>11</v>
      </c>
      <c r="D46" s="319" t="s">
        <v>142</v>
      </c>
      <c r="E46" s="63">
        <v>82.197999999999993</v>
      </c>
      <c r="F46" s="60">
        <v>7.6</v>
      </c>
      <c r="G46" s="65">
        <v>5.0863557347742866E-2</v>
      </c>
      <c r="H46" s="59">
        <v>6.4255408061960502</v>
      </c>
      <c r="I46" s="57" t="s">
        <v>168</v>
      </c>
      <c r="J46" s="152">
        <v>31.0787247382566</v>
      </c>
      <c r="K46" s="40"/>
      <c r="L46" s="40"/>
      <c r="M46" s="47"/>
      <c r="N46" s="47"/>
      <c r="O46" s="47"/>
      <c r="P46" s="47"/>
      <c r="Q46" s="39"/>
      <c r="R46" s="39"/>
      <c r="S46" s="39"/>
      <c r="T46" s="40"/>
      <c r="U46" s="39"/>
      <c r="V46" s="39"/>
    </row>
    <row r="47" spans="2:29" ht="15" customHeight="1" x14ac:dyDescent="0.25">
      <c r="B47" s="148">
        <f t="shared" si="1"/>
        <v>40</v>
      </c>
      <c r="C47" s="58" t="s">
        <v>54</v>
      </c>
      <c r="D47" s="319" t="s">
        <v>144</v>
      </c>
      <c r="E47" s="138">
        <v>74.555000000000007</v>
      </c>
      <c r="F47" s="61">
        <v>4.3</v>
      </c>
      <c r="G47" s="66">
        <v>0.19678043498831857</v>
      </c>
      <c r="H47" s="63">
        <v>1.58</v>
      </c>
      <c r="I47" s="57" t="s">
        <v>168</v>
      </c>
      <c r="J47" s="152">
        <v>31.076034130434483</v>
      </c>
      <c r="K47" s="40"/>
      <c r="L47" s="165"/>
      <c r="M47" s="166" t="s">
        <v>225</v>
      </c>
      <c r="N47" s="167"/>
      <c r="O47" s="168"/>
      <c r="P47" s="169"/>
      <c r="Q47" s="169"/>
      <c r="R47" s="169"/>
      <c r="S47" s="169"/>
      <c r="T47" s="169"/>
      <c r="U47" s="169"/>
      <c r="V47" s="169"/>
      <c r="W47" s="169"/>
      <c r="X47" s="169"/>
      <c r="Y47" s="169"/>
      <c r="Z47" s="170"/>
      <c r="AA47" s="170"/>
      <c r="AB47" s="170"/>
      <c r="AC47" s="171"/>
    </row>
    <row r="48" spans="2:29" ht="15" customHeight="1" x14ac:dyDescent="0.25">
      <c r="B48" s="148">
        <f t="shared" si="1"/>
        <v>41</v>
      </c>
      <c r="C48" s="58" t="s">
        <v>25</v>
      </c>
      <c r="D48" s="319" t="s">
        <v>142</v>
      </c>
      <c r="E48" s="63">
        <v>79.789000000000001</v>
      </c>
      <c r="F48" s="60">
        <v>6.2</v>
      </c>
      <c r="G48" s="65">
        <v>0.12087813100365631</v>
      </c>
      <c r="H48" s="59">
        <v>4.21</v>
      </c>
      <c r="I48" s="57" t="s">
        <v>168</v>
      </c>
      <c r="J48" s="152">
        <v>30.711846428980596</v>
      </c>
      <c r="K48" s="40"/>
      <c r="L48" s="172"/>
      <c r="M48" s="68"/>
      <c r="N48" s="68"/>
      <c r="O48" s="50"/>
      <c r="P48" s="50"/>
      <c r="Q48" s="50"/>
      <c r="R48" s="50"/>
      <c r="S48" s="50"/>
      <c r="T48" s="50"/>
      <c r="U48" s="50"/>
      <c r="V48" s="50"/>
      <c r="W48" s="50"/>
      <c r="X48" s="50"/>
      <c r="Y48" s="50"/>
      <c r="Z48" s="39"/>
      <c r="AA48" s="39"/>
      <c r="AB48" s="39"/>
      <c r="AC48" s="173"/>
    </row>
    <row r="49" spans="2:30" x14ac:dyDescent="0.25">
      <c r="B49" s="148">
        <f t="shared" si="1"/>
        <v>42</v>
      </c>
      <c r="C49" s="58" t="s">
        <v>97</v>
      </c>
      <c r="D49" s="319" t="s">
        <v>143</v>
      </c>
      <c r="E49" s="138">
        <v>68.823999999999998</v>
      </c>
      <c r="F49" s="61">
        <v>4.2</v>
      </c>
      <c r="G49" s="66">
        <v>0.27144522298794649</v>
      </c>
      <c r="H49" s="63">
        <v>0.98</v>
      </c>
      <c r="I49" s="57" t="s">
        <v>168</v>
      </c>
      <c r="J49" s="152">
        <v>30.512781538720787</v>
      </c>
      <c r="K49" s="40"/>
      <c r="L49" s="172"/>
      <c r="M49" s="51" t="s">
        <v>207</v>
      </c>
      <c r="N49" s="39" t="s">
        <v>220</v>
      </c>
      <c r="O49" s="39"/>
      <c r="P49" s="39"/>
      <c r="Q49" s="39"/>
      <c r="R49" s="39"/>
      <c r="S49" s="39"/>
      <c r="T49" s="40"/>
      <c r="U49" s="39"/>
      <c r="V49" s="39"/>
      <c r="W49" s="39"/>
      <c r="X49" s="39"/>
      <c r="Y49" s="39"/>
      <c r="Z49" s="39"/>
      <c r="AA49" s="39"/>
      <c r="AB49" s="39"/>
      <c r="AC49" s="173"/>
    </row>
    <row r="50" spans="2:30" ht="15.75" customHeight="1" x14ac:dyDescent="0.25">
      <c r="B50" s="148">
        <f t="shared" si="1"/>
        <v>43</v>
      </c>
      <c r="C50" s="58" t="s">
        <v>18</v>
      </c>
      <c r="D50" s="319" t="s">
        <v>142</v>
      </c>
      <c r="E50" s="63">
        <v>81.004000000000005</v>
      </c>
      <c r="F50" s="60">
        <v>7.4</v>
      </c>
      <c r="G50" s="65">
        <v>7.129350512862645E-2</v>
      </c>
      <c r="H50" s="59">
        <v>6.06</v>
      </c>
      <c r="I50" s="57" t="s">
        <v>168</v>
      </c>
      <c r="J50" s="152">
        <v>30.478224326612509</v>
      </c>
      <c r="K50" s="40"/>
      <c r="L50" s="172"/>
      <c r="M50" s="51" t="s">
        <v>178</v>
      </c>
      <c r="N50" s="39" t="s">
        <v>205</v>
      </c>
      <c r="O50" s="39"/>
      <c r="P50" s="39"/>
      <c r="Q50" s="39"/>
      <c r="R50" s="39"/>
      <c r="S50" s="39"/>
      <c r="T50" s="40"/>
      <c r="U50" s="39"/>
      <c r="V50" s="39"/>
      <c r="W50" s="39"/>
      <c r="X50" s="39"/>
      <c r="Y50" s="39"/>
      <c r="Z50" s="39"/>
      <c r="AA50" s="39"/>
      <c r="AB50" s="39"/>
      <c r="AC50" s="173"/>
    </row>
    <row r="51" spans="2:30" ht="15.75" customHeight="1" x14ac:dyDescent="0.25">
      <c r="B51" s="148">
        <f t="shared" si="1"/>
        <v>44</v>
      </c>
      <c r="C51" s="58" t="s">
        <v>15</v>
      </c>
      <c r="D51" s="319" t="s">
        <v>142</v>
      </c>
      <c r="E51" s="63">
        <v>81.766999999999996</v>
      </c>
      <c r="F51" s="60">
        <v>6.6</v>
      </c>
      <c r="G51" s="65">
        <v>8.5242873185957427E-2</v>
      </c>
      <c r="H51" s="59">
        <v>5.14</v>
      </c>
      <c r="I51" s="57" t="s">
        <v>168</v>
      </c>
      <c r="J51" s="152">
        <v>30.413506058643833</v>
      </c>
      <c r="K51" s="40"/>
      <c r="L51" s="172"/>
      <c r="M51" s="51" t="s">
        <v>176</v>
      </c>
      <c r="N51" s="339" t="s">
        <v>236</v>
      </c>
      <c r="O51" s="339"/>
      <c r="P51" s="339"/>
      <c r="Q51" s="339"/>
      <c r="R51" s="339"/>
      <c r="S51" s="339"/>
      <c r="T51" s="339"/>
      <c r="U51" s="339"/>
      <c r="V51" s="339"/>
      <c r="W51" s="339"/>
      <c r="X51" s="339"/>
      <c r="Y51" s="339"/>
      <c r="Z51" s="339"/>
      <c r="AA51" s="339"/>
      <c r="AB51" s="339"/>
      <c r="AC51" s="340"/>
    </row>
    <row r="52" spans="2:30" ht="19.5" customHeight="1" x14ac:dyDescent="0.25">
      <c r="B52" s="148">
        <f t="shared" si="1"/>
        <v>45</v>
      </c>
      <c r="C52" s="58" t="s">
        <v>70</v>
      </c>
      <c r="D52" s="319" t="s">
        <v>141</v>
      </c>
      <c r="E52" s="138">
        <v>73.096999999999994</v>
      </c>
      <c r="F52" s="61">
        <v>4.8</v>
      </c>
      <c r="G52" s="66">
        <v>0.29608591582396099</v>
      </c>
      <c r="H52" s="63">
        <v>1.53</v>
      </c>
      <c r="I52" s="57" t="s">
        <v>168</v>
      </c>
      <c r="J52" s="152">
        <v>30.307213035861228</v>
      </c>
      <c r="K52" s="40"/>
      <c r="L52" s="172"/>
      <c r="M52" s="51"/>
      <c r="N52" s="339"/>
      <c r="O52" s="339"/>
      <c r="P52" s="339"/>
      <c r="Q52" s="339"/>
      <c r="R52" s="339"/>
      <c r="S52" s="339"/>
      <c r="T52" s="339"/>
      <c r="U52" s="339"/>
      <c r="V52" s="339"/>
      <c r="W52" s="339"/>
      <c r="X52" s="339"/>
      <c r="Y52" s="339"/>
      <c r="Z52" s="339"/>
      <c r="AA52" s="339"/>
      <c r="AB52" s="339"/>
      <c r="AC52" s="340"/>
    </row>
    <row r="53" spans="2:30" x14ac:dyDescent="0.25">
      <c r="B53" s="148">
        <f t="shared" si="1"/>
        <v>46</v>
      </c>
      <c r="C53" s="58" t="s">
        <v>43</v>
      </c>
      <c r="D53" s="319" t="s">
        <v>143</v>
      </c>
      <c r="E53" s="138">
        <v>74.427999999999997</v>
      </c>
      <c r="F53" s="62">
        <v>5.9</v>
      </c>
      <c r="G53" s="65">
        <v>0.10184310668022353</v>
      </c>
      <c r="H53" s="59">
        <v>3.71</v>
      </c>
      <c r="I53" s="57" t="s">
        <v>168</v>
      </c>
      <c r="J53" s="152">
        <v>30.291713548418738</v>
      </c>
      <c r="K53" s="40"/>
      <c r="L53" s="172"/>
      <c r="M53" s="51"/>
      <c r="N53" s="339"/>
      <c r="O53" s="339"/>
      <c r="P53" s="339"/>
      <c r="Q53" s="339"/>
      <c r="R53" s="339"/>
      <c r="S53" s="339"/>
      <c r="T53" s="339"/>
      <c r="U53" s="339"/>
      <c r="V53" s="339"/>
      <c r="W53" s="339"/>
      <c r="X53" s="339"/>
      <c r="Y53" s="339"/>
      <c r="Z53" s="339"/>
      <c r="AA53" s="339"/>
      <c r="AB53" s="339"/>
      <c r="AC53" s="340"/>
    </row>
    <row r="54" spans="2:30" x14ac:dyDescent="0.25">
      <c r="B54" s="148">
        <f t="shared" si="1"/>
        <v>47</v>
      </c>
      <c r="C54" s="58" t="s">
        <v>34</v>
      </c>
      <c r="D54" s="319" t="s">
        <v>144</v>
      </c>
      <c r="E54" s="63">
        <v>76.960999999999999</v>
      </c>
      <c r="F54" s="60">
        <v>6</v>
      </c>
      <c r="G54" s="65">
        <v>0.11767176605335</v>
      </c>
      <c r="H54" s="59">
        <v>3.92</v>
      </c>
      <c r="I54" s="57" t="s">
        <v>168</v>
      </c>
      <c r="J54" s="152">
        <v>30.164198527193108</v>
      </c>
      <c r="K54" s="40"/>
      <c r="L54" s="172"/>
      <c r="M54" s="51"/>
      <c r="N54" s="339"/>
      <c r="O54" s="339"/>
      <c r="P54" s="339"/>
      <c r="Q54" s="339"/>
      <c r="R54" s="339"/>
      <c r="S54" s="339"/>
      <c r="T54" s="339"/>
      <c r="U54" s="339"/>
      <c r="V54" s="339"/>
      <c r="W54" s="339"/>
      <c r="X54" s="339"/>
      <c r="Y54" s="339"/>
      <c r="Z54" s="339"/>
      <c r="AA54" s="339"/>
      <c r="AB54" s="339"/>
      <c r="AC54" s="340"/>
      <c r="AD54" s="39"/>
    </row>
    <row r="55" spans="2:30" x14ac:dyDescent="0.25">
      <c r="B55" s="148">
        <f t="shared" si="1"/>
        <v>48</v>
      </c>
      <c r="C55" s="58" t="s">
        <v>9</v>
      </c>
      <c r="D55" s="319" t="s">
        <v>142</v>
      </c>
      <c r="E55" s="63">
        <v>80.518000000000001</v>
      </c>
      <c r="F55" s="60">
        <v>7</v>
      </c>
      <c r="G55" s="65">
        <v>8.4939291694555427E-2</v>
      </c>
      <c r="H55" s="59">
        <v>5.57</v>
      </c>
      <c r="I55" s="57" t="s">
        <v>168</v>
      </c>
      <c r="J55" s="152">
        <v>30.016529573152507</v>
      </c>
      <c r="K55" s="40"/>
      <c r="L55" s="172"/>
      <c r="M55" s="51" t="s">
        <v>188</v>
      </c>
      <c r="N55" s="339" t="s">
        <v>237</v>
      </c>
      <c r="O55" s="339"/>
      <c r="P55" s="339"/>
      <c r="Q55" s="339"/>
      <c r="R55" s="339"/>
      <c r="S55" s="339"/>
      <c r="T55" s="339"/>
      <c r="U55" s="339"/>
      <c r="V55" s="339"/>
      <c r="W55" s="339"/>
      <c r="X55" s="339"/>
      <c r="Y55" s="339"/>
      <c r="Z55" s="339"/>
      <c r="AA55" s="339"/>
      <c r="AB55" s="339"/>
      <c r="AC55" s="340"/>
    </row>
    <row r="56" spans="2:30" x14ac:dyDescent="0.25">
      <c r="B56" s="148">
        <f t="shared" si="1"/>
        <v>49</v>
      </c>
      <c r="C56" s="58" t="s">
        <v>5</v>
      </c>
      <c r="D56" s="319" t="s">
        <v>142</v>
      </c>
      <c r="E56" s="63">
        <v>80.572999999999993</v>
      </c>
      <c r="F56" s="60">
        <v>6.7</v>
      </c>
      <c r="G56" s="65">
        <v>8.390288211646281E-2</v>
      </c>
      <c r="H56" s="59">
        <v>5.3</v>
      </c>
      <c r="I56" s="57" t="s">
        <v>168</v>
      </c>
      <c r="J56" s="152">
        <v>29.815503585510626</v>
      </c>
      <c r="K56" s="40"/>
      <c r="L56" s="175"/>
      <c r="M56" s="39"/>
      <c r="N56" s="339"/>
      <c r="O56" s="339"/>
      <c r="P56" s="339"/>
      <c r="Q56" s="339"/>
      <c r="R56" s="339"/>
      <c r="S56" s="339"/>
      <c r="T56" s="339"/>
      <c r="U56" s="339"/>
      <c r="V56" s="339"/>
      <c r="W56" s="339"/>
      <c r="X56" s="339"/>
      <c r="Y56" s="339"/>
      <c r="Z56" s="339"/>
      <c r="AA56" s="339"/>
      <c r="AB56" s="339"/>
      <c r="AC56" s="340"/>
    </row>
    <row r="57" spans="2:30" ht="14.4" x14ac:dyDescent="0.3">
      <c r="B57" s="148">
        <f t="shared" si="1"/>
        <v>50</v>
      </c>
      <c r="C57" s="58" t="s">
        <v>91</v>
      </c>
      <c r="D57" s="319" t="s">
        <v>143</v>
      </c>
      <c r="E57" s="138">
        <v>67.269000000000005</v>
      </c>
      <c r="F57" s="61">
        <v>4.5999999999999996</v>
      </c>
      <c r="G57" s="67">
        <v>0.31313715346274057</v>
      </c>
      <c r="H57" s="63">
        <v>1.1599999999999999</v>
      </c>
      <c r="I57" s="57" t="s">
        <v>168</v>
      </c>
      <c r="J57" s="152">
        <v>29.175464503512924</v>
      </c>
      <c r="K57" s="40"/>
      <c r="L57" s="175"/>
      <c r="M57" s="9"/>
      <c r="N57" s="339"/>
      <c r="O57" s="339"/>
      <c r="P57" s="339"/>
      <c r="Q57" s="339"/>
      <c r="R57" s="339"/>
      <c r="S57" s="339"/>
      <c r="T57" s="339"/>
      <c r="U57" s="339"/>
      <c r="V57" s="339"/>
      <c r="W57" s="339"/>
      <c r="X57" s="339"/>
      <c r="Y57" s="339"/>
      <c r="Z57" s="339"/>
      <c r="AA57" s="339"/>
      <c r="AB57" s="339"/>
      <c r="AC57" s="340"/>
    </row>
    <row r="58" spans="2:30" ht="14.4" x14ac:dyDescent="0.25">
      <c r="B58" s="148">
        <f t="shared" si="1"/>
        <v>51</v>
      </c>
      <c r="C58" s="58" t="s">
        <v>79</v>
      </c>
      <c r="D58" s="319" t="s">
        <v>144</v>
      </c>
      <c r="E58" s="138">
        <v>68.171000000000006</v>
      </c>
      <c r="F58" s="60">
        <v>6</v>
      </c>
      <c r="G58" s="66">
        <v>0.29820167070347031</v>
      </c>
      <c r="H58" s="64">
        <v>2.3199999999999998</v>
      </c>
      <c r="I58" s="57" t="s">
        <v>168</v>
      </c>
      <c r="J58" s="152">
        <v>29.126307234060015</v>
      </c>
      <c r="K58" s="40"/>
      <c r="L58" s="172"/>
      <c r="M58" s="332" t="s">
        <v>224</v>
      </c>
      <c r="N58" s="69"/>
      <c r="O58" s="69"/>
      <c r="P58" s="69"/>
      <c r="Q58" s="69"/>
      <c r="R58" s="69"/>
      <c r="S58" s="69"/>
      <c r="T58" s="69"/>
      <c r="U58" s="69"/>
      <c r="V58" s="69"/>
      <c r="W58" s="69"/>
      <c r="X58" s="69"/>
      <c r="Y58" s="69"/>
      <c r="Z58" s="69"/>
      <c r="AA58" s="39"/>
      <c r="AB58" s="39"/>
      <c r="AC58" s="173"/>
    </row>
    <row r="59" spans="2:30" ht="15" thickBot="1" x14ac:dyDescent="0.35">
      <c r="B59" s="148">
        <f t="shared" si="1"/>
        <v>52</v>
      </c>
      <c r="C59" s="58" t="s">
        <v>53</v>
      </c>
      <c r="D59" s="319" t="s">
        <v>144</v>
      </c>
      <c r="E59" s="138">
        <v>74.495000000000005</v>
      </c>
      <c r="F59" s="62">
        <v>5.2</v>
      </c>
      <c r="G59" s="66">
        <v>0.19090621440897418</v>
      </c>
      <c r="H59" s="64">
        <v>2.7</v>
      </c>
      <c r="I59" s="57" t="s">
        <v>168</v>
      </c>
      <c r="J59" s="152">
        <v>29.048312577987993</v>
      </c>
      <c r="K59" s="40"/>
      <c r="L59" s="176"/>
      <c r="M59" s="177"/>
      <c r="N59" s="177"/>
      <c r="O59" s="177"/>
      <c r="P59" s="177"/>
      <c r="Q59" s="177"/>
      <c r="R59" s="177"/>
      <c r="S59" s="177"/>
      <c r="T59" s="177"/>
      <c r="U59" s="177"/>
      <c r="V59" s="177"/>
      <c r="W59" s="178"/>
      <c r="X59" s="178"/>
      <c r="Y59" s="178"/>
      <c r="Z59" s="178"/>
      <c r="AA59" s="178"/>
      <c r="AB59" s="178"/>
      <c r="AC59" s="179"/>
    </row>
    <row r="60" spans="2:30" x14ac:dyDescent="0.25">
      <c r="B60" s="148">
        <f t="shared" si="1"/>
        <v>53</v>
      </c>
      <c r="C60" s="58" t="s">
        <v>30</v>
      </c>
      <c r="D60" s="319" t="s">
        <v>142</v>
      </c>
      <c r="E60" s="63">
        <v>80.222999999999999</v>
      </c>
      <c r="F60" s="60">
        <v>6</v>
      </c>
      <c r="G60" s="65">
        <v>0.12631623558708185</v>
      </c>
      <c r="H60" s="59">
        <v>4.3649562824057897</v>
      </c>
      <c r="I60" s="57" t="s">
        <v>168</v>
      </c>
      <c r="J60" s="152">
        <v>28.963071425003118</v>
      </c>
      <c r="K60" s="40"/>
      <c r="L60" s="40"/>
      <c r="M60" s="49"/>
      <c r="N60" s="39"/>
      <c r="O60" s="39"/>
      <c r="P60" s="39"/>
      <c r="Q60" s="39"/>
      <c r="R60" s="39"/>
      <c r="S60" s="39"/>
      <c r="T60" s="40"/>
      <c r="U60" s="39"/>
      <c r="V60" s="39"/>
    </row>
    <row r="61" spans="2:30" x14ac:dyDescent="0.25">
      <c r="B61" s="148">
        <f t="shared" si="1"/>
        <v>54</v>
      </c>
      <c r="C61" s="58" t="s">
        <v>14</v>
      </c>
      <c r="D61" s="319" t="s">
        <v>139</v>
      </c>
      <c r="E61" s="63">
        <v>81.933999999999997</v>
      </c>
      <c r="F61" s="60">
        <v>7.1</v>
      </c>
      <c r="G61" s="65">
        <v>7.6216355306671354E-2</v>
      </c>
      <c r="H61" s="59">
        <v>6.22</v>
      </c>
      <c r="I61" s="57" t="s">
        <v>168</v>
      </c>
      <c r="J61" s="152">
        <v>28.831475554435571</v>
      </c>
      <c r="K61" s="40"/>
      <c r="L61" s="40"/>
      <c r="M61" s="49"/>
      <c r="N61" s="39"/>
      <c r="O61" s="39"/>
      <c r="P61" s="39"/>
      <c r="Q61" s="39"/>
      <c r="R61" s="39"/>
      <c r="S61" s="39"/>
      <c r="T61" s="40"/>
      <c r="U61" s="39"/>
      <c r="V61" s="39"/>
    </row>
    <row r="62" spans="2:30" x14ac:dyDescent="0.25">
      <c r="B62" s="148">
        <f t="shared" si="1"/>
        <v>55</v>
      </c>
      <c r="C62" s="58" t="s">
        <v>40</v>
      </c>
      <c r="D62" s="319" t="s">
        <v>144</v>
      </c>
      <c r="E62" s="138">
        <v>74.326999999999998</v>
      </c>
      <c r="F62" s="62">
        <v>5.2</v>
      </c>
      <c r="G62" s="66">
        <v>0.19437493284459681</v>
      </c>
      <c r="H62" s="64">
        <v>2.71</v>
      </c>
      <c r="I62" s="57" t="s">
        <v>168</v>
      </c>
      <c r="J62" s="152">
        <v>28.801498535335398</v>
      </c>
      <c r="K62" s="40"/>
      <c r="L62" s="40"/>
      <c r="M62" s="49"/>
      <c r="N62" s="39"/>
      <c r="O62" s="39"/>
      <c r="P62" s="39"/>
      <c r="Q62" s="39"/>
      <c r="R62" s="39"/>
      <c r="S62" s="39"/>
      <c r="T62" s="40"/>
      <c r="U62" s="39"/>
      <c r="V62" s="39"/>
    </row>
    <row r="63" spans="2:30" x14ac:dyDescent="0.25">
      <c r="B63" s="148">
        <f t="shared" si="1"/>
        <v>56</v>
      </c>
      <c r="C63" s="58" t="s">
        <v>93</v>
      </c>
      <c r="D63" s="319" t="s">
        <v>143</v>
      </c>
      <c r="E63" s="138">
        <v>68.748000000000005</v>
      </c>
      <c r="F63" s="62">
        <v>5.6</v>
      </c>
      <c r="G63" s="66">
        <v>0.26559139195038278</v>
      </c>
      <c r="H63" s="64">
        <v>2.3216700000000001</v>
      </c>
      <c r="I63" s="57" t="s">
        <v>168</v>
      </c>
      <c r="J63" s="153">
        <v>28.623232694458203</v>
      </c>
      <c r="K63" s="40"/>
      <c r="L63" s="40"/>
      <c r="M63" s="49"/>
      <c r="N63" s="39"/>
      <c r="O63" s="39"/>
      <c r="P63" s="39"/>
      <c r="Q63" s="39"/>
      <c r="R63" s="39"/>
      <c r="S63" s="39"/>
      <c r="T63" s="40"/>
      <c r="U63" s="39"/>
      <c r="V63" s="39"/>
    </row>
    <row r="64" spans="2:30" x14ac:dyDescent="0.25">
      <c r="B64" s="148">
        <f t="shared" si="1"/>
        <v>57</v>
      </c>
      <c r="C64" s="58" t="s">
        <v>114</v>
      </c>
      <c r="D64" s="319" t="s">
        <v>141</v>
      </c>
      <c r="E64" s="59">
        <v>62.076999999999998</v>
      </c>
      <c r="F64" s="61">
        <v>4.4000000000000004</v>
      </c>
      <c r="G64" s="67">
        <v>0.36986066372165638</v>
      </c>
      <c r="H64" s="63">
        <v>0.61</v>
      </c>
      <c r="I64" s="57" t="s">
        <v>168</v>
      </c>
      <c r="J64" s="153">
        <v>28.567184774346202</v>
      </c>
      <c r="K64" s="40"/>
      <c r="L64" s="40"/>
      <c r="M64" s="49"/>
      <c r="N64" s="39"/>
      <c r="O64" s="39"/>
      <c r="P64" s="39"/>
      <c r="Q64" s="39"/>
      <c r="R64" s="39"/>
      <c r="S64" s="39"/>
      <c r="T64" s="40"/>
      <c r="U64" s="39"/>
      <c r="V64" s="39"/>
    </row>
    <row r="65" spans="2:22" x14ac:dyDescent="0.25">
      <c r="B65" s="148">
        <f t="shared" si="1"/>
        <v>58</v>
      </c>
      <c r="C65" s="58" t="s">
        <v>13</v>
      </c>
      <c r="D65" s="319" t="s">
        <v>143</v>
      </c>
      <c r="E65" s="63">
        <v>83.239000000000004</v>
      </c>
      <c r="F65" s="60">
        <v>6</v>
      </c>
      <c r="G65" s="65">
        <v>9.284689200207201E-2</v>
      </c>
      <c r="H65" s="59">
        <v>5.0199999999999996</v>
      </c>
      <c r="I65" s="57" t="s">
        <v>168</v>
      </c>
      <c r="J65" s="153">
        <v>28.319348084202872</v>
      </c>
      <c r="K65" s="40"/>
      <c r="L65" s="40"/>
      <c r="M65" s="49"/>
      <c r="N65" s="39"/>
      <c r="O65" s="39"/>
      <c r="P65" s="39"/>
      <c r="Q65" s="39"/>
      <c r="R65" s="39"/>
      <c r="S65" s="39"/>
      <c r="T65" s="40"/>
      <c r="U65" s="39"/>
      <c r="V65" s="39"/>
    </row>
    <row r="66" spans="2:22" x14ac:dyDescent="0.25">
      <c r="B66" s="148">
        <f t="shared" si="1"/>
        <v>59</v>
      </c>
      <c r="C66" s="58" t="s">
        <v>29</v>
      </c>
      <c r="D66" s="319" t="s">
        <v>144</v>
      </c>
      <c r="E66" s="63">
        <v>75.872</v>
      </c>
      <c r="F66" s="62">
        <v>5.9</v>
      </c>
      <c r="G66" s="65">
        <v>0.12815477237595277</v>
      </c>
      <c r="H66" s="59">
        <v>4.0599999999999996</v>
      </c>
      <c r="I66" s="57" t="s">
        <v>168</v>
      </c>
      <c r="J66" s="153">
        <v>28.228896861344644</v>
      </c>
      <c r="K66" s="40"/>
      <c r="L66" s="40"/>
      <c r="M66" s="49"/>
      <c r="N66" s="39"/>
      <c r="O66" s="39"/>
      <c r="P66" s="39"/>
      <c r="Q66" s="39"/>
      <c r="R66" s="39"/>
      <c r="S66" s="39"/>
      <c r="T66" s="40"/>
      <c r="U66" s="39"/>
      <c r="V66" s="39"/>
    </row>
    <row r="67" spans="2:22" x14ac:dyDescent="0.25">
      <c r="B67" s="148">
        <f t="shared" si="1"/>
        <v>60</v>
      </c>
      <c r="C67" s="58" t="s">
        <v>21</v>
      </c>
      <c r="D67" s="319" t="s">
        <v>142</v>
      </c>
      <c r="E67" s="63">
        <v>82.695999999999998</v>
      </c>
      <c r="F67" s="62">
        <v>5.8</v>
      </c>
      <c r="G67" s="65">
        <v>0.11659878820922885</v>
      </c>
      <c r="H67" s="59">
        <v>4.6100000000000003</v>
      </c>
      <c r="I67" s="57" t="s">
        <v>168</v>
      </c>
      <c r="J67" s="153">
        <v>28.076524699138371</v>
      </c>
      <c r="K67" s="40"/>
      <c r="L67" s="40"/>
      <c r="M67" s="49"/>
      <c r="N67" s="39"/>
      <c r="O67" s="39"/>
      <c r="P67" s="39"/>
      <c r="Q67" s="39"/>
      <c r="R67" s="39"/>
      <c r="S67" s="39"/>
      <c r="T67" s="40"/>
      <c r="U67" s="39"/>
      <c r="V67" s="39"/>
    </row>
    <row r="68" spans="2:22" x14ac:dyDescent="0.25">
      <c r="B68" s="148">
        <f t="shared" si="1"/>
        <v>61</v>
      </c>
      <c r="C68" s="58" t="s">
        <v>10</v>
      </c>
      <c r="D68" s="319" t="s">
        <v>142</v>
      </c>
      <c r="E68" s="63">
        <v>81.846999999999994</v>
      </c>
      <c r="F68" s="60">
        <v>7.6</v>
      </c>
      <c r="G68" s="65">
        <v>5.6707346222905061E-2</v>
      </c>
      <c r="H68" s="59">
        <v>7.25</v>
      </c>
      <c r="I68" s="57" t="s">
        <v>168</v>
      </c>
      <c r="J68" s="153">
        <v>28.034925186771904</v>
      </c>
      <c r="K68" s="40"/>
      <c r="L68" s="40"/>
      <c r="M68" s="49"/>
      <c r="N68" s="39"/>
      <c r="O68" s="39"/>
      <c r="P68" s="39"/>
      <c r="Q68" s="39"/>
      <c r="R68" s="39"/>
      <c r="S68" s="39"/>
      <c r="T68" s="40"/>
      <c r="U68" s="39"/>
      <c r="V68" s="39"/>
    </row>
    <row r="69" spans="2:22" x14ac:dyDescent="0.25">
      <c r="B69" s="148">
        <f t="shared" si="1"/>
        <v>62</v>
      </c>
      <c r="C69" s="58" t="s">
        <v>27</v>
      </c>
      <c r="D69" s="319" t="s">
        <v>144</v>
      </c>
      <c r="E69" s="63">
        <v>76.926000000000002</v>
      </c>
      <c r="F69" s="62">
        <v>5.9</v>
      </c>
      <c r="G69" s="65">
        <v>0.11145472798638208</v>
      </c>
      <c r="H69" s="59">
        <v>4.4400000000000004</v>
      </c>
      <c r="I69" s="57" t="s">
        <v>168</v>
      </c>
      <c r="J69" s="153">
        <v>27.471189416618913</v>
      </c>
      <c r="K69" s="40"/>
      <c r="L69" s="40"/>
      <c r="M69" s="49"/>
      <c r="N69" s="39"/>
      <c r="O69" s="39"/>
      <c r="P69" s="39"/>
      <c r="Q69" s="39"/>
      <c r="R69" s="39"/>
      <c r="S69" s="39"/>
      <c r="T69" s="40"/>
      <c r="U69" s="39"/>
      <c r="V69" s="39"/>
    </row>
    <row r="70" spans="2:22" x14ac:dyDescent="0.25">
      <c r="B70" s="148">
        <f t="shared" si="1"/>
        <v>63</v>
      </c>
      <c r="C70" s="58" t="s">
        <v>44</v>
      </c>
      <c r="D70" s="319" t="s">
        <v>140</v>
      </c>
      <c r="E70" s="138">
        <v>73.965000000000003</v>
      </c>
      <c r="F70" s="62">
        <v>5.5333333333333172</v>
      </c>
      <c r="G70" s="66">
        <v>0.16526192412552088</v>
      </c>
      <c r="H70" s="59">
        <v>3.46</v>
      </c>
      <c r="I70" s="57" t="s">
        <v>168</v>
      </c>
      <c r="J70" s="153">
        <v>27.384040089180449</v>
      </c>
      <c r="K70" s="40"/>
      <c r="L70" s="40"/>
      <c r="M70" s="49"/>
      <c r="N70" s="39"/>
      <c r="O70" s="39"/>
      <c r="P70" s="39"/>
      <c r="Q70" s="39"/>
      <c r="R70" s="39"/>
      <c r="S70" s="39"/>
      <c r="T70" s="40"/>
      <c r="U70" s="39"/>
      <c r="V70" s="39"/>
    </row>
    <row r="71" spans="2:22" x14ac:dyDescent="0.25">
      <c r="B71" s="148">
        <f t="shared" si="1"/>
        <v>64</v>
      </c>
      <c r="C71" s="58" t="s">
        <v>23</v>
      </c>
      <c r="D71" s="319" t="s">
        <v>144</v>
      </c>
      <c r="E71" s="63">
        <v>78.185000000000002</v>
      </c>
      <c r="F71" s="60">
        <v>6.3</v>
      </c>
      <c r="G71" s="65">
        <v>9.3970134890342227E-2</v>
      </c>
      <c r="H71" s="59">
        <v>5.19</v>
      </c>
      <c r="I71" s="57" t="s">
        <v>168</v>
      </c>
      <c r="J71" s="153">
        <v>27.284099088088791</v>
      </c>
      <c r="K71" s="40"/>
      <c r="L71" s="40"/>
      <c r="M71" s="49"/>
      <c r="N71" s="39"/>
      <c r="O71" s="39"/>
      <c r="P71" s="39"/>
      <c r="Q71" s="39"/>
      <c r="R71" s="39"/>
      <c r="S71" s="39"/>
      <c r="T71" s="40"/>
      <c r="U71" s="39"/>
      <c r="V71" s="39"/>
    </row>
    <row r="72" spans="2:22" x14ac:dyDescent="0.25">
      <c r="B72" s="148">
        <f t="shared" ref="B72:B103" si="2">RANK(J72,$J$8:$J$147)</f>
        <v>65</v>
      </c>
      <c r="C72" s="58" t="s">
        <v>87</v>
      </c>
      <c r="D72" s="319" t="s">
        <v>141</v>
      </c>
      <c r="E72" s="138">
        <v>72.754999999999995</v>
      </c>
      <c r="F72" s="61">
        <v>4.5999999999999996</v>
      </c>
      <c r="G72" s="67">
        <v>0.31108129079299357</v>
      </c>
      <c r="H72" s="63">
        <v>1.68</v>
      </c>
      <c r="I72" s="57" t="s">
        <v>168</v>
      </c>
      <c r="J72" s="153">
        <v>27.1587707896045</v>
      </c>
      <c r="K72" s="40"/>
      <c r="L72" s="40"/>
      <c r="M72" s="49"/>
      <c r="N72" s="39"/>
      <c r="O72" s="39"/>
      <c r="P72" s="39"/>
      <c r="Q72" s="39"/>
      <c r="R72" s="39"/>
      <c r="S72" s="39"/>
      <c r="T72" s="40"/>
      <c r="U72" s="39"/>
      <c r="V72" s="39"/>
    </row>
    <row r="73" spans="2:22" ht="23.25" customHeight="1" x14ac:dyDescent="0.25">
      <c r="B73" s="148">
        <f t="shared" si="2"/>
        <v>66</v>
      </c>
      <c r="C73" s="58" t="s">
        <v>117</v>
      </c>
      <c r="D73" s="319" t="s">
        <v>140</v>
      </c>
      <c r="E73" s="59">
        <v>62.816000000000003</v>
      </c>
      <c r="F73" s="61">
        <v>4.5999999999999996</v>
      </c>
      <c r="G73" s="67">
        <v>0.35928201758268852</v>
      </c>
      <c r="H73" s="63">
        <v>1.02</v>
      </c>
      <c r="I73" s="57" t="s">
        <v>168</v>
      </c>
      <c r="J73" s="153">
        <v>26.658749963172124</v>
      </c>
      <c r="K73" s="38"/>
      <c r="L73" s="40"/>
      <c r="M73" s="49"/>
      <c r="N73" s="39"/>
      <c r="O73" s="39"/>
      <c r="P73" s="39"/>
      <c r="Q73" s="39"/>
      <c r="R73" s="39"/>
      <c r="S73" s="39"/>
      <c r="T73" s="40"/>
      <c r="U73" s="39"/>
      <c r="V73" s="39"/>
    </row>
    <row r="74" spans="2:22" ht="17.25" customHeight="1" x14ac:dyDescent="0.25">
      <c r="B74" s="148">
        <f t="shared" si="2"/>
        <v>67</v>
      </c>
      <c r="C74" s="58" t="s">
        <v>82</v>
      </c>
      <c r="D74" s="319" t="s">
        <v>139</v>
      </c>
      <c r="E74" s="138">
        <v>68.959999999999994</v>
      </c>
      <c r="F74" s="61">
        <v>4.7</v>
      </c>
      <c r="G74" s="66">
        <v>0.27011736919577134</v>
      </c>
      <c r="H74" s="64">
        <v>1.88</v>
      </c>
      <c r="I74" s="57" t="s">
        <v>168</v>
      </c>
      <c r="J74" s="153">
        <v>26.521291569690366</v>
      </c>
      <c r="K74" s="38"/>
      <c r="L74" s="40"/>
      <c r="M74" s="49"/>
      <c r="N74" s="39"/>
      <c r="O74" s="39"/>
      <c r="P74" s="39"/>
      <c r="Q74" s="39"/>
      <c r="R74" s="39"/>
      <c r="S74" s="39"/>
      <c r="T74" s="40"/>
      <c r="U74" s="39"/>
      <c r="V74" s="39"/>
    </row>
    <row r="75" spans="2:22" ht="13.5" customHeight="1" x14ac:dyDescent="0.25">
      <c r="B75" s="148">
        <f t="shared" si="2"/>
        <v>68</v>
      </c>
      <c r="C75" s="58" t="s">
        <v>49</v>
      </c>
      <c r="D75" s="319" t="s">
        <v>139</v>
      </c>
      <c r="E75" s="138">
        <v>74.72</v>
      </c>
      <c r="F75" s="62">
        <v>5.3</v>
      </c>
      <c r="G75" s="66">
        <v>0.1863940646767554</v>
      </c>
      <c r="H75" s="64">
        <v>3.33</v>
      </c>
      <c r="I75" s="57" t="s">
        <v>168</v>
      </c>
      <c r="J75" s="153">
        <v>26.424565078220059</v>
      </c>
      <c r="K75" s="38"/>
      <c r="L75" s="40"/>
      <c r="M75" s="39"/>
      <c r="N75" s="39"/>
      <c r="O75" s="39"/>
      <c r="P75" s="39"/>
      <c r="Q75" s="39"/>
      <c r="R75" s="39"/>
      <c r="S75" s="39"/>
      <c r="T75" s="40"/>
      <c r="U75" s="39"/>
      <c r="V75" s="39"/>
    </row>
    <row r="76" spans="2:22" x14ac:dyDescent="0.25">
      <c r="B76" s="148">
        <f t="shared" si="2"/>
        <v>69</v>
      </c>
      <c r="C76" s="58" t="s">
        <v>33</v>
      </c>
      <c r="D76" s="319" t="s">
        <v>144</v>
      </c>
      <c r="E76" s="138">
        <v>74.858999999999995</v>
      </c>
      <c r="F76" s="61">
        <v>4.7</v>
      </c>
      <c r="G76" s="66">
        <v>0.15154633173027862</v>
      </c>
      <c r="H76" s="64">
        <v>2.92</v>
      </c>
      <c r="I76" s="57" t="s">
        <v>168</v>
      </c>
      <c r="J76" s="153">
        <v>26.383181515417217</v>
      </c>
      <c r="K76" s="38"/>
      <c r="L76" s="38"/>
      <c r="T76" s="38"/>
    </row>
    <row r="77" spans="2:22" x14ac:dyDescent="0.25">
      <c r="B77" s="148">
        <f t="shared" si="2"/>
        <v>70</v>
      </c>
      <c r="C77" s="58" t="s">
        <v>57</v>
      </c>
      <c r="D77" s="319" t="s">
        <v>144</v>
      </c>
      <c r="E77" s="138">
        <v>70.316999999999993</v>
      </c>
      <c r="F77" s="62">
        <v>5</v>
      </c>
      <c r="G77" s="66">
        <v>0.16726418356261316</v>
      </c>
      <c r="H77" s="64">
        <v>2.84</v>
      </c>
      <c r="I77" s="57" t="s">
        <v>168</v>
      </c>
      <c r="J77" s="153">
        <v>26.383162454789829</v>
      </c>
      <c r="K77" s="38"/>
    </row>
    <row r="78" spans="2:22" x14ac:dyDescent="0.25">
      <c r="B78" s="148">
        <f t="shared" si="2"/>
        <v>71</v>
      </c>
      <c r="C78" s="58" t="s">
        <v>62</v>
      </c>
      <c r="D78" s="319" t="s">
        <v>139</v>
      </c>
      <c r="E78" s="138">
        <v>74.644000000000005</v>
      </c>
      <c r="F78" s="61">
        <v>4.5</v>
      </c>
      <c r="G78" s="66">
        <v>0.22007923628343012</v>
      </c>
      <c r="H78" s="64">
        <v>2.34</v>
      </c>
      <c r="I78" s="57" t="s">
        <v>168</v>
      </c>
      <c r="J78" s="153">
        <v>26.197141130370881</v>
      </c>
      <c r="K78" s="38"/>
    </row>
    <row r="79" spans="2:22" ht="15.75" customHeight="1" x14ac:dyDescent="0.25">
      <c r="B79" s="148">
        <f t="shared" si="2"/>
        <v>72</v>
      </c>
      <c r="C79" s="58" t="s">
        <v>63</v>
      </c>
      <c r="D79" s="319" t="s">
        <v>143</v>
      </c>
      <c r="E79" s="63">
        <v>75.364999999999995</v>
      </c>
      <c r="F79" s="62">
        <v>5.0999999999999996</v>
      </c>
      <c r="G79" s="66">
        <v>0.17499423783093854</v>
      </c>
      <c r="H79" s="64">
        <v>3.38</v>
      </c>
      <c r="I79" s="57" t="s">
        <v>168</v>
      </c>
      <c r="J79" s="153">
        <v>25.726420155417848</v>
      </c>
      <c r="K79" s="38"/>
    </row>
    <row r="80" spans="2:22" x14ac:dyDescent="0.25">
      <c r="B80" s="148">
        <f t="shared" si="2"/>
        <v>73</v>
      </c>
      <c r="C80" s="58" t="s">
        <v>60</v>
      </c>
      <c r="D80" s="319" t="s">
        <v>144</v>
      </c>
      <c r="E80" s="138">
        <v>74.445999999999998</v>
      </c>
      <c r="F80" s="61">
        <v>4.3</v>
      </c>
      <c r="G80" s="66">
        <v>0.21664810329631143</v>
      </c>
      <c r="H80" s="64">
        <v>2.23</v>
      </c>
      <c r="I80" s="57" t="s">
        <v>168</v>
      </c>
      <c r="J80" s="153">
        <v>25.666417288436907</v>
      </c>
      <c r="K80" s="38"/>
    </row>
    <row r="81" spans="2:13" ht="14.25" customHeight="1" x14ac:dyDescent="0.25">
      <c r="B81" s="148">
        <f t="shared" si="2"/>
        <v>74</v>
      </c>
      <c r="C81" s="58" t="s">
        <v>92</v>
      </c>
      <c r="D81" s="319" t="s">
        <v>143</v>
      </c>
      <c r="E81" s="138">
        <v>67.466999999999999</v>
      </c>
      <c r="F81" s="61">
        <v>3.9</v>
      </c>
      <c r="G81" s="66">
        <v>0.27534974234081994</v>
      </c>
      <c r="H81" s="63">
        <v>1.21</v>
      </c>
      <c r="I81" s="57" t="s">
        <v>168</v>
      </c>
      <c r="J81" s="153">
        <v>25.649373163663061</v>
      </c>
      <c r="K81" s="38"/>
    </row>
    <row r="82" spans="2:13" x14ac:dyDescent="0.25">
      <c r="B82" s="148">
        <f t="shared" si="2"/>
        <v>75</v>
      </c>
      <c r="C82" s="58" t="s">
        <v>69</v>
      </c>
      <c r="D82" s="319" t="s">
        <v>141</v>
      </c>
      <c r="E82" s="138">
        <v>70.787999999999997</v>
      </c>
      <c r="F82" s="60">
        <v>6.3</v>
      </c>
      <c r="G82" s="66">
        <v>0.18925773878939384</v>
      </c>
      <c r="H82" s="59">
        <v>4.25</v>
      </c>
      <c r="I82" s="57" t="s">
        <v>168</v>
      </c>
      <c r="J82" s="153">
        <v>25.447157038977338</v>
      </c>
      <c r="K82" s="38"/>
    </row>
    <row r="83" spans="2:13" x14ac:dyDescent="0.25">
      <c r="B83" s="148">
        <f t="shared" si="2"/>
        <v>76</v>
      </c>
      <c r="C83" s="58" t="s">
        <v>59</v>
      </c>
      <c r="D83" s="319" t="s">
        <v>144</v>
      </c>
      <c r="E83" s="63">
        <v>76.174999999999997</v>
      </c>
      <c r="F83" s="61">
        <v>4.8</v>
      </c>
      <c r="G83" s="66">
        <v>0.1860445575221501</v>
      </c>
      <c r="H83" s="64">
        <v>3.12</v>
      </c>
      <c r="I83" s="57" t="s">
        <v>168</v>
      </c>
      <c r="J83" s="153">
        <v>25.285496892917735</v>
      </c>
      <c r="K83" s="38"/>
    </row>
    <row r="84" spans="2:13" x14ac:dyDescent="0.25">
      <c r="B84" s="148">
        <f t="shared" si="2"/>
        <v>77</v>
      </c>
      <c r="C84" s="58" t="s">
        <v>95</v>
      </c>
      <c r="D84" s="319" t="s">
        <v>140</v>
      </c>
      <c r="E84" s="59">
        <v>58.408999999999999</v>
      </c>
      <c r="F84" s="62">
        <v>5</v>
      </c>
      <c r="G84" s="67">
        <v>0.40812165887395585</v>
      </c>
      <c r="H84" s="63">
        <v>0.99</v>
      </c>
      <c r="I84" s="57" t="s">
        <v>168</v>
      </c>
      <c r="J84" s="153">
        <v>25.224246464111982</v>
      </c>
      <c r="K84" s="38"/>
    </row>
    <row r="85" spans="2:13" x14ac:dyDescent="0.25">
      <c r="B85" s="148">
        <f t="shared" si="2"/>
        <v>78</v>
      </c>
      <c r="C85" s="58" t="s">
        <v>38</v>
      </c>
      <c r="D85" s="319" t="s">
        <v>144</v>
      </c>
      <c r="E85" s="63">
        <v>75.772999999999996</v>
      </c>
      <c r="F85" s="62">
        <v>5.2</v>
      </c>
      <c r="G85" s="66">
        <v>0.15586325413076085</v>
      </c>
      <c r="H85" s="59">
        <v>3.78</v>
      </c>
      <c r="I85" s="57" t="s">
        <v>168</v>
      </c>
      <c r="J85" s="153">
        <v>25.125575355121832</v>
      </c>
      <c r="K85" s="38"/>
    </row>
    <row r="86" spans="2:13" x14ac:dyDescent="0.25">
      <c r="B86" s="148">
        <f t="shared" si="2"/>
        <v>79</v>
      </c>
      <c r="C86" s="58" t="s">
        <v>31</v>
      </c>
      <c r="D86" s="319" t="s">
        <v>142</v>
      </c>
      <c r="E86" s="63">
        <v>80.33</v>
      </c>
      <c r="F86" s="62">
        <v>4.99</v>
      </c>
      <c r="G86" s="66">
        <v>0.16338622556737722</v>
      </c>
      <c r="H86" s="59">
        <v>3.88</v>
      </c>
      <c r="I86" s="57" t="s">
        <v>168</v>
      </c>
      <c r="J86" s="153">
        <v>24.847393728344652</v>
      </c>
      <c r="K86" s="38"/>
    </row>
    <row r="87" spans="2:13" x14ac:dyDescent="0.25">
      <c r="B87" s="148">
        <f t="shared" si="2"/>
        <v>80</v>
      </c>
      <c r="C87" s="58" t="s">
        <v>152</v>
      </c>
      <c r="D87" s="319" t="s">
        <v>143</v>
      </c>
      <c r="E87" s="63">
        <v>81.349000000000004</v>
      </c>
      <c r="F87" s="60">
        <v>6</v>
      </c>
      <c r="G87" s="65">
        <v>0.11059418520693048</v>
      </c>
      <c r="H87" s="59">
        <v>5.69</v>
      </c>
      <c r="I87" s="57" t="s">
        <v>168</v>
      </c>
      <c r="J87" s="153">
        <v>24.790360341261334</v>
      </c>
      <c r="K87" s="38"/>
    </row>
    <row r="88" spans="2:13" x14ac:dyDescent="0.25">
      <c r="B88" s="148">
        <f t="shared" si="2"/>
        <v>81</v>
      </c>
      <c r="C88" s="58" t="s">
        <v>101</v>
      </c>
      <c r="D88" s="319" t="s">
        <v>143</v>
      </c>
      <c r="E88" s="138">
        <v>65.501000000000005</v>
      </c>
      <c r="F88" s="61">
        <v>4.4000000000000004</v>
      </c>
      <c r="G88" s="67">
        <v>0.32273773955012874</v>
      </c>
      <c r="H88" s="63">
        <v>1.43</v>
      </c>
      <c r="I88" s="57" t="s">
        <v>168</v>
      </c>
      <c r="J88" s="154">
        <v>24.736100400421353</v>
      </c>
      <c r="K88" s="38"/>
    </row>
    <row r="89" spans="2:13" x14ac:dyDescent="0.25">
      <c r="B89" s="148">
        <f t="shared" si="2"/>
        <v>82</v>
      </c>
      <c r="C89" s="58" t="s">
        <v>20</v>
      </c>
      <c r="D89" s="319" t="s">
        <v>144</v>
      </c>
      <c r="E89" s="63">
        <v>79.953000000000003</v>
      </c>
      <c r="F89" s="60">
        <v>6.1</v>
      </c>
      <c r="G89" s="65">
        <v>0.10222757403120601</v>
      </c>
      <c r="H89" s="59">
        <v>5.81</v>
      </c>
      <c r="I89" s="57" t="s">
        <v>168</v>
      </c>
      <c r="J89" s="154">
        <v>24.638840370736368</v>
      </c>
      <c r="K89" s="38"/>
    </row>
    <row r="90" spans="2:13" x14ac:dyDescent="0.25">
      <c r="B90" s="148">
        <f t="shared" si="2"/>
        <v>83</v>
      </c>
      <c r="C90" s="58" t="s">
        <v>99</v>
      </c>
      <c r="D90" s="319" t="s">
        <v>140</v>
      </c>
      <c r="E90" s="59">
        <v>60.31</v>
      </c>
      <c r="F90" s="61">
        <v>4.5</v>
      </c>
      <c r="G90" s="67">
        <v>0.37898805750972098</v>
      </c>
      <c r="H90" s="63">
        <v>1.03</v>
      </c>
      <c r="I90" s="57" t="s">
        <v>168</v>
      </c>
      <c r="J90" s="154">
        <v>24.216351638353263</v>
      </c>
      <c r="K90" s="38"/>
    </row>
    <row r="91" spans="2:13" x14ac:dyDescent="0.25">
      <c r="B91" s="148">
        <f t="shared" si="2"/>
        <v>84</v>
      </c>
      <c r="C91" s="58" t="s">
        <v>132</v>
      </c>
      <c r="D91" s="319" t="s">
        <v>139</v>
      </c>
      <c r="E91" s="138">
        <v>74.784000000000006</v>
      </c>
      <c r="F91" s="61">
        <v>4.5999999999999996</v>
      </c>
      <c r="G91" s="66">
        <v>0.23090590830397503</v>
      </c>
      <c r="H91" s="64">
        <v>2.79</v>
      </c>
      <c r="I91" s="57" t="s">
        <v>168</v>
      </c>
      <c r="J91" s="154">
        <v>23.992041742901446</v>
      </c>
      <c r="K91" s="38"/>
      <c r="L91" s="38"/>
    </row>
    <row r="92" spans="2:13" x14ac:dyDescent="0.25">
      <c r="B92" s="148">
        <f t="shared" si="2"/>
        <v>85</v>
      </c>
      <c r="C92" s="58" t="s">
        <v>7</v>
      </c>
      <c r="D92" s="319" t="s">
        <v>141</v>
      </c>
      <c r="E92" s="63">
        <v>81.653999999999996</v>
      </c>
      <c r="F92" s="60">
        <v>7.4</v>
      </c>
      <c r="G92" s="65">
        <v>8.828664244333384E-2</v>
      </c>
      <c r="H92" s="59">
        <v>8.17</v>
      </c>
      <c r="I92" s="57" t="s">
        <v>168</v>
      </c>
      <c r="J92" s="154">
        <v>23.941833842035649</v>
      </c>
      <c r="K92" s="38"/>
      <c r="L92" s="38"/>
    </row>
    <row r="93" spans="2:13" x14ac:dyDescent="0.25">
      <c r="B93" s="148">
        <f t="shared" si="2"/>
        <v>86</v>
      </c>
      <c r="C93" s="58" t="s">
        <v>75</v>
      </c>
      <c r="D93" s="319" t="s">
        <v>139</v>
      </c>
      <c r="E93" s="138">
        <v>70.742000000000004</v>
      </c>
      <c r="F93" s="61">
        <v>4.2</v>
      </c>
      <c r="G93" s="66">
        <v>0.23355257167848686</v>
      </c>
      <c r="H93" s="64">
        <v>2.15</v>
      </c>
      <c r="I93" s="57" t="s">
        <v>168</v>
      </c>
      <c r="J93" s="154">
        <v>23.781020583811703</v>
      </c>
      <c r="K93" s="38"/>
      <c r="L93" s="38"/>
    </row>
    <row r="94" spans="2:13" x14ac:dyDescent="0.25">
      <c r="B94" s="148">
        <f t="shared" si="2"/>
        <v>87</v>
      </c>
      <c r="C94" s="58" t="s">
        <v>17</v>
      </c>
      <c r="D94" s="319" t="s">
        <v>142</v>
      </c>
      <c r="E94" s="63">
        <v>80.429000000000002</v>
      </c>
      <c r="F94" s="60">
        <v>6.9</v>
      </c>
      <c r="G94" s="65">
        <v>8.537280272038357E-2</v>
      </c>
      <c r="H94" s="59">
        <v>7.44</v>
      </c>
      <c r="I94" s="57" t="s">
        <v>168</v>
      </c>
      <c r="J94" s="154">
        <v>23.726523427085876</v>
      </c>
      <c r="K94" s="38"/>
      <c r="L94" s="38"/>
    </row>
    <row r="95" spans="2:13" x14ac:dyDescent="0.25">
      <c r="B95" s="148">
        <f t="shared" si="2"/>
        <v>88</v>
      </c>
      <c r="C95" s="58" t="s">
        <v>120</v>
      </c>
      <c r="D95" s="319" t="s">
        <v>140</v>
      </c>
      <c r="E95" s="59">
        <v>54.320999999999998</v>
      </c>
      <c r="F95" s="62">
        <v>5</v>
      </c>
      <c r="G95" s="67">
        <v>0.42698653869287978</v>
      </c>
      <c r="H95" s="63">
        <v>0.87</v>
      </c>
      <c r="I95" s="57" t="s">
        <v>168</v>
      </c>
      <c r="J95" s="154">
        <v>23.706340603355304</v>
      </c>
      <c r="K95" s="38"/>
      <c r="L95" s="38"/>
      <c r="M95" s="52"/>
    </row>
    <row r="96" spans="2:13" x14ac:dyDescent="0.25">
      <c r="B96" s="148">
        <f t="shared" si="2"/>
        <v>89</v>
      </c>
      <c r="C96" s="58" t="s">
        <v>24</v>
      </c>
      <c r="D96" s="319" t="s">
        <v>142</v>
      </c>
      <c r="E96" s="63">
        <v>80.504999999999995</v>
      </c>
      <c r="F96" s="62">
        <v>5.0999999999999996</v>
      </c>
      <c r="G96" s="66">
        <v>0.15871124133041045</v>
      </c>
      <c r="H96" s="59">
        <v>4.38</v>
      </c>
      <c r="I96" s="57" t="s">
        <v>168</v>
      </c>
      <c r="J96" s="154">
        <v>23.620999621209311</v>
      </c>
      <c r="K96" s="38"/>
      <c r="L96" s="38"/>
      <c r="M96" s="52"/>
    </row>
    <row r="97" spans="2:13" x14ac:dyDescent="0.25">
      <c r="B97" s="148">
        <f t="shared" si="2"/>
        <v>90</v>
      </c>
      <c r="C97" s="58" t="s">
        <v>138</v>
      </c>
      <c r="D97" s="319" t="s">
        <v>144</v>
      </c>
      <c r="E97" s="63">
        <v>75.066999999999993</v>
      </c>
      <c r="F97" s="61">
        <v>4.5999999999999996</v>
      </c>
      <c r="G97" s="66">
        <v>0.18086399923196203</v>
      </c>
      <c r="H97" s="64">
        <v>3.26</v>
      </c>
      <c r="I97" s="57" t="s">
        <v>168</v>
      </c>
      <c r="J97" s="154">
        <v>23.39190792649336</v>
      </c>
      <c r="K97" s="38"/>
      <c r="L97" s="38"/>
      <c r="M97" s="52"/>
    </row>
    <row r="98" spans="2:13" x14ac:dyDescent="0.25">
      <c r="B98" s="148">
        <f t="shared" si="2"/>
        <v>91</v>
      </c>
      <c r="C98" s="58" t="s">
        <v>76</v>
      </c>
      <c r="D98" s="319" t="s">
        <v>141</v>
      </c>
      <c r="E98" s="138">
        <v>72.638000000000005</v>
      </c>
      <c r="F98" s="62">
        <v>5.8</v>
      </c>
      <c r="G98" s="66">
        <v>0.22390818452618033</v>
      </c>
      <c r="H98" s="59">
        <v>4.16</v>
      </c>
      <c r="I98" s="57" t="s">
        <v>168</v>
      </c>
      <c r="J98" s="154">
        <v>23.326222792340484</v>
      </c>
      <c r="K98" s="38"/>
      <c r="L98" s="38"/>
      <c r="M98" s="52"/>
    </row>
    <row r="99" spans="2:13" x14ac:dyDescent="0.25">
      <c r="B99" s="148">
        <f t="shared" si="2"/>
        <v>92</v>
      </c>
      <c r="C99" s="58" t="s">
        <v>131</v>
      </c>
      <c r="D99" s="319" t="s">
        <v>141</v>
      </c>
      <c r="E99" s="138">
        <v>67.45</v>
      </c>
      <c r="F99" s="60">
        <v>6</v>
      </c>
      <c r="G99" s="67">
        <v>0.34980513854444406</v>
      </c>
      <c r="H99" s="64">
        <v>2.96</v>
      </c>
      <c r="I99" s="57" t="s">
        <v>168</v>
      </c>
      <c r="J99" s="154">
        <v>23.321492640124319</v>
      </c>
      <c r="K99" s="38"/>
      <c r="L99" s="38"/>
      <c r="M99" s="52"/>
    </row>
    <row r="100" spans="2:13" x14ac:dyDescent="0.25">
      <c r="B100" s="148">
        <f t="shared" si="2"/>
        <v>93</v>
      </c>
      <c r="C100" s="58" t="s">
        <v>107</v>
      </c>
      <c r="D100" s="319" t="s">
        <v>140</v>
      </c>
      <c r="E100" s="59">
        <v>62.597999999999999</v>
      </c>
      <c r="F100" s="61">
        <v>4</v>
      </c>
      <c r="G100" s="67">
        <v>0.35596411517152943</v>
      </c>
      <c r="H100" s="63">
        <v>1.03</v>
      </c>
      <c r="I100" s="57" t="s">
        <v>168</v>
      </c>
      <c r="J100" s="154">
        <v>23.100988814534567</v>
      </c>
      <c r="K100" s="38"/>
      <c r="L100" s="38"/>
      <c r="M100" s="52"/>
    </row>
    <row r="101" spans="2:13" x14ac:dyDescent="0.25">
      <c r="B101" s="148">
        <f t="shared" si="2"/>
        <v>94</v>
      </c>
      <c r="C101" s="58" t="s">
        <v>105</v>
      </c>
      <c r="D101" s="319" t="s">
        <v>139</v>
      </c>
      <c r="E101" s="59">
        <v>63.34</v>
      </c>
      <c r="F101" s="61">
        <v>4.0999999999999996</v>
      </c>
      <c r="G101" s="67">
        <v>0.38731270334468704</v>
      </c>
      <c r="H101" s="63">
        <v>1.03</v>
      </c>
      <c r="I101" s="57" t="s">
        <v>168</v>
      </c>
      <c r="J101" s="154">
        <v>22.754268505420889</v>
      </c>
      <c r="K101" s="38"/>
      <c r="L101" s="38"/>
      <c r="M101" s="52"/>
    </row>
    <row r="102" spans="2:13" x14ac:dyDescent="0.25">
      <c r="B102" s="148">
        <f t="shared" si="2"/>
        <v>95</v>
      </c>
      <c r="C102" s="58" t="s">
        <v>103</v>
      </c>
      <c r="D102" s="319" t="s">
        <v>140</v>
      </c>
      <c r="E102" s="59">
        <v>52.112000000000002</v>
      </c>
      <c r="F102" s="62">
        <v>5.5</v>
      </c>
      <c r="G102" s="67">
        <v>0.4423107369736009</v>
      </c>
      <c r="H102" s="63">
        <v>1.1599999999999999</v>
      </c>
      <c r="I102" s="57" t="s">
        <v>168</v>
      </c>
      <c r="J102" s="154">
        <v>22.246825835430386</v>
      </c>
      <c r="K102" s="38"/>
      <c r="L102" s="38"/>
      <c r="M102" s="52"/>
    </row>
    <row r="103" spans="2:13" x14ac:dyDescent="0.25">
      <c r="B103" s="148">
        <f t="shared" si="2"/>
        <v>96</v>
      </c>
      <c r="C103" s="58" t="s">
        <v>119</v>
      </c>
      <c r="D103" s="319" t="s">
        <v>140</v>
      </c>
      <c r="E103" s="59">
        <v>60.228999999999999</v>
      </c>
      <c r="F103" s="61">
        <v>4.4000000000000004</v>
      </c>
      <c r="G103" s="67">
        <v>0.3836813508394975</v>
      </c>
      <c r="H103" s="63">
        <v>1.21</v>
      </c>
      <c r="I103" s="57" t="s">
        <v>168</v>
      </c>
      <c r="J103" s="154">
        <v>22.182279227978782</v>
      </c>
      <c r="K103" s="38"/>
      <c r="L103" s="38"/>
      <c r="M103" s="52"/>
    </row>
    <row r="104" spans="2:13" x14ac:dyDescent="0.25">
      <c r="B104" s="148">
        <f t="shared" ref="B104:B135" si="3">RANK(J104,$J$8:$J$147)</f>
        <v>97</v>
      </c>
      <c r="C104" s="58" t="s">
        <v>137</v>
      </c>
      <c r="D104" s="319" t="s">
        <v>140</v>
      </c>
      <c r="E104" s="59">
        <v>63.543999999999997</v>
      </c>
      <c r="F104" s="61">
        <v>4</v>
      </c>
      <c r="G104" s="67">
        <v>0.33287468564511724</v>
      </c>
      <c r="H104" s="63">
        <v>1.32</v>
      </c>
      <c r="I104" s="57" t="s">
        <v>168</v>
      </c>
      <c r="J104" s="154">
        <v>22.138379293936772</v>
      </c>
      <c r="K104" s="38"/>
      <c r="L104" s="38"/>
      <c r="M104" s="52"/>
    </row>
    <row r="105" spans="2:13" x14ac:dyDescent="0.25">
      <c r="B105" s="148">
        <f t="shared" si="3"/>
        <v>98</v>
      </c>
      <c r="C105" s="58" t="s">
        <v>118</v>
      </c>
      <c r="D105" s="319" t="s">
        <v>140</v>
      </c>
      <c r="E105" s="59">
        <v>60.122</v>
      </c>
      <c r="F105" s="61">
        <v>4.3</v>
      </c>
      <c r="G105" s="67">
        <v>0.44538135024194997</v>
      </c>
      <c r="H105" s="63">
        <v>0.81</v>
      </c>
      <c r="I105" s="57" t="s">
        <v>168</v>
      </c>
      <c r="J105" s="154">
        <v>22.130818438294174</v>
      </c>
      <c r="K105" s="38"/>
      <c r="L105" s="38"/>
      <c r="M105" s="52"/>
    </row>
    <row r="106" spans="2:13" x14ac:dyDescent="0.25">
      <c r="B106" s="148">
        <f t="shared" si="3"/>
        <v>99</v>
      </c>
      <c r="C106" s="58" t="s">
        <v>106</v>
      </c>
      <c r="D106" s="319" t="s">
        <v>140</v>
      </c>
      <c r="E106" s="59">
        <v>53.673000000000002</v>
      </c>
      <c r="F106" s="62">
        <v>5</v>
      </c>
      <c r="G106" s="67">
        <v>0.36608460855100433</v>
      </c>
      <c r="H106" s="63">
        <v>1.37</v>
      </c>
      <c r="I106" s="57" t="s">
        <v>168</v>
      </c>
      <c r="J106" s="154">
        <v>22.112535398870584</v>
      </c>
      <c r="K106" s="38"/>
      <c r="L106" s="38"/>
      <c r="M106" s="52"/>
    </row>
    <row r="107" spans="2:13" x14ac:dyDescent="0.25">
      <c r="B107" s="148">
        <f t="shared" si="3"/>
        <v>100</v>
      </c>
      <c r="C107" s="58" t="s">
        <v>47</v>
      </c>
      <c r="D107" s="319" t="s">
        <v>139</v>
      </c>
      <c r="E107" s="63">
        <v>78.796999999999997</v>
      </c>
      <c r="F107" s="61">
        <v>4.5999999999999996</v>
      </c>
      <c r="G107" s="66">
        <v>0.1890678949030738</v>
      </c>
      <c r="H107" s="59">
        <v>3.84</v>
      </c>
      <c r="I107" s="57" t="s">
        <v>168</v>
      </c>
      <c r="J107" s="154">
        <v>21.897769325380793</v>
      </c>
      <c r="K107" s="38"/>
      <c r="L107" s="38"/>
      <c r="M107" s="52"/>
    </row>
    <row r="108" spans="2:13" x14ac:dyDescent="0.25">
      <c r="B108" s="148">
        <f t="shared" si="3"/>
        <v>101</v>
      </c>
      <c r="C108" s="58" t="s">
        <v>110</v>
      </c>
      <c r="D108" s="319" t="s">
        <v>140</v>
      </c>
      <c r="E108" s="138">
        <v>65.429000000000002</v>
      </c>
      <c r="F108" s="61">
        <v>3.7</v>
      </c>
      <c r="G108" s="67">
        <v>0.32818495650386942</v>
      </c>
      <c r="H108" s="63">
        <v>1.21</v>
      </c>
      <c r="I108" s="57" t="s">
        <v>168</v>
      </c>
      <c r="J108" s="154">
        <v>21.896045707219148</v>
      </c>
      <c r="K108" s="38"/>
      <c r="L108" s="38"/>
      <c r="M108" s="52"/>
    </row>
    <row r="109" spans="2:13" x14ac:dyDescent="0.25">
      <c r="B109" s="148">
        <f t="shared" si="3"/>
        <v>102</v>
      </c>
      <c r="C109" s="58" t="s">
        <v>39</v>
      </c>
      <c r="D109" s="319" t="s">
        <v>144</v>
      </c>
      <c r="E109" s="138">
        <v>70.873999999999995</v>
      </c>
      <c r="F109" s="62">
        <v>5.7</v>
      </c>
      <c r="G109" s="65">
        <v>0.13190987750517025</v>
      </c>
      <c r="H109" s="59">
        <v>5.09</v>
      </c>
      <c r="I109" s="57" t="s">
        <v>168</v>
      </c>
      <c r="J109" s="154">
        <v>21.718916081617902</v>
      </c>
      <c r="K109" s="38"/>
      <c r="L109" s="38"/>
      <c r="M109" s="52"/>
    </row>
    <row r="110" spans="2:13" x14ac:dyDescent="0.25">
      <c r="B110" s="148">
        <f t="shared" si="3"/>
        <v>103</v>
      </c>
      <c r="C110" s="58" t="s">
        <v>85</v>
      </c>
      <c r="D110" s="319" t="s">
        <v>140</v>
      </c>
      <c r="E110" s="59">
        <v>64.013999999999996</v>
      </c>
      <c r="F110" s="61">
        <v>4.6857142857142833</v>
      </c>
      <c r="G110" s="66">
        <v>0.26297913368833287</v>
      </c>
      <c r="H110" s="64">
        <v>2.48</v>
      </c>
      <c r="I110" s="57" t="s">
        <v>168</v>
      </c>
      <c r="J110" s="154">
        <v>21.569233730322814</v>
      </c>
      <c r="K110" s="38"/>
      <c r="L110" s="38"/>
      <c r="M110" s="52"/>
    </row>
    <row r="111" spans="2:13" x14ac:dyDescent="0.25">
      <c r="B111" s="148">
        <f t="shared" si="3"/>
        <v>104</v>
      </c>
      <c r="C111" s="58" t="s">
        <v>94</v>
      </c>
      <c r="D111" s="319" t="s">
        <v>140</v>
      </c>
      <c r="E111" s="59">
        <v>61.012</v>
      </c>
      <c r="F111" s="62">
        <v>5.0999999999999996</v>
      </c>
      <c r="G111" s="67">
        <v>0.37564520300030169</v>
      </c>
      <c r="H111" s="64">
        <v>1.97</v>
      </c>
      <c r="I111" s="57" t="s">
        <v>168</v>
      </c>
      <c r="J111" s="154">
        <v>21.434663574448429</v>
      </c>
      <c r="K111" s="38"/>
      <c r="L111" s="38"/>
      <c r="M111" s="52"/>
    </row>
    <row r="112" spans="2:13" x14ac:dyDescent="0.25">
      <c r="B112" s="148">
        <f t="shared" si="3"/>
        <v>105</v>
      </c>
      <c r="C112" s="58" t="s">
        <v>2</v>
      </c>
      <c r="D112" s="319" t="s">
        <v>143</v>
      </c>
      <c r="E112" s="63">
        <v>82.052000000000007</v>
      </c>
      <c r="F112" s="60">
        <v>7.2</v>
      </c>
      <c r="G112" s="65">
        <v>8.0678247671059938E-2</v>
      </c>
      <c r="H112" s="59">
        <v>9.31</v>
      </c>
      <c r="I112" s="57" t="s">
        <v>168</v>
      </c>
      <c r="J112" s="154">
        <v>21.228966308259448</v>
      </c>
      <c r="K112" s="38"/>
      <c r="L112" s="38"/>
      <c r="M112" s="52"/>
    </row>
    <row r="113" spans="2:13" x14ac:dyDescent="0.25">
      <c r="B113" s="148">
        <f t="shared" si="3"/>
        <v>106</v>
      </c>
      <c r="C113" s="58" t="s">
        <v>41</v>
      </c>
      <c r="D113" s="319" t="s">
        <v>139</v>
      </c>
      <c r="E113" s="63">
        <v>76.3</v>
      </c>
      <c r="F113" s="60">
        <v>6.9</v>
      </c>
      <c r="G113" s="65">
        <v>0.13406474350208492</v>
      </c>
      <c r="H113" s="59">
        <v>7.52</v>
      </c>
      <c r="I113" s="57" t="s">
        <v>168</v>
      </c>
      <c r="J113" s="154">
        <v>21.13942635719868</v>
      </c>
      <c r="K113" s="38"/>
      <c r="L113" s="38"/>
      <c r="M113" s="52"/>
    </row>
    <row r="114" spans="2:13" x14ac:dyDescent="0.25">
      <c r="B114" s="148">
        <f t="shared" si="3"/>
        <v>107</v>
      </c>
      <c r="C114" s="58" t="s">
        <v>28</v>
      </c>
      <c r="D114" s="319" t="s">
        <v>144</v>
      </c>
      <c r="E114" s="138">
        <v>72.804000000000002</v>
      </c>
      <c r="F114" s="62">
        <v>5.8</v>
      </c>
      <c r="G114" s="65">
        <v>0.11270765888646578</v>
      </c>
      <c r="H114" s="59">
        <v>5.83</v>
      </c>
      <c r="I114" s="57" t="s">
        <v>168</v>
      </c>
      <c r="J114" s="154">
        <v>21.03656569885549</v>
      </c>
      <c r="K114" s="38"/>
      <c r="L114" s="38"/>
      <c r="M114" s="52"/>
    </row>
    <row r="115" spans="2:13" x14ac:dyDescent="0.25">
      <c r="B115" s="148">
        <f t="shared" si="3"/>
        <v>108</v>
      </c>
      <c r="C115" s="58" t="s">
        <v>134</v>
      </c>
      <c r="D115" s="319" t="s">
        <v>141</v>
      </c>
      <c r="E115" s="63">
        <v>78.807000000000002</v>
      </c>
      <c r="F115" s="60">
        <v>7</v>
      </c>
      <c r="G115" s="65">
        <v>0.12956425637462532</v>
      </c>
      <c r="H115" s="59">
        <v>8.2200000000000006</v>
      </c>
      <c r="I115" s="57" t="s">
        <v>168</v>
      </c>
      <c r="J115" s="155">
        <v>20.746377577545243</v>
      </c>
      <c r="K115" s="38"/>
      <c r="L115" s="38"/>
      <c r="M115" s="52"/>
    </row>
    <row r="116" spans="2:13" x14ac:dyDescent="0.25">
      <c r="B116" s="148">
        <f t="shared" si="3"/>
        <v>109</v>
      </c>
      <c r="C116" s="58" t="s">
        <v>42</v>
      </c>
      <c r="D116" s="319" t="s">
        <v>144</v>
      </c>
      <c r="E116" s="138">
        <v>73.912999999999997</v>
      </c>
      <c r="F116" s="61">
        <v>4.2</v>
      </c>
      <c r="G116" s="66">
        <v>0.19283422250569082</v>
      </c>
      <c r="H116" s="64">
        <v>3.32</v>
      </c>
      <c r="I116" s="57" t="s">
        <v>168</v>
      </c>
      <c r="J116" s="155">
        <v>20.440789274271474</v>
      </c>
      <c r="K116" s="38"/>
      <c r="L116" s="38"/>
      <c r="M116" s="52"/>
    </row>
    <row r="117" spans="2:13" x14ac:dyDescent="0.25">
      <c r="B117" s="148">
        <f t="shared" si="3"/>
        <v>110</v>
      </c>
      <c r="C117" s="58" t="s">
        <v>115</v>
      </c>
      <c r="D117" s="319" t="s">
        <v>139</v>
      </c>
      <c r="E117" s="59">
        <v>59.667999999999999</v>
      </c>
      <c r="F117" s="61">
        <v>3.8</v>
      </c>
      <c r="G117" s="67">
        <v>0.42655744132100498</v>
      </c>
      <c r="H117" s="63">
        <v>0.79</v>
      </c>
      <c r="I117" s="57" t="s">
        <v>168</v>
      </c>
      <c r="J117" s="155">
        <v>20.225349770957084</v>
      </c>
      <c r="K117" s="38"/>
      <c r="L117" s="38"/>
      <c r="M117" s="52"/>
    </row>
    <row r="118" spans="2:13" x14ac:dyDescent="0.25">
      <c r="B118" s="148">
        <f t="shared" si="3"/>
        <v>111</v>
      </c>
      <c r="C118" s="58" t="s">
        <v>102</v>
      </c>
      <c r="D118" s="319" t="s">
        <v>140</v>
      </c>
      <c r="E118" s="59">
        <v>63.055999999999997</v>
      </c>
      <c r="F118" s="61">
        <v>3.3</v>
      </c>
      <c r="G118" s="67">
        <v>0.37208867371974669</v>
      </c>
      <c r="H118" s="63">
        <v>0.87</v>
      </c>
      <c r="I118" s="57" t="s">
        <v>168</v>
      </c>
      <c r="J118" s="155">
        <v>19.628377983170139</v>
      </c>
      <c r="K118" s="38"/>
      <c r="L118" s="38"/>
      <c r="M118" s="52"/>
    </row>
    <row r="119" spans="2:13" x14ac:dyDescent="0.25">
      <c r="B119" s="148">
        <f t="shared" si="3"/>
        <v>112</v>
      </c>
      <c r="C119" s="58" t="s">
        <v>111</v>
      </c>
      <c r="D119" s="319" t="s">
        <v>140</v>
      </c>
      <c r="E119" s="59">
        <v>57.14</v>
      </c>
      <c r="F119" s="61">
        <v>4.3</v>
      </c>
      <c r="G119" s="67">
        <v>0.41386181525074933</v>
      </c>
      <c r="H119" s="63">
        <v>1.24</v>
      </c>
      <c r="I119" s="57" t="s">
        <v>168</v>
      </c>
      <c r="J119" s="155">
        <v>19.419101693196378</v>
      </c>
      <c r="K119" s="38"/>
      <c r="L119" s="38"/>
      <c r="M119" s="52"/>
    </row>
    <row r="120" spans="2:13" x14ac:dyDescent="0.25">
      <c r="B120" s="148">
        <f t="shared" si="3"/>
        <v>113</v>
      </c>
      <c r="C120" s="58" t="s">
        <v>130</v>
      </c>
      <c r="D120" s="319" t="s">
        <v>139</v>
      </c>
      <c r="E120" s="138">
        <v>70.385000000000005</v>
      </c>
      <c r="F120" s="61">
        <v>3.2</v>
      </c>
      <c r="G120" s="66">
        <v>0.30382450519386089</v>
      </c>
      <c r="H120" s="63">
        <v>1.51</v>
      </c>
      <c r="I120" s="57" t="s">
        <v>168</v>
      </c>
      <c r="J120" s="155">
        <v>19.100370522371957</v>
      </c>
      <c r="K120" s="38"/>
      <c r="L120" s="38"/>
      <c r="M120" s="52"/>
    </row>
    <row r="121" spans="2:13" x14ac:dyDescent="0.25">
      <c r="B121" s="148">
        <f t="shared" si="3"/>
        <v>114</v>
      </c>
      <c r="C121" s="58" t="s">
        <v>50</v>
      </c>
      <c r="D121" s="319" t="s">
        <v>144</v>
      </c>
      <c r="E121" s="138">
        <v>68.605999999999995</v>
      </c>
      <c r="F121" s="62">
        <v>5.8</v>
      </c>
      <c r="G121" s="66">
        <v>0.17858788363688299</v>
      </c>
      <c r="H121" s="59">
        <v>5.55</v>
      </c>
      <c r="I121" s="57" t="s">
        <v>168</v>
      </c>
      <c r="J121" s="155">
        <v>19.050434636178732</v>
      </c>
      <c r="K121" s="38"/>
      <c r="L121" s="38"/>
      <c r="M121" s="52"/>
    </row>
    <row r="122" spans="2:13" x14ac:dyDescent="0.25">
      <c r="B122" s="148">
        <f t="shared" si="3"/>
        <v>115</v>
      </c>
      <c r="C122" s="58" t="s">
        <v>151</v>
      </c>
      <c r="D122" s="319" t="s">
        <v>140</v>
      </c>
      <c r="E122" s="59">
        <v>60.951000000000001</v>
      </c>
      <c r="F122" s="61">
        <v>3.9</v>
      </c>
      <c r="G122" s="67">
        <v>0.40058972300839063</v>
      </c>
      <c r="H122" s="63">
        <v>1.29</v>
      </c>
      <c r="I122" s="57" t="s">
        <v>168</v>
      </c>
      <c r="J122" s="155">
        <v>18.812712435123199</v>
      </c>
      <c r="K122" s="38"/>
      <c r="L122" s="38"/>
      <c r="M122" s="52"/>
    </row>
    <row r="123" spans="2:13" x14ac:dyDescent="0.25">
      <c r="B123" s="148">
        <f t="shared" si="3"/>
        <v>116</v>
      </c>
      <c r="C123" s="58" t="s">
        <v>136</v>
      </c>
      <c r="D123" s="319" t="s">
        <v>144</v>
      </c>
      <c r="E123" s="138">
        <v>69.519000000000005</v>
      </c>
      <c r="F123" s="62">
        <v>5.6</v>
      </c>
      <c r="G123" s="66">
        <v>0.15916383998781702</v>
      </c>
      <c r="H123" s="59">
        <v>5.69</v>
      </c>
      <c r="I123" s="57" t="s">
        <v>168</v>
      </c>
      <c r="J123" s="155">
        <v>18.710178115030931</v>
      </c>
      <c r="K123" s="38"/>
      <c r="L123" s="38"/>
      <c r="M123" s="52"/>
    </row>
    <row r="124" spans="2:13" x14ac:dyDescent="0.25">
      <c r="B124" s="148">
        <f t="shared" si="3"/>
        <v>117</v>
      </c>
      <c r="C124" s="58" t="s">
        <v>108</v>
      </c>
      <c r="D124" s="319" t="s">
        <v>140</v>
      </c>
      <c r="E124" s="59">
        <v>62.601999999999997</v>
      </c>
      <c r="F124" s="61">
        <v>4.7</v>
      </c>
      <c r="G124" s="67">
        <v>0.36729924409389564</v>
      </c>
      <c r="H124" s="64">
        <v>2.54</v>
      </c>
      <c r="I124" s="57" t="s">
        <v>168</v>
      </c>
      <c r="J124" s="155">
        <v>17.998061394696155</v>
      </c>
      <c r="K124" s="38"/>
      <c r="L124" s="38"/>
      <c r="M124" s="52"/>
    </row>
    <row r="125" spans="2:13" x14ac:dyDescent="0.25">
      <c r="B125" s="148">
        <f t="shared" si="3"/>
        <v>118</v>
      </c>
      <c r="C125" s="58" t="s">
        <v>26</v>
      </c>
      <c r="D125" s="319" t="s">
        <v>144</v>
      </c>
      <c r="E125" s="63">
        <v>76.2</v>
      </c>
      <c r="F125" s="62">
        <v>5.4</v>
      </c>
      <c r="G125" s="65">
        <v>0.12232526551435986</v>
      </c>
      <c r="H125" s="59">
        <v>6.86</v>
      </c>
      <c r="I125" s="57" t="s">
        <v>168</v>
      </c>
      <c r="J125" s="155">
        <v>17.89502178920171</v>
      </c>
      <c r="K125" s="38"/>
      <c r="L125" s="38"/>
      <c r="M125" s="52"/>
    </row>
    <row r="126" spans="2:13" x14ac:dyDescent="0.25">
      <c r="B126" s="148">
        <f t="shared" si="3"/>
        <v>119</v>
      </c>
      <c r="C126" s="58" t="s">
        <v>123</v>
      </c>
      <c r="D126" s="319" t="s">
        <v>140</v>
      </c>
      <c r="E126" s="59">
        <v>57.954999999999998</v>
      </c>
      <c r="F126" s="61">
        <v>4</v>
      </c>
      <c r="G126" s="67">
        <v>0.43249261063247524</v>
      </c>
      <c r="H126" s="63">
        <v>1.21</v>
      </c>
      <c r="I126" s="57" t="s">
        <v>168</v>
      </c>
      <c r="J126" s="155">
        <v>17.886187937472513</v>
      </c>
      <c r="K126" s="38"/>
      <c r="L126" s="38"/>
      <c r="M126" s="52"/>
    </row>
    <row r="127" spans="2:13" x14ac:dyDescent="0.25">
      <c r="B127" s="148">
        <f t="shared" si="3"/>
        <v>120</v>
      </c>
      <c r="C127" s="58" t="s">
        <v>77</v>
      </c>
      <c r="D127" s="319" t="s">
        <v>140</v>
      </c>
      <c r="E127" s="59">
        <v>63.335000000000001</v>
      </c>
      <c r="F127" s="61">
        <v>4</v>
      </c>
      <c r="G127" s="67">
        <v>0.3621621243722718</v>
      </c>
      <c r="H127" s="64">
        <v>2.02</v>
      </c>
      <c r="I127" s="57" t="s">
        <v>168</v>
      </c>
      <c r="J127" s="155">
        <v>17.496847728791643</v>
      </c>
      <c r="K127" s="38"/>
      <c r="L127" s="38"/>
      <c r="M127" s="52"/>
    </row>
    <row r="128" spans="2:13" x14ac:dyDescent="0.25">
      <c r="B128" s="148">
        <f t="shared" si="3"/>
        <v>121</v>
      </c>
      <c r="C128" s="58" t="s">
        <v>35</v>
      </c>
      <c r="D128" s="319" t="s">
        <v>144</v>
      </c>
      <c r="E128" s="138">
        <v>73.606999999999999</v>
      </c>
      <c r="F128" s="62">
        <v>5.0999999999999996</v>
      </c>
      <c r="G128" s="65">
        <v>0.1410633086819662</v>
      </c>
      <c r="H128" s="59">
        <v>6.29</v>
      </c>
      <c r="I128" s="57" t="s">
        <v>168</v>
      </c>
      <c r="J128" s="155">
        <v>17.056728863774623</v>
      </c>
      <c r="K128" s="38"/>
      <c r="L128" s="38"/>
      <c r="M128" s="52"/>
    </row>
    <row r="129" spans="2:13" x14ac:dyDescent="0.25">
      <c r="B129" s="148">
        <f t="shared" si="3"/>
        <v>122</v>
      </c>
      <c r="C129" s="58" t="s">
        <v>126</v>
      </c>
      <c r="D129" s="319" t="s">
        <v>140</v>
      </c>
      <c r="E129" s="59">
        <v>60.045999999999999</v>
      </c>
      <c r="F129" s="61">
        <v>3.8</v>
      </c>
      <c r="G129" s="67">
        <v>0.39760213505119346</v>
      </c>
      <c r="H129" s="63">
        <v>1.56</v>
      </c>
      <c r="I129" s="57" t="s">
        <v>168</v>
      </c>
      <c r="J129" s="155">
        <v>16.846564574026175</v>
      </c>
      <c r="K129" s="38"/>
      <c r="L129" s="38"/>
      <c r="M129" s="52"/>
    </row>
    <row r="130" spans="2:13" x14ac:dyDescent="0.25">
      <c r="B130" s="148">
        <f t="shared" si="3"/>
        <v>123</v>
      </c>
      <c r="C130" s="58" t="s">
        <v>133</v>
      </c>
      <c r="D130" s="319" t="s">
        <v>143</v>
      </c>
      <c r="E130" s="63">
        <v>83.572000000000003</v>
      </c>
      <c r="F130" s="62">
        <v>5.5</v>
      </c>
      <c r="G130" s="65">
        <v>9.9536777557556744E-2</v>
      </c>
      <c r="H130" s="59">
        <v>8.8234499999999993</v>
      </c>
      <c r="I130" s="57" t="s">
        <v>168</v>
      </c>
      <c r="J130" s="155">
        <v>16.799684968318704</v>
      </c>
      <c r="K130" s="38"/>
      <c r="L130" s="38"/>
      <c r="M130" s="52"/>
    </row>
    <row r="131" spans="2:13" x14ac:dyDescent="0.25">
      <c r="B131" s="148">
        <f t="shared" si="3"/>
        <v>124</v>
      </c>
      <c r="C131" s="58" t="s">
        <v>104</v>
      </c>
      <c r="D131" s="319" t="s">
        <v>140</v>
      </c>
      <c r="E131" s="59">
        <v>54.61</v>
      </c>
      <c r="F131" s="61">
        <v>4.2</v>
      </c>
      <c r="G131" s="67">
        <v>0.47275156273534247</v>
      </c>
      <c r="H131" s="63">
        <v>1.17</v>
      </c>
      <c r="I131" s="57" t="s">
        <v>168</v>
      </c>
      <c r="J131" s="156">
        <v>16.698237171638215</v>
      </c>
      <c r="K131" s="38"/>
      <c r="L131" s="38"/>
      <c r="M131" s="52"/>
    </row>
    <row r="132" spans="2:13" x14ac:dyDescent="0.25">
      <c r="B132" s="148">
        <f t="shared" si="3"/>
        <v>125</v>
      </c>
      <c r="C132" s="58" t="s">
        <v>109</v>
      </c>
      <c r="D132" s="319" t="s">
        <v>140</v>
      </c>
      <c r="E132" s="59">
        <v>48.947000000000003</v>
      </c>
      <c r="F132" s="61">
        <v>4.9000000000000004</v>
      </c>
      <c r="G132" s="67">
        <v>0.42175790356225346</v>
      </c>
      <c r="H132" s="63">
        <v>1.66</v>
      </c>
      <c r="I132" s="57" t="s">
        <v>168</v>
      </c>
      <c r="J132" s="156">
        <v>16.665136394471023</v>
      </c>
      <c r="K132" s="38"/>
      <c r="L132" s="38"/>
      <c r="M132" s="52"/>
    </row>
    <row r="133" spans="2:13" x14ac:dyDescent="0.25">
      <c r="B133" s="148">
        <f t="shared" si="3"/>
        <v>126</v>
      </c>
      <c r="C133" s="58" t="s">
        <v>74</v>
      </c>
      <c r="D133" s="319" t="s">
        <v>140</v>
      </c>
      <c r="E133" s="59">
        <v>64.248999999999995</v>
      </c>
      <c r="F133" s="61">
        <v>4.8</v>
      </c>
      <c r="G133" s="66">
        <v>0.28391285295231716</v>
      </c>
      <c r="H133" s="59">
        <v>3.83</v>
      </c>
      <c r="I133" s="57" t="s">
        <v>168</v>
      </c>
      <c r="J133" s="156">
        <v>16.60508318606135</v>
      </c>
      <c r="K133" s="38"/>
      <c r="L133" s="38"/>
      <c r="M133" s="52"/>
    </row>
    <row r="134" spans="2:13" x14ac:dyDescent="0.25">
      <c r="B134" s="148">
        <f t="shared" si="3"/>
        <v>127</v>
      </c>
      <c r="C134" s="58" t="s">
        <v>116</v>
      </c>
      <c r="D134" s="319" t="s">
        <v>140</v>
      </c>
      <c r="E134" s="59">
        <v>61.311</v>
      </c>
      <c r="F134" s="61">
        <v>4.4000000000000004</v>
      </c>
      <c r="G134" s="67">
        <v>0.41654171959796532</v>
      </c>
      <c r="H134" s="64">
        <v>2.19</v>
      </c>
      <c r="I134" s="57" t="s">
        <v>168</v>
      </c>
      <c r="J134" s="156">
        <v>16.42836847003932</v>
      </c>
      <c r="K134" s="38"/>
      <c r="L134" s="38"/>
      <c r="M134" s="52"/>
    </row>
    <row r="135" spans="2:13" x14ac:dyDescent="0.25">
      <c r="B135" s="148">
        <f t="shared" si="3"/>
        <v>128</v>
      </c>
      <c r="C135" s="58" t="s">
        <v>81</v>
      </c>
      <c r="D135" s="319" t="s">
        <v>140</v>
      </c>
      <c r="E135" s="59">
        <v>56.284999999999997</v>
      </c>
      <c r="F135" s="62">
        <v>5.0999999999999996</v>
      </c>
      <c r="G135" s="67">
        <v>0.33274002892766563</v>
      </c>
      <c r="H135" s="64">
        <v>3.31</v>
      </c>
      <c r="I135" s="57" t="s">
        <v>168</v>
      </c>
      <c r="J135" s="156">
        <v>15.868991671939174</v>
      </c>
      <c r="K135" s="38"/>
      <c r="L135" s="38"/>
      <c r="M135" s="52"/>
    </row>
    <row r="136" spans="2:13" x14ac:dyDescent="0.25">
      <c r="B136" s="148">
        <f t="shared" ref="B136:B147" si="4">RANK(J136,$J$8:$J$147)</f>
        <v>129</v>
      </c>
      <c r="C136" s="58" t="s">
        <v>121</v>
      </c>
      <c r="D136" s="319" t="s">
        <v>140</v>
      </c>
      <c r="E136" s="59">
        <v>57.656999999999996</v>
      </c>
      <c r="F136" s="61">
        <v>3.7</v>
      </c>
      <c r="G136" s="67">
        <v>0.41895905312681325</v>
      </c>
      <c r="H136" s="63">
        <v>1.41</v>
      </c>
      <c r="I136" s="57" t="s">
        <v>168</v>
      </c>
      <c r="J136" s="156">
        <v>15.853580848523031</v>
      </c>
      <c r="K136" s="38"/>
      <c r="L136" s="38"/>
      <c r="M136" s="52"/>
    </row>
    <row r="137" spans="2:13" x14ac:dyDescent="0.25">
      <c r="B137" s="148">
        <f t="shared" si="4"/>
        <v>130</v>
      </c>
      <c r="C137" s="58" t="s">
        <v>45</v>
      </c>
      <c r="D137" s="319" t="s">
        <v>141</v>
      </c>
      <c r="E137" s="138">
        <v>70.116</v>
      </c>
      <c r="F137" s="60">
        <v>6.4</v>
      </c>
      <c r="G137" s="66">
        <v>0.21384003926161554</v>
      </c>
      <c r="H137" s="59">
        <v>7.92</v>
      </c>
      <c r="I137" s="57" t="s">
        <v>168</v>
      </c>
      <c r="J137" s="156">
        <v>15.718346721557095</v>
      </c>
      <c r="K137" s="38"/>
      <c r="L137" s="38"/>
      <c r="M137" s="52"/>
    </row>
    <row r="138" spans="2:13" x14ac:dyDescent="0.25">
      <c r="B138" s="148">
        <f t="shared" si="4"/>
        <v>131</v>
      </c>
      <c r="C138" s="58" t="s">
        <v>122</v>
      </c>
      <c r="D138" s="319" t="s">
        <v>140</v>
      </c>
      <c r="E138" s="59">
        <v>55.802999999999997</v>
      </c>
      <c r="F138" s="61">
        <v>3.4333333333332803</v>
      </c>
      <c r="G138" s="67">
        <v>0.47742712023791783</v>
      </c>
      <c r="H138" s="63">
        <v>0.8</v>
      </c>
      <c r="I138" s="57" t="s">
        <v>168</v>
      </c>
      <c r="J138" s="156">
        <v>15.576158801048251</v>
      </c>
      <c r="K138" s="38"/>
      <c r="L138" s="38"/>
      <c r="M138" s="52"/>
    </row>
    <row r="139" spans="2:13" x14ac:dyDescent="0.25">
      <c r="B139" s="148">
        <f t="shared" si="4"/>
        <v>132</v>
      </c>
      <c r="C139" s="58" t="s">
        <v>100</v>
      </c>
      <c r="D139" s="319" t="s">
        <v>140</v>
      </c>
      <c r="E139" s="59">
        <v>48.91</v>
      </c>
      <c r="F139" s="61">
        <v>4.9000000000000004</v>
      </c>
      <c r="G139" s="67">
        <v>0.41045812128445791</v>
      </c>
      <c r="H139" s="64">
        <v>2.0099999999999998</v>
      </c>
      <c r="I139" s="57" t="s">
        <v>168</v>
      </c>
      <c r="J139" s="156">
        <v>15.536035220949785</v>
      </c>
      <c r="K139" s="38"/>
      <c r="L139" s="38"/>
      <c r="M139" s="52"/>
    </row>
    <row r="140" spans="2:13" x14ac:dyDescent="0.25">
      <c r="B140" s="148">
        <f t="shared" si="4"/>
        <v>133</v>
      </c>
      <c r="C140" s="58" t="s">
        <v>124</v>
      </c>
      <c r="D140" s="319" t="s">
        <v>140</v>
      </c>
      <c r="E140" s="59">
        <v>49.758000000000003</v>
      </c>
      <c r="F140" s="61">
        <v>4.5</v>
      </c>
      <c r="G140" s="67">
        <v>0.4986961448173316</v>
      </c>
      <c r="H140" s="63">
        <v>1.24</v>
      </c>
      <c r="I140" s="57" t="s">
        <v>168</v>
      </c>
      <c r="J140" s="156">
        <v>15.264649740643426</v>
      </c>
      <c r="K140" s="38"/>
      <c r="L140" s="38"/>
      <c r="M140" s="52"/>
    </row>
    <row r="141" spans="2:13" x14ac:dyDescent="0.25">
      <c r="B141" s="148">
        <f t="shared" si="4"/>
        <v>134</v>
      </c>
      <c r="C141" s="58" t="s">
        <v>71</v>
      </c>
      <c r="D141" s="319" t="s">
        <v>144</v>
      </c>
      <c r="E141" s="138">
        <v>65.298000000000002</v>
      </c>
      <c r="F141" s="62">
        <v>5.5</v>
      </c>
      <c r="G141" s="67">
        <v>0.31107377276567794</v>
      </c>
      <c r="H141" s="59">
        <v>5.47</v>
      </c>
      <c r="I141" s="57" t="s">
        <v>168</v>
      </c>
      <c r="J141" s="156">
        <v>14.608544238279485</v>
      </c>
      <c r="K141" s="38"/>
      <c r="L141" s="38"/>
      <c r="M141" s="52"/>
    </row>
    <row r="142" spans="2:13" x14ac:dyDescent="0.25">
      <c r="B142" s="148">
        <f t="shared" si="4"/>
        <v>135</v>
      </c>
      <c r="C142" s="58" t="s">
        <v>135</v>
      </c>
      <c r="D142" s="319" t="s">
        <v>140</v>
      </c>
      <c r="E142" s="59">
        <v>50.83</v>
      </c>
      <c r="F142" s="61">
        <v>3.8249999999999886</v>
      </c>
      <c r="G142" s="67">
        <v>0.4468447766769828</v>
      </c>
      <c r="H142" s="63">
        <v>1.27</v>
      </c>
      <c r="I142" s="57" t="s">
        <v>168</v>
      </c>
      <c r="J142" s="156">
        <v>14.438557469478425</v>
      </c>
      <c r="K142" s="38"/>
      <c r="L142" s="38"/>
      <c r="M142" s="52"/>
    </row>
    <row r="143" spans="2:13" x14ac:dyDescent="0.25">
      <c r="B143" s="148">
        <f t="shared" si="4"/>
        <v>136</v>
      </c>
      <c r="C143" s="58" t="s">
        <v>72</v>
      </c>
      <c r="D143" s="319" t="s">
        <v>143</v>
      </c>
      <c r="E143" s="138">
        <v>68.569999999999993</v>
      </c>
      <c r="F143" s="61">
        <v>4.9000000000000004</v>
      </c>
      <c r="G143" s="66">
        <v>0.21908593831145265</v>
      </c>
      <c r="H143" s="59">
        <v>6.08</v>
      </c>
      <c r="I143" s="57" t="s">
        <v>168</v>
      </c>
      <c r="J143" s="156">
        <v>14.26947132605124</v>
      </c>
      <c r="K143" s="38"/>
      <c r="L143" s="38"/>
      <c r="M143" s="52"/>
    </row>
    <row r="144" spans="2:13" x14ac:dyDescent="0.25">
      <c r="B144" s="148">
        <f t="shared" si="4"/>
        <v>137</v>
      </c>
      <c r="C144" s="58" t="s">
        <v>112</v>
      </c>
      <c r="D144" s="319" t="s">
        <v>140</v>
      </c>
      <c r="E144" s="59">
        <v>59.167000000000002</v>
      </c>
      <c r="F144" s="61">
        <v>3.2</v>
      </c>
      <c r="G144" s="67">
        <v>0.44411329150235457</v>
      </c>
      <c r="H144" s="63">
        <v>1.41</v>
      </c>
      <c r="I144" s="57" t="s">
        <v>168</v>
      </c>
      <c r="J144" s="156">
        <v>13.422364785112695</v>
      </c>
      <c r="K144" s="38"/>
      <c r="L144" s="38"/>
      <c r="M144" s="52"/>
    </row>
    <row r="145" spans="2:37" x14ac:dyDescent="0.25">
      <c r="B145" s="148">
        <f t="shared" si="4"/>
        <v>138</v>
      </c>
      <c r="C145" s="58" t="s">
        <v>113</v>
      </c>
      <c r="D145" s="319" t="s">
        <v>140</v>
      </c>
      <c r="E145" s="59">
        <v>58.600999999999999</v>
      </c>
      <c r="F145" s="61">
        <v>2.86666666666666</v>
      </c>
      <c r="G145" s="67">
        <v>0.42874239408036302</v>
      </c>
      <c r="H145" s="63">
        <v>1.1299999999999999</v>
      </c>
      <c r="I145" s="57" t="s">
        <v>168</v>
      </c>
      <c r="J145" s="156">
        <v>13.233269200310191</v>
      </c>
      <c r="K145" s="38"/>
      <c r="L145" s="38"/>
      <c r="M145" s="52"/>
    </row>
    <row r="146" spans="2:37" x14ac:dyDescent="0.25">
      <c r="B146" s="148">
        <f t="shared" si="4"/>
        <v>139</v>
      </c>
      <c r="C146" s="58" t="s">
        <v>16</v>
      </c>
      <c r="D146" s="319" t="s">
        <v>142</v>
      </c>
      <c r="E146" s="63">
        <v>81.111000000000004</v>
      </c>
      <c r="F146" s="60">
        <v>7</v>
      </c>
      <c r="G146" s="65">
        <v>6.7837363478602739E-2</v>
      </c>
      <c r="H146" s="59">
        <v>15.82</v>
      </c>
      <c r="I146" s="57" t="s">
        <v>168</v>
      </c>
      <c r="J146" s="156">
        <v>13.151174195886261</v>
      </c>
      <c r="K146" s="38"/>
      <c r="L146" s="38"/>
      <c r="M146" s="52"/>
    </row>
    <row r="147" spans="2:37" ht="14.4" thickBot="1" x14ac:dyDescent="0.3">
      <c r="B147" s="157">
        <f t="shared" si="4"/>
        <v>140</v>
      </c>
      <c r="C147" s="158" t="s">
        <v>125</v>
      </c>
      <c r="D147" s="320" t="s">
        <v>140</v>
      </c>
      <c r="E147" s="160">
        <v>50.808</v>
      </c>
      <c r="F147" s="160">
        <v>4</v>
      </c>
      <c r="G147" s="162">
        <v>0.50734231602118407</v>
      </c>
      <c r="H147" s="163">
        <v>1.46</v>
      </c>
      <c r="I147" s="159" t="s">
        <v>168</v>
      </c>
      <c r="J147" s="164">
        <v>12.777156207494</v>
      </c>
      <c r="K147" s="38"/>
      <c r="L147" s="38"/>
      <c r="M147" s="52"/>
    </row>
    <row r="148" spans="2:37" ht="8.25" customHeight="1" x14ac:dyDescent="0.25">
      <c r="K148" s="53"/>
      <c r="L148" s="38"/>
      <c r="M148" s="52"/>
    </row>
    <row r="149" spans="2:37" x14ac:dyDescent="0.25">
      <c r="B149" s="54"/>
      <c r="C149" s="21"/>
      <c r="E149" s="54"/>
      <c r="F149" s="54"/>
      <c r="G149" s="54"/>
      <c r="H149" s="54"/>
      <c r="I149" s="54"/>
      <c r="J149" s="54"/>
      <c r="L149" s="38"/>
      <c r="M149" s="52"/>
    </row>
    <row r="150" spans="2:37" x14ac:dyDescent="0.25">
      <c r="E150" s="27"/>
      <c r="F150" s="27"/>
      <c r="H150" s="27"/>
      <c r="L150" s="38"/>
    </row>
    <row r="151" spans="2:37" s="26" customFormat="1" ht="32.25" customHeight="1" x14ac:dyDescent="0.25">
      <c r="C151" s="30"/>
      <c r="E151" s="55"/>
      <c r="F151" s="55"/>
      <c r="H151" s="55"/>
      <c r="L151" s="38"/>
      <c r="M151" s="23"/>
      <c r="N151" s="23"/>
      <c r="O151" s="23"/>
      <c r="P151" s="23"/>
      <c r="Q151" s="23"/>
      <c r="R151" s="23"/>
      <c r="S151" s="23"/>
      <c r="T151" s="23"/>
      <c r="U151" s="23"/>
      <c r="V151" s="23"/>
      <c r="W151" s="23"/>
      <c r="X151" s="23"/>
      <c r="Y151" s="23"/>
      <c r="Z151" s="23"/>
      <c r="AA151" s="23"/>
      <c r="AB151" s="23"/>
      <c r="AC151" s="23"/>
      <c r="AD151" s="23"/>
      <c r="AE151" s="23"/>
      <c r="AF151" s="23"/>
      <c r="AG151" s="23"/>
      <c r="AH151" s="23"/>
      <c r="AI151" s="23"/>
      <c r="AJ151" s="23"/>
      <c r="AK151" s="23"/>
    </row>
    <row r="152" spans="2:37" x14ac:dyDescent="0.25">
      <c r="C152" s="31"/>
      <c r="E152" s="56"/>
      <c r="F152" s="56"/>
      <c r="H152" s="56"/>
      <c r="L152" s="38"/>
    </row>
    <row r="153" spans="2:37" x14ac:dyDescent="0.25">
      <c r="C153" s="31"/>
      <c r="E153" s="56"/>
      <c r="F153" s="56"/>
      <c r="H153" s="56"/>
      <c r="L153" s="38"/>
    </row>
    <row r="154" spans="2:37" x14ac:dyDescent="0.25">
      <c r="C154" s="31"/>
      <c r="E154" s="56"/>
      <c r="F154" s="56"/>
      <c r="H154" s="56"/>
      <c r="L154" s="38"/>
    </row>
    <row r="155" spans="2:37" x14ac:dyDescent="0.25">
      <c r="C155" s="31"/>
      <c r="E155" s="56"/>
      <c r="F155" s="56"/>
      <c r="H155" s="56"/>
      <c r="L155" s="38"/>
    </row>
    <row r="156" spans="2:37" x14ac:dyDescent="0.25">
      <c r="C156" s="31"/>
      <c r="E156" s="56"/>
      <c r="F156" s="56"/>
      <c r="H156" s="56"/>
      <c r="L156" s="38"/>
      <c r="Q156" s="26"/>
      <c r="R156" s="26"/>
      <c r="S156" s="26"/>
      <c r="T156" s="26"/>
    </row>
    <row r="157" spans="2:37" x14ac:dyDescent="0.25">
      <c r="C157" s="31"/>
      <c r="E157" s="56"/>
      <c r="F157" s="56"/>
      <c r="H157" s="56"/>
      <c r="L157" s="53"/>
    </row>
    <row r="159" spans="2:37" x14ac:dyDescent="0.25">
      <c r="O159" s="26"/>
      <c r="P159" s="26"/>
    </row>
    <row r="160" spans="2:37" x14ac:dyDescent="0.25">
      <c r="L160" s="26"/>
    </row>
    <row r="161" spans="21:21" x14ac:dyDescent="0.25">
      <c r="U161" s="26"/>
    </row>
  </sheetData>
  <autoFilter ref="B7:J7" xr:uid="{00000000-0009-0000-0000-000001000000}"/>
  <mergeCells count="4">
    <mergeCell ref="N55:AC57"/>
    <mergeCell ref="M8:T9"/>
    <mergeCell ref="M10:Q11"/>
    <mergeCell ref="N51:AC54"/>
  </mergeCells>
  <hyperlinks>
    <hyperlink ref="M58" r:id="rId1" xr:uid="{00000000-0004-0000-0100-000000000000}"/>
  </hyperlink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P158"/>
  <sheetViews>
    <sheetView zoomScale="85" zoomScaleNormal="85" workbookViewId="0">
      <selection activeCell="H146" sqref="H146"/>
    </sheetView>
  </sheetViews>
  <sheetFormatPr defaultRowHeight="14.4" x14ac:dyDescent="0.3"/>
  <cols>
    <col min="2" max="2" width="7.6640625" customWidth="1"/>
    <col min="3" max="3" width="26" customWidth="1"/>
    <col min="4" max="4" width="12" customWidth="1"/>
    <col min="5" max="6" width="10.6640625" customWidth="1"/>
    <col min="7" max="7" width="12.109375" style="79" customWidth="1"/>
    <col min="8" max="8" width="5.44140625" customWidth="1"/>
    <col min="9" max="9" width="14.109375" customWidth="1"/>
    <col min="11" max="11" width="4.33203125" style="23" customWidth="1"/>
    <col min="12" max="12" width="28" style="23" customWidth="1"/>
    <col min="13" max="13" width="10.44140625" style="23" customWidth="1"/>
    <col min="14" max="14" width="3.6640625" style="23" customWidth="1"/>
    <col min="15" max="15" width="2.5546875" style="23" customWidth="1"/>
    <col min="16" max="16" width="4" style="23" customWidth="1"/>
    <col min="17" max="19" width="9.109375" style="23"/>
    <col min="20" max="20" width="4.33203125" style="23" customWidth="1"/>
    <col min="21" max="33" width="9.109375" style="23"/>
  </cols>
  <sheetData>
    <row r="1" spans="1:42" ht="10.5" customHeight="1" thickBot="1" x14ac:dyDescent="0.35"/>
    <row r="2" spans="1:42" ht="18" customHeight="1" x14ac:dyDescent="0.3">
      <c r="B2" s="139"/>
      <c r="C2" s="142"/>
      <c r="D2" s="214"/>
      <c r="E2" s="214"/>
      <c r="F2" s="214"/>
      <c r="G2" s="215"/>
      <c r="H2" s="142"/>
      <c r="I2" s="143"/>
      <c r="O2" s="25"/>
      <c r="P2" s="25"/>
      <c r="Q2" s="25"/>
      <c r="R2" s="25"/>
      <c r="S2" s="25"/>
      <c r="T2" s="25"/>
    </row>
    <row r="3" spans="1:42" ht="19.5" customHeight="1" x14ac:dyDescent="0.4">
      <c r="B3" s="144" t="s">
        <v>204</v>
      </c>
      <c r="C3" s="213"/>
      <c r="D3" s="3"/>
      <c r="E3" s="3"/>
      <c r="F3" s="3"/>
      <c r="G3" s="80"/>
      <c r="H3" s="2"/>
      <c r="I3" s="145"/>
      <c r="L3" s="39"/>
      <c r="O3" s="25"/>
      <c r="P3" s="25"/>
      <c r="Q3" s="25"/>
      <c r="R3" s="25"/>
      <c r="S3" s="25"/>
      <c r="T3" s="25"/>
    </row>
    <row r="4" spans="1:42" ht="14.25" customHeight="1" x14ac:dyDescent="0.3">
      <c r="B4" s="198"/>
      <c r="C4" s="2"/>
      <c r="D4" s="3"/>
      <c r="E4" s="3"/>
      <c r="F4" s="3"/>
      <c r="G4" s="80"/>
      <c r="H4" s="2"/>
      <c r="I4" s="145"/>
      <c r="O4" s="25"/>
      <c r="P4" s="34"/>
      <c r="Q4" s="34"/>
      <c r="R4" s="34"/>
      <c r="S4" s="25"/>
    </row>
    <row r="5" spans="1:42" ht="21.75" customHeight="1" thickBot="1" x14ac:dyDescent="0.35">
      <c r="B5" s="216"/>
      <c r="C5" s="217"/>
      <c r="D5" s="218"/>
      <c r="E5" s="218"/>
      <c r="F5" s="218"/>
      <c r="G5" s="219"/>
      <c r="H5" s="217"/>
      <c r="I5" s="220"/>
    </row>
    <row r="6" spans="1:42" s="37" customFormat="1" ht="40.5" customHeight="1" thickBot="1" x14ac:dyDescent="0.3">
      <c r="A6" s="35"/>
      <c r="B6" s="199" t="s">
        <v>165</v>
      </c>
      <c r="C6" s="200" t="s">
        <v>0</v>
      </c>
      <c r="D6" s="201" t="s">
        <v>166</v>
      </c>
      <c r="E6" s="200" t="s">
        <v>181</v>
      </c>
      <c r="F6" s="201" t="s">
        <v>182</v>
      </c>
      <c r="G6" s="202" t="s">
        <v>147</v>
      </c>
      <c r="H6" s="201"/>
      <c r="I6" s="203" t="s">
        <v>167</v>
      </c>
      <c r="J6" s="36"/>
      <c r="K6" s="23"/>
      <c r="L6" s="23"/>
      <c r="M6" s="23"/>
      <c r="N6" s="23"/>
      <c r="O6" s="23"/>
      <c r="P6" s="23"/>
      <c r="Q6" s="23"/>
      <c r="R6" s="23"/>
      <c r="S6" s="23"/>
      <c r="T6" s="23"/>
      <c r="U6" s="23"/>
      <c r="V6" s="23"/>
      <c r="W6" s="23"/>
      <c r="X6" s="23"/>
      <c r="Y6" s="23"/>
      <c r="Z6" s="23"/>
      <c r="AA6" s="23"/>
      <c r="AB6" s="23"/>
      <c r="AC6" s="23"/>
      <c r="AD6" s="23"/>
      <c r="AE6" s="23"/>
      <c r="AF6" s="23"/>
      <c r="AG6" s="23"/>
    </row>
    <row r="7" spans="1:42" ht="18" customHeight="1" thickBot="1" x14ac:dyDescent="0.35">
      <c r="B7" s="221" t="s">
        <v>141</v>
      </c>
      <c r="C7" s="222"/>
      <c r="D7" s="223"/>
      <c r="E7" s="223"/>
      <c r="F7" s="223"/>
      <c r="G7" s="223"/>
      <c r="H7" s="223"/>
      <c r="I7" s="224"/>
      <c r="J7" s="6"/>
      <c r="K7" s="37"/>
      <c r="L7" s="37"/>
      <c r="M7" s="37"/>
      <c r="N7" s="37"/>
      <c r="O7" s="37"/>
      <c r="P7" s="37"/>
      <c r="Q7" s="37"/>
      <c r="R7" s="37"/>
      <c r="S7" s="37"/>
      <c r="T7" s="37"/>
      <c r="U7" s="37"/>
      <c r="V7" s="37"/>
      <c r="W7" s="37"/>
      <c r="X7" s="37"/>
      <c r="Y7" s="37"/>
      <c r="Z7" s="37"/>
      <c r="AA7" s="37"/>
      <c r="AB7" s="37"/>
      <c r="AC7" s="37"/>
      <c r="AD7" s="37"/>
      <c r="AE7" s="37"/>
      <c r="AF7" s="37"/>
      <c r="AG7" s="37"/>
      <c r="AH7" s="7"/>
      <c r="AI7" s="7"/>
      <c r="AJ7" s="7"/>
      <c r="AK7" s="7"/>
      <c r="AL7" s="7"/>
      <c r="AM7" s="7"/>
      <c r="AN7" s="7"/>
      <c r="AO7" s="7"/>
      <c r="AP7" s="7"/>
    </row>
    <row r="8" spans="1:42" ht="18.75" customHeight="1" thickBot="1" x14ac:dyDescent="0.35">
      <c r="B8" s="225"/>
      <c r="C8" s="226"/>
      <c r="D8" s="226"/>
      <c r="E8" s="226"/>
      <c r="F8" s="226"/>
      <c r="G8" s="226"/>
      <c r="H8" s="226"/>
      <c r="I8" s="227"/>
      <c r="J8" s="6"/>
      <c r="K8" s="180"/>
      <c r="L8" s="341" t="s">
        <v>169</v>
      </c>
      <c r="M8" s="341"/>
      <c r="N8" s="341"/>
      <c r="O8" s="341"/>
      <c r="P8" s="341"/>
      <c r="Q8" s="341"/>
      <c r="R8" s="341"/>
      <c r="S8" s="341"/>
      <c r="T8" s="181"/>
      <c r="U8" s="37"/>
      <c r="V8" s="37"/>
      <c r="W8" s="37"/>
      <c r="X8" s="37"/>
      <c r="Y8" s="37"/>
      <c r="Z8" s="37"/>
      <c r="AA8" s="37"/>
      <c r="AB8" s="37"/>
      <c r="AC8" s="37"/>
      <c r="AD8" s="37"/>
      <c r="AE8" s="37"/>
      <c r="AF8" s="37"/>
      <c r="AG8" s="37"/>
    </row>
    <row r="9" spans="1:42" ht="14.25" customHeight="1" x14ac:dyDescent="0.3">
      <c r="B9" s="204">
        <v>1</v>
      </c>
      <c r="C9" s="205" t="s">
        <v>48</v>
      </c>
      <c r="D9" s="228">
        <v>79.075999999999993</v>
      </c>
      <c r="E9" s="229">
        <v>7.3</v>
      </c>
      <c r="F9" s="230">
        <v>2.84</v>
      </c>
      <c r="G9" s="209">
        <v>0.14556769442369108</v>
      </c>
      <c r="H9" s="210" t="s">
        <v>168</v>
      </c>
      <c r="I9" s="231">
        <v>44.714070977357402</v>
      </c>
      <c r="J9" s="6"/>
      <c r="K9" s="182"/>
      <c r="L9" s="342"/>
      <c r="M9" s="342"/>
      <c r="N9" s="342"/>
      <c r="O9" s="342"/>
      <c r="P9" s="342"/>
      <c r="Q9" s="342"/>
      <c r="R9" s="342"/>
      <c r="S9" s="342"/>
      <c r="T9" s="183"/>
    </row>
    <row r="10" spans="1:42" ht="18.75" customHeight="1" x14ac:dyDescent="0.3">
      <c r="B10" s="148">
        <v>2</v>
      </c>
      <c r="C10" s="58" t="s">
        <v>51</v>
      </c>
      <c r="D10" s="63">
        <v>76.411000000000001</v>
      </c>
      <c r="E10" s="60">
        <v>7.3</v>
      </c>
      <c r="F10" s="64">
        <v>2.89</v>
      </c>
      <c r="G10" s="66">
        <v>0.18769899117079875</v>
      </c>
      <c r="H10" s="57" t="s">
        <v>168</v>
      </c>
      <c r="I10" s="150">
        <v>40.697292222576507</v>
      </c>
      <c r="J10" s="6"/>
      <c r="K10" s="172"/>
      <c r="L10" s="343" t="s">
        <v>170</v>
      </c>
      <c r="M10" s="343"/>
      <c r="N10" s="343"/>
      <c r="O10" s="343"/>
      <c r="P10" s="343"/>
      <c r="Q10" s="135"/>
      <c r="R10" s="135"/>
      <c r="S10" s="136"/>
      <c r="T10" s="173"/>
    </row>
    <row r="11" spans="1:42" ht="15" customHeight="1" x14ac:dyDescent="0.3">
      <c r="B11" s="148">
        <v>3</v>
      </c>
      <c r="C11" s="58" t="s">
        <v>68</v>
      </c>
      <c r="D11" s="138">
        <v>73.673000000000002</v>
      </c>
      <c r="E11" s="60">
        <v>6.4</v>
      </c>
      <c r="F11" s="64">
        <v>1.87</v>
      </c>
      <c r="G11" s="66">
        <v>0.23504395279537657</v>
      </c>
      <c r="H11" s="57" t="s">
        <v>168</v>
      </c>
      <c r="I11" s="150">
        <v>40.695011020389089</v>
      </c>
      <c r="J11" s="6"/>
      <c r="K11" s="172"/>
      <c r="L11" s="343"/>
      <c r="M11" s="343"/>
      <c r="N11" s="343"/>
      <c r="O11" s="343"/>
      <c r="P11" s="343"/>
      <c r="Q11" s="135"/>
      <c r="R11" s="135"/>
      <c r="S11" s="136"/>
      <c r="T11" s="173"/>
    </row>
    <row r="12" spans="1:42" ht="15.75" customHeight="1" x14ac:dyDescent="0.3">
      <c r="B12" s="148">
        <v>6</v>
      </c>
      <c r="C12" s="58" t="s">
        <v>46</v>
      </c>
      <c r="D12" s="63">
        <v>77.215000000000003</v>
      </c>
      <c r="E12" s="60">
        <v>6.9</v>
      </c>
      <c r="F12" s="64">
        <v>2.79</v>
      </c>
      <c r="G12" s="66">
        <v>0.18997897818301895</v>
      </c>
      <c r="H12" s="57" t="s">
        <v>168</v>
      </c>
      <c r="I12" s="150">
        <v>39.502577217060733</v>
      </c>
      <c r="J12" s="6"/>
      <c r="K12" s="172"/>
      <c r="L12" s="46" t="s">
        <v>230</v>
      </c>
      <c r="M12" s="41"/>
      <c r="N12" s="39"/>
      <c r="O12" s="39"/>
      <c r="P12" s="32"/>
      <c r="Q12" s="39"/>
      <c r="R12" s="39"/>
      <c r="S12" s="40"/>
      <c r="T12" s="173"/>
    </row>
    <row r="13" spans="1:42" ht="15.75" customHeight="1" x14ac:dyDescent="0.3">
      <c r="B13" s="148">
        <v>7</v>
      </c>
      <c r="C13" s="58" t="s">
        <v>89</v>
      </c>
      <c r="D13" s="138">
        <v>74.322000000000003</v>
      </c>
      <c r="E13" s="62">
        <v>5.4</v>
      </c>
      <c r="F13" s="63">
        <v>1.39</v>
      </c>
      <c r="G13" s="66">
        <v>0.24717420664695966</v>
      </c>
      <c r="H13" s="57" t="s">
        <v>168</v>
      </c>
      <c r="I13" s="150">
        <v>38.688258267423741</v>
      </c>
      <c r="J13" s="6"/>
      <c r="K13" s="172"/>
      <c r="L13" s="42" t="s">
        <v>171</v>
      </c>
      <c r="M13" s="41" t="s">
        <v>175</v>
      </c>
      <c r="N13" s="39"/>
      <c r="O13" s="39"/>
      <c r="P13" s="39"/>
      <c r="Q13" s="39"/>
      <c r="R13" s="39"/>
      <c r="S13" s="40"/>
      <c r="T13" s="173"/>
    </row>
    <row r="14" spans="1:42" x14ac:dyDescent="0.3">
      <c r="B14" s="148">
        <v>10</v>
      </c>
      <c r="C14" s="58" t="s">
        <v>67</v>
      </c>
      <c r="D14" s="63">
        <v>75.448999999999998</v>
      </c>
      <c r="E14" s="60">
        <v>6</v>
      </c>
      <c r="F14" s="64">
        <v>2.17</v>
      </c>
      <c r="G14" s="66">
        <v>0.21887883767862826</v>
      </c>
      <c r="H14" s="57" t="s">
        <v>168</v>
      </c>
      <c r="I14" s="150">
        <v>37.042715714114095</v>
      </c>
      <c r="J14" s="6"/>
      <c r="K14" s="172"/>
      <c r="L14" s="43" t="s">
        <v>172</v>
      </c>
      <c r="M14" s="41" t="s">
        <v>186</v>
      </c>
      <c r="N14" s="39"/>
      <c r="O14" s="39"/>
      <c r="P14" s="39"/>
      <c r="Q14" s="39"/>
      <c r="R14" s="39"/>
      <c r="S14" s="40"/>
      <c r="T14" s="173"/>
    </row>
    <row r="15" spans="1:42" x14ac:dyDescent="0.3">
      <c r="B15" s="148">
        <v>11</v>
      </c>
      <c r="C15" s="58" t="s">
        <v>66</v>
      </c>
      <c r="D15" s="63">
        <v>75.325999999999993</v>
      </c>
      <c r="E15" s="62">
        <v>5.5500000000000007</v>
      </c>
      <c r="F15" s="64">
        <v>1.89</v>
      </c>
      <c r="G15" s="66">
        <v>0.21146532161420667</v>
      </c>
      <c r="H15" s="57" t="s">
        <v>168</v>
      </c>
      <c r="I15" s="150">
        <v>36.888435143695283</v>
      </c>
      <c r="J15" s="6"/>
      <c r="K15" s="172"/>
      <c r="L15" s="44" t="s">
        <v>173</v>
      </c>
      <c r="M15" s="41" t="s">
        <v>187</v>
      </c>
      <c r="N15" s="39"/>
      <c r="O15" s="39"/>
      <c r="P15" s="39"/>
      <c r="Q15" s="39"/>
      <c r="R15" s="39"/>
      <c r="S15" s="40"/>
      <c r="T15" s="173"/>
    </row>
    <row r="16" spans="1:42" x14ac:dyDescent="0.3">
      <c r="B16" s="148">
        <v>14</v>
      </c>
      <c r="C16" s="58" t="s">
        <v>37</v>
      </c>
      <c r="D16" s="63">
        <v>76.891000000000005</v>
      </c>
      <c r="E16" s="60">
        <v>6.4</v>
      </c>
      <c r="F16" s="64">
        <v>2.91</v>
      </c>
      <c r="G16" s="66">
        <v>0.17669974980691047</v>
      </c>
      <c r="H16" s="57" t="s">
        <v>168</v>
      </c>
      <c r="I16" s="151">
        <v>36.134279767439871</v>
      </c>
      <c r="J16" s="6"/>
      <c r="K16" s="172"/>
      <c r="L16" s="45"/>
      <c r="M16" s="41"/>
      <c r="N16" s="39"/>
      <c r="O16" s="39"/>
      <c r="P16" s="39"/>
      <c r="Q16" s="39"/>
      <c r="R16" s="39"/>
      <c r="S16" s="40"/>
      <c r="T16" s="173"/>
    </row>
    <row r="17" spans="2:20" x14ac:dyDescent="0.3">
      <c r="B17" s="148">
        <v>17</v>
      </c>
      <c r="C17" s="58" t="s">
        <v>78</v>
      </c>
      <c r="D17" s="138">
        <v>72.480999999999995</v>
      </c>
      <c r="E17" s="62">
        <v>5.9</v>
      </c>
      <c r="F17" s="64">
        <v>2.0699999999999998</v>
      </c>
      <c r="G17" s="66">
        <v>0.22300252863380746</v>
      </c>
      <c r="H17" s="57" t="s">
        <v>168</v>
      </c>
      <c r="I17" s="151">
        <v>35.635177653287265</v>
      </c>
      <c r="J17" s="6"/>
      <c r="K17" s="172"/>
      <c r="L17" s="41" t="s">
        <v>231</v>
      </c>
      <c r="M17" s="41"/>
      <c r="N17" s="39"/>
      <c r="O17" s="39"/>
      <c r="P17" s="39"/>
      <c r="Q17" s="39"/>
      <c r="R17" s="39"/>
      <c r="S17" s="40"/>
      <c r="T17" s="173"/>
    </row>
    <row r="18" spans="2:20" x14ac:dyDescent="0.3">
      <c r="B18" s="148">
        <v>19</v>
      </c>
      <c r="C18" s="58" t="s">
        <v>36</v>
      </c>
      <c r="D18" s="63">
        <v>75.927000000000007</v>
      </c>
      <c r="E18" s="60">
        <v>6.5</v>
      </c>
      <c r="F18" s="64">
        <v>3.14</v>
      </c>
      <c r="G18" s="66">
        <v>0.16423830107771081</v>
      </c>
      <c r="H18" s="57" t="s">
        <v>168</v>
      </c>
      <c r="I18" s="151">
        <v>35.190243642294554</v>
      </c>
      <c r="J18" s="6"/>
      <c r="K18" s="172"/>
      <c r="L18" s="42" t="s">
        <v>171</v>
      </c>
      <c r="M18" s="41" t="s">
        <v>183</v>
      </c>
      <c r="N18" s="32"/>
      <c r="O18" s="32"/>
      <c r="P18" s="39"/>
      <c r="Q18" s="39"/>
      <c r="R18" s="39"/>
      <c r="S18" s="40"/>
      <c r="T18" s="173"/>
    </row>
    <row r="19" spans="2:20" x14ac:dyDescent="0.3">
      <c r="B19" s="148">
        <v>21</v>
      </c>
      <c r="C19" s="58" t="s">
        <v>56</v>
      </c>
      <c r="D19" s="138">
        <v>74.088999999999999</v>
      </c>
      <c r="E19" s="62">
        <v>5.8</v>
      </c>
      <c r="F19" s="64">
        <v>2.2799999999999998</v>
      </c>
      <c r="G19" s="66">
        <v>0.21201869489254208</v>
      </c>
      <c r="H19" s="57" t="s">
        <v>168</v>
      </c>
      <c r="I19" s="151">
        <v>34.555461530484493</v>
      </c>
      <c r="J19" s="6"/>
      <c r="K19" s="172"/>
      <c r="L19" s="43" t="s">
        <v>172</v>
      </c>
      <c r="M19" s="41" t="s">
        <v>184</v>
      </c>
      <c r="N19" s="32"/>
      <c r="O19" s="32"/>
      <c r="P19" s="39"/>
      <c r="Q19" s="39"/>
      <c r="R19" s="39"/>
      <c r="S19" s="40"/>
      <c r="T19" s="173"/>
    </row>
    <row r="20" spans="2:20" x14ac:dyDescent="0.3">
      <c r="B20" s="148">
        <v>23</v>
      </c>
      <c r="C20" s="58" t="s">
        <v>55</v>
      </c>
      <c r="D20" s="138">
        <v>73.906999999999996</v>
      </c>
      <c r="E20" s="60">
        <v>6.9</v>
      </c>
      <c r="F20" s="64">
        <v>3.11</v>
      </c>
      <c r="G20" s="66">
        <v>0.21632152997386372</v>
      </c>
      <c r="H20" s="57" t="s">
        <v>168</v>
      </c>
      <c r="I20" s="151">
        <v>34.344975247648655</v>
      </c>
      <c r="J20" s="6"/>
      <c r="K20" s="172"/>
      <c r="L20" s="44" t="s">
        <v>173</v>
      </c>
      <c r="M20" s="41" t="s">
        <v>185</v>
      </c>
      <c r="N20" s="39"/>
      <c r="O20" s="39"/>
      <c r="P20" s="32"/>
      <c r="Q20" s="39"/>
      <c r="R20" s="39"/>
      <c r="S20" s="40"/>
      <c r="T20" s="173"/>
    </row>
    <row r="21" spans="2:20" x14ac:dyDescent="0.3">
      <c r="B21" s="148">
        <v>26</v>
      </c>
      <c r="C21" s="58" t="s">
        <v>84</v>
      </c>
      <c r="D21" s="138">
        <v>71.355000000000004</v>
      </c>
      <c r="E21" s="62">
        <v>5.9</v>
      </c>
      <c r="F21" s="64">
        <v>1.89</v>
      </c>
      <c r="G21" s="66">
        <v>0.27481232238157349</v>
      </c>
      <c r="H21" s="57" t="s">
        <v>168</v>
      </c>
      <c r="I21" s="151">
        <v>34.236351568131518</v>
      </c>
      <c r="J21" s="6"/>
      <c r="K21" s="172"/>
      <c r="L21" s="45"/>
      <c r="M21" s="41"/>
      <c r="N21" s="39"/>
      <c r="O21" s="39"/>
      <c r="P21" s="32"/>
      <c r="Q21" s="39"/>
      <c r="R21" s="39"/>
      <c r="S21" s="40"/>
      <c r="T21" s="173"/>
    </row>
    <row r="22" spans="2:20" x14ac:dyDescent="0.3">
      <c r="B22" s="148">
        <v>27</v>
      </c>
      <c r="C22" s="58" t="s">
        <v>58</v>
      </c>
      <c r="D22" s="138">
        <v>69.795000000000002</v>
      </c>
      <c r="E22" s="60">
        <v>6.1428571428571672</v>
      </c>
      <c r="F22" s="64">
        <v>2.5481799999999999</v>
      </c>
      <c r="G22" s="66">
        <v>0.18012316717867774</v>
      </c>
      <c r="H22" s="57" t="s">
        <v>168</v>
      </c>
      <c r="I22" s="151">
        <v>33.839843152010182</v>
      </c>
      <c r="J22" s="6"/>
      <c r="K22" s="172"/>
      <c r="L22" s="39" t="s">
        <v>147</v>
      </c>
      <c r="M22" s="39"/>
      <c r="N22" s="39"/>
      <c r="O22" s="39"/>
      <c r="P22" s="39"/>
      <c r="Q22" s="39"/>
      <c r="R22" s="39"/>
      <c r="S22" s="40"/>
      <c r="T22" s="173"/>
    </row>
    <row r="23" spans="2:20" x14ac:dyDescent="0.3">
      <c r="B23" s="148">
        <v>29</v>
      </c>
      <c r="C23" s="58" t="s">
        <v>128</v>
      </c>
      <c r="D23" s="138">
        <v>73.885000000000005</v>
      </c>
      <c r="E23" s="60">
        <v>7.1</v>
      </c>
      <c r="F23" s="59">
        <v>3.57</v>
      </c>
      <c r="G23" s="66">
        <v>0.18927995099877382</v>
      </c>
      <c r="H23" s="57" t="s">
        <v>168</v>
      </c>
      <c r="I23" s="151">
        <v>33.569959662662427</v>
      </c>
      <c r="J23" s="6"/>
      <c r="K23" s="172"/>
      <c r="L23" s="42" t="s">
        <v>171</v>
      </c>
      <c r="M23" s="41" t="s">
        <v>189</v>
      </c>
      <c r="N23" s="39"/>
      <c r="O23" s="39"/>
      <c r="P23" s="39"/>
      <c r="Q23" s="39"/>
      <c r="R23" s="39"/>
      <c r="S23" s="39"/>
      <c r="T23" s="173"/>
    </row>
    <row r="24" spans="2:20" x14ac:dyDescent="0.3">
      <c r="B24" s="148">
        <v>35</v>
      </c>
      <c r="C24" s="58" t="s">
        <v>32</v>
      </c>
      <c r="D24" s="63">
        <v>81.05</v>
      </c>
      <c r="E24" s="60">
        <v>6.6</v>
      </c>
      <c r="F24" s="59">
        <v>4.3600000000000003</v>
      </c>
      <c r="G24" s="65">
        <v>0.14306822168319042</v>
      </c>
      <c r="H24" s="57" t="s">
        <v>168</v>
      </c>
      <c r="I24" s="152">
        <v>31.665521552953859</v>
      </c>
      <c r="J24" s="6"/>
      <c r="K24" s="172"/>
      <c r="L24" s="43" t="s">
        <v>172</v>
      </c>
      <c r="M24" s="41" t="s">
        <v>190</v>
      </c>
      <c r="N24" s="39"/>
      <c r="O24" s="39"/>
      <c r="P24" s="39"/>
      <c r="Q24" s="39"/>
      <c r="R24" s="39"/>
      <c r="S24" s="39"/>
      <c r="T24" s="173"/>
    </row>
    <row r="25" spans="2:20" x14ac:dyDescent="0.3">
      <c r="B25" s="148">
        <v>45</v>
      </c>
      <c r="C25" s="58" t="s">
        <v>70</v>
      </c>
      <c r="D25" s="138">
        <v>73.096999999999994</v>
      </c>
      <c r="E25" s="61">
        <v>4.8</v>
      </c>
      <c r="F25" s="63">
        <v>1.53</v>
      </c>
      <c r="G25" s="66">
        <v>0.29608591582396099</v>
      </c>
      <c r="H25" s="57" t="s">
        <v>168</v>
      </c>
      <c r="I25" s="152">
        <v>30.307213035861228</v>
      </c>
      <c r="J25" s="6"/>
      <c r="K25" s="172"/>
      <c r="L25" s="44" t="s">
        <v>173</v>
      </c>
      <c r="M25" s="41" t="s">
        <v>191</v>
      </c>
      <c r="N25" s="39"/>
      <c r="O25" s="39"/>
      <c r="P25" s="39"/>
      <c r="Q25" s="39"/>
      <c r="R25" s="39"/>
      <c r="S25" s="39"/>
      <c r="T25" s="173"/>
    </row>
    <row r="26" spans="2:20" ht="15.75" customHeight="1" x14ac:dyDescent="0.3">
      <c r="B26" s="148">
        <v>57</v>
      </c>
      <c r="C26" s="58" t="s">
        <v>114</v>
      </c>
      <c r="D26" s="59">
        <v>62.076999999999998</v>
      </c>
      <c r="E26" s="61">
        <v>4.4000000000000004</v>
      </c>
      <c r="F26" s="63">
        <v>0.61</v>
      </c>
      <c r="G26" s="67">
        <v>0.36986066372165638</v>
      </c>
      <c r="H26" s="57" t="s">
        <v>168</v>
      </c>
      <c r="I26" s="153">
        <v>28.567184774346202</v>
      </c>
      <c r="J26" s="6"/>
      <c r="K26" s="172"/>
      <c r="L26" s="39"/>
      <c r="M26" s="39"/>
      <c r="N26" s="39"/>
      <c r="O26" s="39"/>
      <c r="P26" s="39"/>
      <c r="Q26" s="39"/>
      <c r="R26" s="39"/>
      <c r="S26" s="39"/>
      <c r="T26" s="173"/>
    </row>
    <row r="27" spans="2:20" ht="15.75" customHeight="1" x14ac:dyDescent="0.3">
      <c r="B27" s="148">
        <v>65</v>
      </c>
      <c r="C27" s="58" t="s">
        <v>87</v>
      </c>
      <c r="D27" s="138">
        <v>72.754999999999995</v>
      </c>
      <c r="E27" s="61">
        <v>4.5999999999999996</v>
      </c>
      <c r="F27" s="63">
        <v>1.68</v>
      </c>
      <c r="G27" s="67">
        <v>0.31108129079299357</v>
      </c>
      <c r="H27" s="57" t="s">
        <v>168</v>
      </c>
      <c r="I27" s="153">
        <v>27.1587707896045</v>
      </c>
      <c r="J27" s="6"/>
      <c r="K27" s="172"/>
      <c r="L27" s="46" t="s">
        <v>228</v>
      </c>
      <c r="M27" s="41"/>
      <c r="N27" s="39"/>
      <c r="O27" s="39"/>
      <c r="P27" s="39"/>
      <c r="Q27" s="39"/>
      <c r="R27" s="39"/>
      <c r="S27" s="40"/>
      <c r="T27" s="173"/>
    </row>
    <row r="28" spans="2:20" x14ac:dyDescent="0.3">
      <c r="B28" s="148">
        <v>75</v>
      </c>
      <c r="C28" s="58" t="s">
        <v>69</v>
      </c>
      <c r="D28" s="138">
        <v>70.787999999999997</v>
      </c>
      <c r="E28" s="60">
        <v>6.3</v>
      </c>
      <c r="F28" s="59">
        <v>4.25</v>
      </c>
      <c r="G28" s="66">
        <v>0.18925773878939384</v>
      </c>
      <c r="H28" s="57" t="s">
        <v>168</v>
      </c>
      <c r="I28" s="153">
        <v>25.447157038977338</v>
      </c>
      <c r="J28" s="6"/>
      <c r="K28" s="172"/>
      <c r="L28" s="42" t="s">
        <v>171</v>
      </c>
      <c r="M28" s="41" t="s">
        <v>192</v>
      </c>
      <c r="N28" s="39"/>
      <c r="O28" s="39"/>
      <c r="P28" s="39"/>
      <c r="Q28" s="39"/>
      <c r="R28" s="39"/>
      <c r="S28" s="40"/>
      <c r="T28" s="173"/>
    </row>
    <row r="29" spans="2:20" x14ac:dyDescent="0.3">
      <c r="B29" s="148">
        <v>85</v>
      </c>
      <c r="C29" s="58" t="s">
        <v>7</v>
      </c>
      <c r="D29" s="63">
        <v>81.653999999999996</v>
      </c>
      <c r="E29" s="60">
        <v>7.4</v>
      </c>
      <c r="F29" s="59">
        <v>8.17</v>
      </c>
      <c r="G29" s="65">
        <v>8.828664244333384E-2</v>
      </c>
      <c r="H29" s="57" t="s">
        <v>168</v>
      </c>
      <c r="I29" s="154">
        <v>23.941833842035649</v>
      </c>
      <c r="J29" s="6"/>
      <c r="K29" s="172"/>
      <c r="L29" s="43" t="s">
        <v>172</v>
      </c>
      <c r="M29" s="41" t="s">
        <v>193</v>
      </c>
      <c r="N29" s="39"/>
      <c r="O29" s="39"/>
      <c r="P29" s="39"/>
      <c r="Q29" s="39"/>
      <c r="R29" s="39"/>
      <c r="S29" s="40"/>
      <c r="T29" s="173"/>
    </row>
    <row r="30" spans="2:20" x14ac:dyDescent="0.3">
      <c r="B30" s="148">
        <v>91</v>
      </c>
      <c r="C30" s="58" t="s">
        <v>76</v>
      </c>
      <c r="D30" s="138">
        <v>72.638000000000005</v>
      </c>
      <c r="E30" s="62">
        <v>5.8</v>
      </c>
      <c r="F30" s="59">
        <v>4.16</v>
      </c>
      <c r="G30" s="66">
        <v>0.22390818452618033</v>
      </c>
      <c r="H30" s="57" t="s">
        <v>168</v>
      </c>
      <c r="I30" s="154">
        <v>23.326222792340484</v>
      </c>
      <c r="J30" s="6"/>
      <c r="K30" s="172"/>
      <c r="L30" s="44" t="s">
        <v>173</v>
      </c>
      <c r="M30" s="41" t="s">
        <v>194</v>
      </c>
      <c r="N30" s="39"/>
      <c r="O30" s="39"/>
      <c r="P30" s="39"/>
      <c r="Q30" s="39"/>
      <c r="R30" s="39"/>
      <c r="S30" s="40"/>
      <c r="T30" s="173"/>
    </row>
    <row r="31" spans="2:20" x14ac:dyDescent="0.3">
      <c r="B31" s="148">
        <v>92</v>
      </c>
      <c r="C31" s="58" t="s">
        <v>131</v>
      </c>
      <c r="D31" s="138">
        <v>67.45</v>
      </c>
      <c r="E31" s="60">
        <v>6</v>
      </c>
      <c r="F31" s="64">
        <v>2.96</v>
      </c>
      <c r="G31" s="67">
        <v>0.34980513854444406</v>
      </c>
      <c r="H31" s="57" t="s">
        <v>168</v>
      </c>
      <c r="I31" s="154">
        <v>23.321492640124319</v>
      </c>
      <c r="J31" s="6"/>
      <c r="K31" s="172"/>
      <c r="L31" s="41"/>
      <c r="M31" s="41"/>
      <c r="N31" s="39"/>
      <c r="O31" s="39"/>
      <c r="P31" s="39"/>
      <c r="Q31" s="39"/>
      <c r="R31" s="39"/>
      <c r="S31" s="40"/>
      <c r="T31" s="173"/>
    </row>
    <row r="32" spans="2:20" ht="17.399999999999999" x14ac:dyDescent="0.3">
      <c r="B32" s="148">
        <v>108</v>
      </c>
      <c r="C32" s="58" t="s">
        <v>134</v>
      </c>
      <c r="D32" s="63">
        <v>78.807000000000002</v>
      </c>
      <c r="E32" s="60">
        <v>7</v>
      </c>
      <c r="F32" s="59">
        <v>8.2200000000000006</v>
      </c>
      <c r="G32" s="65">
        <v>0.12956425637462532</v>
      </c>
      <c r="H32" s="57" t="s">
        <v>168</v>
      </c>
      <c r="I32" s="155">
        <v>20.746377577545243</v>
      </c>
      <c r="J32" s="6"/>
      <c r="K32" s="172"/>
      <c r="L32" s="137" t="s">
        <v>177</v>
      </c>
      <c r="M32" s="47"/>
      <c r="N32" s="47"/>
      <c r="O32" s="47"/>
      <c r="P32" s="39"/>
      <c r="Q32" s="39"/>
      <c r="R32" s="39"/>
      <c r="S32" s="40"/>
      <c r="T32" s="173"/>
    </row>
    <row r="33" spans="1:28" ht="15.75" customHeight="1" thickBot="1" x14ac:dyDescent="0.35">
      <c r="B33" s="157">
        <v>130</v>
      </c>
      <c r="C33" s="232" t="s">
        <v>45</v>
      </c>
      <c r="D33" s="233">
        <v>70.116</v>
      </c>
      <c r="E33" s="234">
        <v>6.4</v>
      </c>
      <c r="F33" s="235">
        <v>7.92</v>
      </c>
      <c r="G33" s="236">
        <v>0.21384003926161554</v>
      </c>
      <c r="H33" s="237" t="s">
        <v>168</v>
      </c>
      <c r="I33" s="164">
        <v>15.718346721557095</v>
      </c>
      <c r="J33" s="6"/>
      <c r="K33" s="172"/>
      <c r="L33" s="39"/>
      <c r="M33" s="47"/>
      <c r="N33" s="47"/>
      <c r="O33" s="47"/>
      <c r="P33" s="39"/>
      <c r="Q33" s="39"/>
      <c r="R33" s="39"/>
      <c r="S33" s="40"/>
      <c r="T33" s="173"/>
    </row>
    <row r="34" spans="1:28" ht="19.5" customHeight="1" x14ac:dyDescent="0.3">
      <c r="A34" s="9"/>
      <c r="B34" s="221" t="s">
        <v>143</v>
      </c>
      <c r="C34" s="222"/>
      <c r="D34" s="223"/>
      <c r="E34" s="223"/>
      <c r="F34" s="238"/>
      <c r="G34" s="238"/>
      <c r="H34" s="239"/>
      <c r="I34" s="240"/>
      <c r="J34" s="6"/>
      <c r="K34" s="172"/>
      <c r="L34" s="74"/>
      <c r="M34" s="39" t="s">
        <v>195</v>
      </c>
      <c r="N34" s="39"/>
      <c r="O34" s="39"/>
      <c r="P34" s="39"/>
      <c r="Q34" s="39"/>
      <c r="R34" s="39"/>
      <c r="S34" s="40"/>
      <c r="T34" s="173"/>
    </row>
    <row r="35" spans="1:28" ht="16.5" customHeight="1" thickBot="1" x14ac:dyDescent="0.35">
      <c r="A35" s="9"/>
      <c r="B35" s="225"/>
      <c r="C35" s="226"/>
      <c r="D35" s="226"/>
      <c r="E35" s="226"/>
      <c r="F35" s="241"/>
      <c r="G35" s="241"/>
      <c r="H35" s="242"/>
      <c r="I35" s="243"/>
      <c r="J35" s="6"/>
      <c r="K35" s="172"/>
      <c r="L35" s="71"/>
      <c r="M35" s="41" t="s">
        <v>196</v>
      </c>
      <c r="N35" s="39"/>
      <c r="O35" s="39"/>
      <c r="P35" s="39"/>
      <c r="Q35" s="39"/>
      <c r="R35" s="39"/>
      <c r="S35" s="40"/>
      <c r="T35" s="173"/>
    </row>
    <row r="36" spans="1:28" x14ac:dyDescent="0.3">
      <c r="B36" s="204">
        <v>4</v>
      </c>
      <c r="C36" s="205" t="s">
        <v>88</v>
      </c>
      <c r="D36" s="206">
        <v>71.340999999999994</v>
      </c>
      <c r="E36" s="229">
        <v>6.47</v>
      </c>
      <c r="F36" s="230">
        <v>1.8626199999999999</v>
      </c>
      <c r="G36" s="209">
        <v>0.22333184519746571</v>
      </c>
      <c r="H36" s="210" t="s">
        <v>168</v>
      </c>
      <c r="I36" s="245">
        <v>40.57009898803998</v>
      </c>
      <c r="J36" s="6"/>
      <c r="K36" s="172"/>
      <c r="L36" s="70"/>
      <c r="M36" s="41" t="s">
        <v>197</v>
      </c>
      <c r="N36" s="39"/>
      <c r="O36" s="39"/>
      <c r="P36" s="39"/>
      <c r="Q36" s="39"/>
      <c r="R36" s="39"/>
      <c r="S36" s="40"/>
      <c r="T36" s="173"/>
    </row>
    <row r="37" spans="1:28" ht="15.75" customHeight="1" x14ac:dyDescent="0.3">
      <c r="B37" s="148">
        <v>5</v>
      </c>
      <c r="C37" s="58" t="s">
        <v>127</v>
      </c>
      <c r="D37" s="63">
        <v>75.477000000000004</v>
      </c>
      <c r="E37" s="62">
        <v>5.5</v>
      </c>
      <c r="F37" s="63">
        <v>1.65</v>
      </c>
      <c r="G37" s="66">
        <v>0.185920591137127</v>
      </c>
      <c r="H37" s="57" t="s">
        <v>168</v>
      </c>
      <c r="I37" s="150">
        <v>40.307589306874561</v>
      </c>
      <c r="J37" s="6"/>
      <c r="K37" s="172"/>
      <c r="L37" s="72"/>
      <c r="M37" s="41" t="s">
        <v>198</v>
      </c>
      <c r="N37" s="39"/>
      <c r="O37" s="39"/>
      <c r="P37" s="39"/>
      <c r="Q37" s="39"/>
      <c r="R37" s="39"/>
      <c r="S37" s="40"/>
      <c r="T37" s="173"/>
      <c r="U37" s="39"/>
    </row>
    <row r="38" spans="1:28" ht="15.75" customHeight="1" x14ac:dyDescent="0.3">
      <c r="B38" s="148">
        <v>8</v>
      </c>
      <c r="C38" s="58" t="s">
        <v>96</v>
      </c>
      <c r="D38" s="138">
        <v>70.843000000000004</v>
      </c>
      <c r="E38" s="61">
        <v>4.7</v>
      </c>
      <c r="F38" s="63">
        <v>0.72</v>
      </c>
      <c r="G38" s="66">
        <v>0.27365724899162341</v>
      </c>
      <c r="H38" s="57" t="s">
        <v>168</v>
      </c>
      <c r="I38" s="150">
        <v>38.390694412040197</v>
      </c>
      <c r="J38" s="6"/>
      <c r="K38" s="172"/>
      <c r="L38" s="73"/>
      <c r="M38" s="41" t="s">
        <v>199</v>
      </c>
      <c r="N38" s="39"/>
      <c r="O38" s="39"/>
      <c r="P38" s="39"/>
      <c r="Q38" s="39"/>
      <c r="R38" s="39"/>
      <c r="S38" s="40"/>
      <c r="T38" s="173"/>
    </row>
    <row r="39" spans="1:28" ht="17.25" customHeight="1" x14ac:dyDescent="0.3">
      <c r="B39" s="148">
        <v>9</v>
      </c>
      <c r="C39" s="58" t="s">
        <v>61</v>
      </c>
      <c r="D39" s="138">
        <v>74.087000000000003</v>
      </c>
      <c r="E39" s="60">
        <v>6.3</v>
      </c>
      <c r="F39" s="64">
        <v>2.66</v>
      </c>
      <c r="G39" s="66">
        <v>0.15000272865094133</v>
      </c>
      <c r="H39" s="57" t="s">
        <v>168</v>
      </c>
      <c r="I39" s="150">
        <v>37.290104994685699</v>
      </c>
      <c r="J39" s="6"/>
      <c r="K39" s="172"/>
      <c r="L39" s="75"/>
      <c r="M39" s="41" t="s">
        <v>200</v>
      </c>
      <c r="N39" s="39"/>
      <c r="O39" s="39"/>
      <c r="P39" s="39"/>
      <c r="Q39" s="39"/>
      <c r="R39" s="39"/>
      <c r="S39" s="40"/>
      <c r="T39" s="173"/>
    </row>
    <row r="40" spans="1:28" ht="15.75" customHeight="1" x14ac:dyDescent="0.3">
      <c r="B40" s="148">
        <v>16</v>
      </c>
      <c r="C40" s="58" t="s">
        <v>73</v>
      </c>
      <c r="D40" s="138">
        <v>68.507000000000005</v>
      </c>
      <c r="E40" s="62">
        <v>5.4</v>
      </c>
      <c r="F40" s="63">
        <v>1.58</v>
      </c>
      <c r="G40" s="66">
        <v>0.20682229939190336</v>
      </c>
      <c r="H40" s="57" t="s">
        <v>168</v>
      </c>
      <c r="I40" s="151">
        <v>35.71609257877622</v>
      </c>
      <c r="J40" s="6"/>
      <c r="K40" s="175"/>
      <c r="L40" s="76"/>
      <c r="M40" s="41" t="s">
        <v>201</v>
      </c>
      <c r="N40" s="39"/>
      <c r="O40" s="39"/>
      <c r="P40" s="39"/>
      <c r="Q40" s="39"/>
      <c r="R40" s="39"/>
      <c r="S40" s="39"/>
      <c r="T40" s="173"/>
    </row>
    <row r="41" spans="1:28" ht="15.75" customHeight="1" x14ac:dyDescent="0.3">
      <c r="B41" s="148">
        <v>20</v>
      </c>
      <c r="C41" s="58" t="s">
        <v>80</v>
      </c>
      <c r="D41" s="138">
        <v>67.948999999999998</v>
      </c>
      <c r="E41" s="62">
        <v>5</v>
      </c>
      <c r="F41" s="63">
        <v>1.1000000000000001</v>
      </c>
      <c r="G41" s="66">
        <v>0.26311551695025182</v>
      </c>
      <c r="H41" s="57" t="s">
        <v>168</v>
      </c>
      <c r="I41" s="151">
        <v>34.991093666698823</v>
      </c>
      <c r="J41" s="244"/>
      <c r="K41" s="175"/>
      <c r="L41" s="77"/>
      <c r="M41" s="39" t="s">
        <v>202</v>
      </c>
      <c r="N41" s="39"/>
      <c r="O41" s="39"/>
      <c r="P41" s="39"/>
      <c r="Q41" s="39"/>
      <c r="R41" s="39"/>
      <c r="S41" s="39"/>
      <c r="T41" s="173"/>
    </row>
    <row r="42" spans="1:28" x14ac:dyDescent="0.3">
      <c r="B42" s="148">
        <v>28</v>
      </c>
      <c r="C42" s="58" t="s">
        <v>52</v>
      </c>
      <c r="D42" s="138">
        <v>74.600999999999999</v>
      </c>
      <c r="E42" s="61">
        <v>4.2</v>
      </c>
      <c r="F42" s="63">
        <v>1.32</v>
      </c>
      <c r="G42" s="66">
        <v>0.16940555155864573</v>
      </c>
      <c r="H42" s="57" t="s">
        <v>168</v>
      </c>
      <c r="I42" s="151">
        <v>33.791776078166464</v>
      </c>
      <c r="J42" s="244"/>
      <c r="K42" s="175"/>
      <c r="L42" s="78"/>
      <c r="M42" s="39" t="s">
        <v>203</v>
      </c>
      <c r="N42" s="39"/>
      <c r="O42" s="39"/>
      <c r="P42" s="39"/>
      <c r="Q42" s="39"/>
      <c r="R42" s="39"/>
      <c r="S42" s="39"/>
      <c r="T42" s="173"/>
    </row>
    <row r="43" spans="1:28" ht="15" thickBot="1" x14ac:dyDescent="0.35">
      <c r="B43" s="148">
        <v>36</v>
      </c>
      <c r="C43" s="58" t="s">
        <v>98</v>
      </c>
      <c r="D43" s="138">
        <v>65.703999999999994</v>
      </c>
      <c r="E43" s="62">
        <v>5.0999999999999996</v>
      </c>
      <c r="F43" s="63">
        <v>0.79</v>
      </c>
      <c r="G43" s="67">
        <v>0.39646025434197574</v>
      </c>
      <c r="H43" s="57" t="s">
        <v>168</v>
      </c>
      <c r="I43" s="152">
        <v>31.500108023768139</v>
      </c>
      <c r="J43" s="244"/>
      <c r="K43" s="184"/>
      <c r="L43" s="185"/>
      <c r="M43" s="185"/>
      <c r="N43" s="185"/>
      <c r="O43" s="185"/>
      <c r="P43" s="185"/>
      <c r="Q43" s="185"/>
      <c r="R43" s="185"/>
      <c r="S43" s="185"/>
      <c r="T43" s="186"/>
    </row>
    <row r="44" spans="1:28" x14ac:dyDescent="0.3">
      <c r="B44" s="148">
        <v>38</v>
      </c>
      <c r="C44" s="58" t="s">
        <v>6</v>
      </c>
      <c r="D44" s="63">
        <v>81.417000000000002</v>
      </c>
      <c r="E44" s="60">
        <v>7.2</v>
      </c>
      <c r="F44" s="59">
        <v>5.6</v>
      </c>
      <c r="G44" s="65">
        <v>8.0785930197124309E-2</v>
      </c>
      <c r="H44" s="57" t="s">
        <v>168</v>
      </c>
      <c r="I44" s="152">
        <v>31.258339500078701</v>
      </c>
      <c r="J44" s="6"/>
      <c r="K44" s="39"/>
      <c r="T44" s="39"/>
      <c r="U44" s="39"/>
    </row>
    <row r="45" spans="1:28" x14ac:dyDescent="0.3">
      <c r="B45" s="148">
        <v>42</v>
      </c>
      <c r="C45" s="58" t="s">
        <v>97</v>
      </c>
      <c r="D45" s="138">
        <v>68.823999999999998</v>
      </c>
      <c r="E45" s="61">
        <v>4.2</v>
      </c>
      <c r="F45" s="63">
        <v>0.98</v>
      </c>
      <c r="G45" s="66">
        <v>0.27144522298794649</v>
      </c>
      <c r="H45" s="57" t="s">
        <v>168</v>
      </c>
      <c r="I45" s="152">
        <v>30.512781538720787</v>
      </c>
      <c r="J45" s="6"/>
      <c r="K45" s="40"/>
      <c r="L45" s="39"/>
      <c r="M45" s="39"/>
      <c r="N45" s="39"/>
      <c r="O45" s="39"/>
      <c r="P45" s="39"/>
      <c r="Q45" s="39"/>
      <c r="R45" s="39"/>
      <c r="S45" s="40"/>
      <c r="T45" s="39"/>
      <c r="U45" s="39"/>
    </row>
    <row r="46" spans="1:28" ht="18" thickBot="1" x14ac:dyDescent="0.35">
      <c r="B46" s="148">
        <v>46</v>
      </c>
      <c r="C46" s="58" t="s">
        <v>43</v>
      </c>
      <c r="D46" s="138">
        <v>74.427999999999997</v>
      </c>
      <c r="E46" s="62">
        <v>5.9</v>
      </c>
      <c r="F46" s="59">
        <v>3.71</v>
      </c>
      <c r="G46" s="65">
        <v>0.10184310668022353</v>
      </c>
      <c r="H46" s="57" t="s">
        <v>168</v>
      </c>
      <c r="I46" s="152">
        <v>30.291713548418738</v>
      </c>
      <c r="J46" s="6"/>
      <c r="K46" s="40"/>
      <c r="L46" s="47"/>
      <c r="M46" s="47"/>
      <c r="N46" s="47"/>
      <c r="O46" s="47"/>
      <c r="P46" s="39"/>
      <c r="Q46" s="39"/>
      <c r="R46" s="39"/>
      <c r="S46" s="40"/>
      <c r="T46" s="39"/>
      <c r="U46" s="39"/>
    </row>
    <row r="47" spans="1:28" ht="22.8" x14ac:dyDescent="0.3">
      <c r="B47" s="148">
        <v>50</v>
      </c>
      <c r="C47" s="58" t="s">
        <v>91</v>
      </c>
      <c r="D47" s="138">
        <v>67.269000000000005</v>
      </c>
      <c r="E47" s="61">
        <v>4.5999999999999996</v>
      </c>
      <c r="F47" s="63">
        <v>1.1599999999999999</v>
      </c>
      <c r="G47" s="67">
        <v>0.31313715346274057</v>
      </c>
      <c r="H47" s="57" t="s">
        <v>168</v>
      </c>
      <c r="I47" s="152">
        <v>29.175464503512924</v>
      </c>
      <c r="J47" s="6"/>
      <c r="K47" s="165"/>
      <c r="L47" s="166" t="s">
        <v>225</v>
      </c>
      <c r="M47" s="167"/>
      <c r="N47" s="168"/>
      <c r="O47" s="169"/>
      <c r="P47" s="169"/>
      <c r="Q47" s="169"/>
      <c r="R47" s="169"/>
      <c r="S47" s="169"/>
      <c r="T47" s="169"/>
      <c r="U47" s="169"/>
      <c r="V47" s="169"/>
      <c r="W47" s="169"/>
      <c r="X47" s="169"/>
      <c r="Y47" s="170"/>
      <c r="Z47" s="170"/>
      <c r="AA47" s="170"/>
      <c r="AB47" s="171"/>
    </row>
    <row r="48" spans="1:28" ht="15" customHeight="1" x14ac:dyDescent="0.3">
      <c r="B48" s="148">
        <v>56</v>
      </c>
      <c r="C48" s="58" t="s">
        <v>93</v>
      </c>
      <c r="D48" s="138">
        <v>68.748000000000005</v>
      </c>
      <c r="E48" s="62">
        <v>5.6</v>
      </c>
      <c r="F48" s="64">
        <v>2.3216700000000001</v>
      </c>
      <c r="G48" s="66">
        <v>0.26559139195038278</v>
      </c>
      <c r="H48" s="57" t="s">
        <v>168</v>
      </c>
      <c r="I48" s="153">
        <v>28.623232694458203</v>
      </c>
      <c r="J48" s="6"/>
      <c r="K48" s="172"/>
      <c r="L48" s="68"/>
      <c r="M48" s="68"/>
      <c r="N48" s="50"/>
      <c r="O48" s="50"/>
      <c r="P48" s="50"/>
      <c r="Q48" s="50"/>
      <c r="R48" s="50"/>
      <c r="S48" s="50"/>
      <c r="T48" s="50"/>
      <c r="U48" s="50"/>
      <c r="V48" s="50"/>
      <c r="W48" s="50"/>
      <c r="X48" s="50"/>
      <c r="Y48" s="39"/>
      <c r="Z48" s="39"/>
      <c r="AA48" s="39"/>
      <c r="AB48" s="173"/>
    </row>
    <row r="49" spans="2:34" ht="15" customHeight="1" x14ac:dyDescent="0.3">
      <c r="B49" s="148">
        <v>58</v>
      </c>
      <c r="C49" s="58" t="s">
        <v>13</v>
      </c>
      <c r="D49" s="63">
        <v>83.239000000000004</v>
      </c>
      <c r="E49" s="60">
        <v>6</v>
      </c>
      <c r="F49" s="59">
        <v>5.0199999999999996</v>
      </c>
      <c r="G49" s="65">
        <v>9.284689200207201E-2</v>
      </c>
      <c r="H49" s="57" t="s">
        <v>168</v>
      </c>
      <c r="I49" s="153">
        <v>28.319348084202872</v>
      </c>
      <c r="J49" s="6"/>
      <c r="K49" s="172"/>
      <c r="L49" s="51" t="s">
        <v>207</v>
      </c>
      <c r="M49" s="39" t="s">
        <v>220</v>
      </c>
      <c r="N49" s="39"/>
      <c r="O49" s="39"/>
      <c r="P49" s="39"/>
      <c r="Q49" s="39"/>
      <c r="R49" s="39"/>
      <c r="S49" s="40"/>
      <c r="T49" s="39"/>
      <c r="U49" s="39"/>
      <c r="V49" s="39"/>
      <c r="W49" s="39"/>
      <c r="X49" s="39"/>
      <c r="Y49" s="39"/>
      <c r="Z49" s="39"/>
      <c r="AA49" s="39"/>
      <c r="AB49" s="173"/>
    </row>
    <row r="50" spans="2:34" ht="15.75" customHeight="1" x14ac:dyDescent="0.3">
      <c r="B50" s="148">
        <v>72</v>
      </c>
      <c r="C50" s="58" t="s">
        <v>63</v>
      </c>
      <c r="D50" s="63">
        <v>75.364999999999995</v>
      </c>
      <c r="E50" s="62">
        <v>5.0999999999999996</v>
      </c>
      <c r="F50" s="64">
        <v>3.38</v>
      </c>
      <c r="G50" s="66">
        <v>0.17499423783093854</v>
      </c>
      <c r="H50" s="57" t="s">
        <v>168</v>
      </c>
      <c r="I50" s="153">
        <v>25.726420155417848</v>
      </c>
      <c r="J50" s="6"/>
      <c r="K50" s="172"/>
      <c r="L50" s="51" t="s">
        <v>178</v>
      </c>
      <c r="M50" s="39" t="s">
        <v>205</v>
      </c>
      <c r="N50" s="39"/>
      <c r="O50" s="39"/>
      <c r="P50" s="39"/>
      <c r="Q50" s="39"/>
      <c r="R50" s="39"/>
      <c r="S50" s="40"/>
      <c r="T50" s="39"/>
      <c r="U50" s="39"/>
      <c r="V50" s="39"/>
      <c r="W50" s="39"/>
      <c r="X50" s="39"/>
      <c r="Y50" s="39"/>
      <c r="Z50" s="39"/>
      <c r="AA50" s="39"/>
      <c r="AB50" s="173"/>
    </row>
    <row r="51" spans="2:34" ht="15.75" customHeight="1" x14ac:dyDescent="0.3">
      <c r="B51" s="148">
        <v>74</v>
      </c>
      <c r="C51" s="58" t="s">
        <v>92</v>
      </c>
      <c r="D51" s="138">
        <v>67.466999999999999</v>
      </c>
      <c r="E51" s="61">
        <v>3.9</v>
      </c>
      <c r="F51" s="63">
        <v>1.21</v>
      </c>
      <c r="G51" s="66">
        <v>0.27534974234081994</v>
      </c>
      <c r="H51" s="57" t="s">
        <v>168</v>
      </c>
      <c r="I51" s="153">
        <v>25.649373163663061</v>
      </c>
      <c r="J51" s="6"/>
      <c r="K51" s="172"/>
      <c r="L51" s="51" t="s">
        <v>176</v>
      </c>
      <c r="M51" s="339" t="s">
        <v>236</v>
      </c>
      <c r="N51" s="339"/>
      <c r="O51" s="339"/>
      <c r="P51" s="339"/>
      <c r="Q51" s="339"/>
      <c r="R51" s="339"/>
      <c r="S51" s="339"/>
      <c r="T51" s="339"/>
      <c r="U51" s="339"/>
      <c r="V51" s="339"/>
      <c r="W51" s="339"/>
      <c r="X51" s="339"/>
      <c r="Y51" s="339"/>
      <c r="Z51" s="339"/>
      <c r="AA51" s="339"/>
      <c r="AB51" s="340"/>
    </row>
    <row r="52" spans="2:34" ht="15.75" customHeight="1" x14ac:dyDescent="0.3">
      <c r="B52" s="148">
        <v>80</v>
      </c>
      <c r="C52" s="58" t="s">
        <v>152</v>
      </c>
      <c r="D52" s="63">
        <v>81.349000000000004</v>
      </c>
      <c r="E52" s="60">
        <v>6</v>
      </c>
      <c r="F52" s="59">
        <v>5.69</v>
      </c>
      <c r="G52" s="65">
        <v>0.11059418520693048</v>
      </c>
      <c r="H52" s="57" t="s">
        <v>168</v>
      </c>
      <c r="I52" s="153">
        <v>24.790360341261334</v>
      </c>
      <c r="J52" s="6"/>
      <c r="K52" s="172"/>
      <c r="L52" s="51"/>
      <c r="M52" s="339"/>
      <c r="N52" s="339"/>
      <c r="O52" s="339"/>
      <c r="P52" s="339"/>
      <c r="Q52" s="339"/>
      <c r="R52" s="339"/>
      <c r="S52" s="339"/>
      <c r="T52" s="339"/>
      <c r="U52" s="339"/>
      <c r="V52" s="339"/>
      <c r="W52" s="339"/>
      <c r="X52" s="339"/>
      <c r="Y52" s="339"/>
      <c r="Z52" s="339"/>
      <c r="AA52" s="339"/>
      <c r="AB52" s="340"/>
    </row>
    <row r="53" spans="2:34" ht="15" customHeight="1" x14ac:dyDescent="0.3">
      <c r="B53" s="148">
        <v>81</v>
      </c>
      <c r="C53" s="58" t="s">
        <v>101</v>
      </c>
      <c r="D53" s="138">
        <v>65.501000000000005</v>
      </c>
      <c r="E53" s="61">
        <v>4.4000000000000004</v>
      </c>
      <c r="F53" s="63">
        <v>1.43</v>
      </c>
      <c r="G53" s="67">
        <v>0.32273773955012874</v>
      </c>
      <c r="H53" s="57" t="s">
        <v>168</v>
      </c>
      <c r="I53" s="154">
        <v>24.736100400421353</v>
      </c>
      <c r="J53" s="6"/>
      <c r="K53" s="172"/>
      <c r="L53" s="51"/>
      <c r="M53" s="339"/>
      <c r="N53" s="339"/>
      <c r="O53" s="339"/>
      <c r="P53" s="339"/>
      <c r="Q53" s="339"/>
      <c r="R53" s="339"/>
      <c r="S53" s="339"/>
      <c r="T53" s="339"/>
      <c r="U53" s="339"/>
      <c r="V53" s="339"/>
      <c r="W53" s="339"/>
      <c r="X53" s="339"/>
      <c r="Y53" s="339"/>
      <c r="Z53" s="339"/>
      <c r="AA53" s="339"/>
      <c r="AB53" s="340"/>
    </row>
    <row r="54" spans="2:34" ht="16.5" customHeight="1" x14ac:dyDescent="0.3">
      <c r="B54" s="148">
        <v>105</v>
      </c>
      <c r="C54" s="58" t="s">
        <v>2</v>
      </c>
      <c r="D54" s="63">
        <v>82.052000000000007</v>
      </c>
      <c r="E54" s="60">
        <v>7.2</v>
      </c>
      <c r="F54" s="59">
        <v>9.31</v>
      </c>
      <c r="G54" s="65">
        <v>8.0678247671059938E-2</v>
      </c>
      <c r="H54" s="57" t="s">
        <v>168</v>
      </c>
      <c r="I54" s="154">
        <v>21.228966308259448</v>
      </c>
      <c r="J54" s="244"/>
      <c r="K54" s="172"/>
      <c r="L54" s="51"/>
      <c r="M54" s="339"/>
      <c r="N54" s="339"/>
      <c r="O54" s="339"/>
      <c r="P54" s="339"/>
      <c r="Q54" s="339"/>
      <c r="R54" s="339"/>
      <c r="S54" s="339"/>
      <c r="T54" s="339"/>
      <c r="U54" s="339"/>
      <c r="V54" s="339"/>
      <c r="W54" s="339"/>
      <c r="X54" s="339"/>
      <c r="Y54" s="339"/>
      <c r="Z54" s="339"/>
      <c r="AA54" s="339"/>
      <c r="AB54" s="340"/>
      <c r="AC54" s="39"/>
      <c r="AF54" s="39"/>
      <c r="AG54" s="39"/>
      <c r="AH54" s="9"/>
    </row>
    <row r="55" spans="2:34" x14ac:dyDescent="0.3">
      <c r="B55" s="148">
        <v>123</v>
      </c>
      <c r="C55" s="58" t="s">
        <v>133</v>
      </c>
      <c r="D55" s="63">
        <v>83.572000000000003</v>
      </c>
      <c r="E55" s="62">
        <v>5.5</v>
      </c>
      <c r="F55" s="59">
        <v>8.8234499999999993</v>
      </c>
      <c r="G55" s="65">
        <v>9.9536777557556744E-2</v>
      </c>
      <c r="H55" s="57" t="s">
        <v>168</v>
      </c>
      <c r="I55" s="155">
        <v>16.799684968318704</v>
      </c>
      <c r="J55" s="6"/>
      <c r="K55" s="172"/>
      <c r="L55" s="51" t="s">
        <v>188</v>
      </c>
      <c r="M55" s="339" t="s">
        <v>237</v>
      </c>
      <c r="N55" s="339"/>
      <c r="O55" s="339"/>
      <c r="P55" s="339"/>
      <c r="Q55" s="339"/>
      <c r="R55" s="339"/>
      <c r="S55" s="339"/>
      <c r="T55" s="339"/>
      <c r="U55" s="339"/>
      <c r="V55" s="339"/>
      <c r="W55" s="339"/>
      <c r="X55" s="339"/>
      <c r="Y55" s="339"/>
      <c r="Z55" s="339"/>
      <c r="AA55" s="339"/>
      <c r="AB55" s="340"/>
      <c r="AF55" s="39"/>
      <c r="AG55" s="39"/>
      <c r="AH55" s="9"/>
    </row>
    <row r="56" spans="2:34" ht="15" thickBot="1" x14ac:dyDescent="0.35">
      <c r="B56" s="157">
        <v>136</v>
      </c>
      <c r="C56" s="232" t="s">
        <v>72</v>
      </c>
      <c r="D56" s="233">
        <v>68.569999999999993</v>
      </c>
      <c r="E56" s="246">
        <v>4.9000000000000004</v>
      </c>
      <c r="F56" s="235">
        <v>6.08</v>
      </c>
      <c r="G56" s="236">
        <v>0.21908593831145265</v>
      </c>
      <c r="H56" s="237" t="s">
        <v>168</v>
      </c>
      <c r="I56" s="164">
        <v>14.26947132605124</v>
      </c>
      <c r="J56" s="244"/>
      <c r="K56" s="175"/>
      <c r="L56" s="39"/>
      <c r="M56" s="339"/>
      <c r="N56" s="339"/>
      <c r="O56" s="339"/>
      <c r="P56" s="339"/>
      <c r="Q56" s="339"/>
      <c r="R56" s="339"/>
      <c r="S56" s="339"/>
      <c r="T56" s="339"/>
      <c r="U56" s="339"/>
      <c r="V56" s="339"/>
      <c r="W56" s="339"/>
      <c r="X56" s="339"/>
      <c r="Y56" s="339"/>
      <c r="Z56" s="339"/>
      <c r="AA56" s="339"/>
      <c r="AB56" s="340"/>
      <c r="AF56" s="39"/>
      <c r="AG56" s="39"/>
      <c r="AH56" s="9"/>
    </row>
    <row r="57" spans="2:34" ht="21.75" customHeight="1" x14ac:dyDescent="0.3">
      <c r="B57" s="221" t="s">
        <v>142</v>
      </c>
      <c r="C57" s="222"/>
      <c r="D57" s="223"/>
      <c r="E57" s="223"/>
      <c r="F57" s="223"/>
      <c r="G57" s="223"/>
      <c r="H57" s="223"/>
      <c r="I57" s="224"/>
      <c r="J57" s="40"/>
      <c r="K57" s="175"/>
      <c r="L57" s="9"/>
      <c r="M57" s="339"/>
      <c r="N57" s="339"/>
      <c r="O57" s="339"/>
      <c r="P57" s="339"/>
      <c r="Q57" s="339"/>
      <c r="R57" s="339"/>
      <c r="S57" s="339"/>
      <c r="T57" s="339"/>
      <c r="U57" s="339"/>
      <c r="V57" s="339"/>
      <c r="W57" s="339"/>
      <c r="X57" s="339"/>
      <c r="Y57" s="339"/>
      <c r="Z57" s="339"/>
      <c r="AA57" s="339"/>
      <c r="AB57" s="340"/>
      <c r="AF57" s="39"/>
      <c r="AG57" s="39"/>
      <c r="AH57" s="9"/>
    </row>
    <row r="58" spans="2:34" ht="15.75" customHeight="1" thickBot="1" x14ac:dyDescent="0.35">
      <c r="B58" s="225"/>
      <c r="C58" s="226"/>
      <c r="D58" s="226"/>
      <c r="E58" s="226"/>
      <c r="F58" s="226"/>
      <c r="G58" s="226"/>
      <c r="H58" s="226"/>
      <c r="I58" s="227"/>
      <c r="J58" s="6"/>
      <c r="K58" s="172"/>
      <c r="L58" s="332" t="s">
        <v>224</v>
      </c>
      <c r="M58" s="69"/>
      <c r="N58" s="69"/>
      <c r="O58" s="69"/>
      <c r="P58" s="69"/>
      <c r="Q58" s="69"/>
      <c r="R58" s="69"/>
      <c r="S58" s="69"/>
      <c r="T58" s="69"/>
      <c r="U58" s="69"/>
      <c r="V58" s="69"/>
      <c r="W58" s="69"/>
      <c r="X58" s="69"/>
      <c r="Y58" s="69"/>
      <c r="Z58" s="39"/>
      <c r="AA58" s="39"/>
      <c r="AB58" s="173"/>
    </row>
    <row r="59" spans="2:34" ht="15" thickBot="1" x14ac:dyDescent="0.35">
      <c r="B59" s="204">
        <v>12</v>
      </c>
      <c r="C59" s="205" t="s">
        <v>1</v>
      </c>
      <c r="D59" s="228">
        <v>81.281000000000006</v>
      </c>
      <c r="E59" s="229">
        <v>7.7</v>
      </c>
      <c r="F59" s="208">
        <v>4.9800000000000004</v>
      </c>
      <c r="G59" s="247">
        <v>6.8553754890630661E-2</v>
      </c>
      <c r="H59" s="210" t="s">
        <v>168</v>
      </c>
      <c r="I59" s="245">
        <v>36.827052382167373</v>
      </c>
      <c r="J59" s="6"/>
      <c r="K59" s="176"/>
      <c r="L59" s="177"/>
      <c r="M59" s="177"/>
      <c r="N59" s="177"/>
      <c r="O59" s="177"/>
      <c r="P59" s="177"/>
      <c r="Q59" s="177"/>
      <c r="R59" s="177"/>
      <c r="S59" s="177"/>
      <c r="T59" s="177"/>
      <c r="U59" s="177"/>
      <c r="V59" s="178"/>
      <c r="W59" s="178"/>
      <c r="X59" s="178"/>
      <c r="Y59" s="178"/>
      <c r="Z59" s="178"/>
      <c r="AA59" s="178"/>
      <c r="AB59" s="179"/>
    </row>
    <row r="60" spans="2:34" x14ac:dyDescent="0.3">
      <c r="B60" s="148">
        <v>15</v>
      </c>
      <c r="C60" s="58" t="s">
        <v>22</v>
      </c>
      <c r="D60" s="63">
        <v>82.191999999999993</v>
      </c>
      <c r="E60" s="60">
        <v>6.3</v>
      </c>
      <c r="F60" s="59">
        <v>3.67</v>
      </c>
      <c r="G60" s="65">
        <v>0.10149272883462236</v>
      </c>
      <c r="H60" s="57" t="s">
        <v>168</v>
      </c>
      <c r="I60" s="151">
        <v>35.958976738623953</v>
      </c>
      <c r="J60" s="6"/>
      <c r="K60" s="40"/>
      <c r="L60" s="49"/>
      <c r="M60" s="39"/>
      <c r="N60" s="39"/>
      <c r="O60" s="39"/>
      <c r="P60" s="39"/>
      <c r="Q60" s="39"/>
      <c r="R60" s="39"/>
      <c r="S60" s="40"/>
      <c r="T60" s="39"/>
      <c r="U60" s="39"/>
    </row>
    <row r="61" spans="2:34" x14ac:dyDescent="0.3">
      <c r="B61" s="148">
        <v>18</v>
      </c>
      <c r="C61" s="58" t="s">
        <v>4</v>
      </c>
      <c r="D61" s="63">
        <v>81.212000000000003</v>
      </c>
      <c r="E61" s="60">
        <v>7.5</v>
      </c>
      <c r="F61" s="59">
        <v>5.28</v>
      </c>
      <c r="G61" s="65">
        <v>4.3220701209050798E-2</v>
      </c>
      <c r="H61" s="57" t="s">
        <v>168</v>
      </c>
      <c r="I61" s="151">
        <v>35.315450932768506</v>
      </c>
      <c r="J61" s="6"/>
      <c r="K61" s="40"/>
      <c r="L61" s="49"/>
      <c r="M61" s="39"/>
      <c r="N61" s="39"/>
      <c r="O61" s="39"/>
      <c r="P61" s="39"/>
      <c r="Q61" s="39"/>
      <c r="R61" s="39"/>
      <c r="S61" s="40"/>
      <c r="T61" s="39"/>
      <c r="U61" s="39"/>
    </row>
    <row r="62" spans="2:34" x14ac:dyDescent="0.3">
      <c r="B62" s="148">
        <v>24</v>
      </c>
      <c r="C62" s="58" t="s">
        <v>3</v>
      </c>
      <c r="D62" s="63">
        <v>82.6</v>
      </c>
      <c r="E62" s="60">
        <v>7.8</v>
      </c>
      <c r="F62" s="59">
        <v>5.79</v>
      </c>
      <c r="G62" s="65">
        <v>5.986395257971467E-2</v>
      </c>
      <c r="H62" s="57" t="s">
        <v>168</v>
      </c>
      <c r="I62" s="151">
        <v>34.330969622041906</v>
      </c>
      <c r="J62" s="6"/>
      <c r="K62" s="40"/>
      <c r="L62" s="49"/>
      <c r="M62" s="39"/>
      <c r="N62" s="39"/>
      <c r="O62" s="39"/>
      <c r="P62" s="39"/>
      <c r="Q62" s="39"/>
      <c r="R62" s="39"/>
      <c r="S62" s="40"/>
      <c r="T62" s="39"/>
      <c r="U62" s="39"/>
    </row>
    <row r="63" spans="2:34" x14ac:dyDescent="0.3">
      <c r="B63" s="148">
        <v>32</v>
      </c>
      <c r="C63" s="58" t="s">
        <v>8</v>
      </c>
      <c r="D63" s="63">
        <v>79.831999999999994</v>
      </c>
      <c r="E63" s="60">
        <v>7.5</v>
      </c>
      <c r="F63" s="59">
        <v>5.51</v>
      </c>
      <c r="G63" s="65">
        <v>7.1060884142254033E-2</v>
      </c>
      <c r="H63" s="57" t="s">
        <v>168</v>
      </c>
      <c r="I63" s="151">
        <v>32.672582087699986</v>
      </c>
      <c r="J63" s="6"/>
      <c r="K63" s="40"/>
      <c r="L63" s="49"/>
      <c r="M63" s="39"/>
      <c r="N63" s="39"/>
      <c r="O63" s="39"/>
      <c r="P63" s="39"/>
      <c r="Q63" s="39"/>
      <c r="R63" s="39"/>
      <c r="S63" s="40"/>
      <c r="T63" s="39"/>
      <c r="U63" s="39"/>
    </row>
    <row r="64" spans="2:34" x14ac:dyDescent="0.3">
      <c r="B64" s="148">
        <v>34</v>
      </c>
      <c r="C64" s="58" t="s">
        <v>12</v>
      </c>
      <c r="D64" s="63">
        <v>80.391999999999996</v>
      </c>
      <c r="E64" s="60">
        <v>6.9</v>
      </c>
      <c r="F64" s="59">
        <v>4.9400000000000004</v>
      </c>
      <c r="G64" s="65">
        <v>9.2973913944569109E-2</v>
      </c>
      <c r="H64" s="57" t="s">
        <v>168</v>
      </c>
      <c r="I64" s="152">
        <v>31.909286323046118</v>
      </c>
      <c r="J64" s="6"/>
      <c r="K64" s="40"/>
      <c r="L64" s="49"/>
      <c r="M64" s="39"/>
      <c r="N64" s="39"/>
      <c r="O64" s="39"/>
      <c r="P64" s="39"/>
      <c r="Q64" s="39"/>
      <c r="R64" s="39"/>
      <c r="S64" s="40"/>
      <c r="T64" s="39"/>
      <c r="U64" s="39"/>
    </row>
    <row r="65" spans="2:34" x14ac:dyDescent="0.3">
      <c r="B65" s="148">
        <v>37</v>
      </c>
      <c r="C65" s="58" t="s">
        <v>19</v>
      </c>
      <c r="D65" s="63">
        <v>80.421000000000006</v>
      </c>
      <c r="E65" s="60">
        <v>7.4</v>
      </c>
      <c r="F65" s="59">
        <v>5.87</v>
      </c>
      <c r="G65" s="65">
        <v>6.2135036660407442E-2</v>
      </c>
      <c r="H65" s="57" t="s">
        <v>168</v>
      </c>
      <c r="I65" s="152">
        <v>31.293363951496872</v>
      </c>
      <c r="J65" s="6"/>
      <c r="K65" s="40"/>
      <c r="L65" s="49"/>
      <c r="M65" s="39"/>
      <c r="N65" s="39"/>
      <c r="O65" s="39"/>
      <c r="P65" s="39"/>
      <c r="Q65" s="39"/>
      <c r="R65" s="39"/>
      <c r="S65" s="40"/>
      <c r="T65" s="39"/>
      <c r="U65" s="39"/>
    </row>
    <row r="66" spans="2:34" x14ac:dyDescent="0.3">
      <c r="B66" s="148">
        <v>39</v>
      </c>
      <c r="C66" s="58" t="s">
        <v>11</v>
      </c>
      <c r="D66" s="63">
        <v>82.197999999999993</v>
      </c>
      <c r="E66" s="60">
        <v>7.6</v>
      </c>
      <c r="F66" s="59">
        <v>6.4255408061960502</v>
      </c>
      <c r="G66" s="65">
        <v>5.0863557347742866E-2</v>
      </c>
      <c r="H66" s="57" t="s">
        <v>168</v>
      </c>
      <c r="I66" s="152">
        <v>31.0787247382566</v>
      </c>
      <c r="J66" s="6"/>
      <c r="K66" s="40"/>
      <c r="L66" s="49"/>
      <c r="M66" s="39"/>
      <c r="N66" s="39"/>
      <c r="O66" s="39"/>
      <c r="P66" s="39"/>
      <c r="Q66" s="39"/>
      <c r="R66" s="39"/>
      <c r="S66" s="40"/>
      <c r="T66" s="39"/>
      <c r="U66" s="39"/>
    </row>
    <row r="67" spans="2:34" x14ac:dyDescent="0.3">
      <c r="B67" s="148">
        <v>41</v>
      </c>
      <c r="C67" s="58" t="s">
        <v>25</v>
      </c>
      <c r="D67" s="63">
        <v>79.789000000000001</v>
      </c>
      <c r="E67" s="60">
        <v>6.2</v>
      </c>
      <c r="F67" s="59">
        <v>4.21</v>
      </c>
      <c r="G67" s="65">
        <v>0.12087813100365631</v>
      </c>
      <c r="H67" s="57" t="s">
        <v>168</v>
      </c>
      <c r="I67" s="152">
        <v>30.711846428980596</v>
      </c>
      <c r="J67" s="6"/>
      <c r="K67" s="40"/>
      <c r="L67" s="49"/>
      <c r="M67" s="39"/>
      <c r="N67" s="39"/>
      <c r="O67" s="39"/>
      <c r="P67" s="39"/>
      <c r="Q67" s="39"/>
      <c r="R67" s="39"/>
      <c r="S67" s="40"/>
      <c r="T67" s="39"/>
      <c r="U67" s="39"/>
    </row>
    <row r="68" spans="2:34" x14ac:dyDescent="0.3">
      <c r="B68" s="148">
        <v>43</v>
      </c>
      <c r="C68" s="58" t="s">
        <v>18</v>
      </c>
      <c r="D68" s="63">
        <v>81.004000000000005</v>
      </c>
      <c r="E68" s="60">
        <v>7.4</v>
      </c>
      <c r="F68" s="59">
        <v>6.06</v>
      </c>
      <c r="G68" s="65">
        <v>7.129350512862645E-2</v>
      </c>
      <c r="H68" s="57" t="s">
        <v>168</v>
      </c>
      <c r="I68" s="152">
        <v>30.478224326612509</v>
      </c>
      <c r="J68" s="6"/>
      <c r="K68" s="40"/>
      <c r="L68" s="49"/>
      <c r="M68" s="39"/>
      <c r="N68" s="39"/>
      <c r="O68" s="39"/>
      <c r="P68" s="39"/>
      <c r="Q68" s="39"/>
      <c r="R68" s="39"/>
      <c r="S68" s="40"/>
      <c r="T68" s="39"/>
      <c r="U68" s="39"/>
    </row>
    <row r="69" spans="2:34" x14ac:dyDescent="0.3">
      <c r="B69" s="148">
        <v>44</v>
      </c>
      <c r="C69" s="58" t="s">
        <v>15</v>
      </c>
      <c r="D69" s="63">
        <v>81.766999999999996</v>
      </c>
      <c r="E69" s="60">
        <v>6.6</v>
      </c>
      <c r="F69" s="59">
        <v>5.14</v>
      </c>
      <c r="G69" s="65">
        <v>8.5242873185957427E-2</v>
      </c>
      <c r="H69" s="57" t="s">
        <v>168</v>
      </c>
      <c r="I69" s="152">
        <v>30.413506058643833</v>
      </c>
      <c r="J69" s="6"/>
      <c r="K69" s="40"/>
      <c r="L69" s="49"/>
      <c r="M69" s="39"/>
      <c r="N69" s="39"/>
      <c r="O69" s="39"/>
      <c r="P69" s="39"/>
      <c r="Q69" s="39"/>
      <c r="R69" s="39"/>
      <c r="S69" s="40"/>
      <c r="T69" s="39"/>
      <c r="U69" s="39"/>
      <c r="AH69" s="9"/>
    </row>
    <row r="70" spans="2:34" ht="23.25" customHeight="1" x14ac:dyDescent="0.3">
      <c r="B70" s="148">
        <v>48</v>
      </c>
      <c r="C70" s="58" t="s">
        <v>9</v>
      </c>
      <c r="D70" s="63">
        <v>80.518000000000001</v>
      </c>
      <c r="E70" s="60">
        <v>7</v>
      </c>
      <c r="F70" s="59">
        <v>5.57</v>
      </c>
      <c r="G70" s="65">
        <v>8.4939291694555427E-2</v>
      </c>
      <c r="H70" s="57" t="s">
        <v>168</v>
      </c>
      <c r="I70" s="152">
        <v>30.016529573152507</v>
      </c>
      <c r="J70" s="6"/>
      <c r="K70" s="40"/>
      <c r="L70" s="49"/>
      <c r="M70" s="39"/>
      <c r="N70" s="39"/>
      <c r="O70" s="39"/>
      <c r="P70" s="39"/>
      <c r="Q70" s="39"/>
      <c r="R70" s="39"/>
      <c r="S70" s="40"/>
      <c r="T70" s="39"/>
      <c r="U70" s="39"/>
      <c r="AH70" s="9"/>
    </row>
    <row r="71" spans="2:34" ht="17.25" customHeight="1" x14ac:dyDescent="0.3">
      <c r="B71" s="148">
        <v>49</v>
      </c>
      <c r="C71" s="58" t="s">
        <v>5</v>
      </c>
      <c r="D71" s="63">
        <v>80.572999999999993</v>
      </c>
      <c r="E71" s="60">
        <v>6.7</v>
      </c>
      <c r="F71" s="59">
        <v>5.3</v>
      </c>
      <c r="G71" s="65">
        <v>8.390288211646281E-2</v>
      </c>
      <c r="H71" s="57" t="s">
        <v>168</v>
      </c>
      <c r="I71" s="152">
        <v>29.815503585510626</v>
      </c>
      <c r="J71" s="6"/>
      <c r="K71" s="40"/>
      <c r="L71" s="49"/>
      <c r="M71" s="39"/>
      <c r="N71" s="39"/>
      <c r="O71" s="39"/>
      <c r="P71" s="39"/>
      <c r="Q71" s="39"/>
      <c r="R71" s="39"/>
      <c r="S71" s="40"/>
      <c r="T71" s="39"/>
      <c r="U71" s="39"/>
      <c r="AH71" s="9"/>
    </row>
    <row r="72" spans="2:34" ht="13.5" customHeight="1" x14ac:dyDescent="0.3">
      <c r="B72" s="148">
        <v>53</v>
      </c>
      <c r="C72" s="58" t="s">
        <v>30</v>
      </c>
      <c r="D72" s="63">
        <v>80.222999999999999</v>
      </c>
      <c r="E72" s="60">
        <v>6</v>
      </c>
      <c r="F72" s="59">
        <v>4.3649562824057897</v>
      </c>
      <c r="G72" s="65">
        <v>0.12631623558708185</v>
      </c>
      <c r="H72" s="57" t="s">
        <v>168</v>
      </c>
      <c r="I72" s="152">
        <v>28.963071425003118</v>
      </c>
      <c r="J72" s="6"/>
      <c r="K72" s="40"/>
      <c r="L72" s="39"/>
      <c r="M72" s="39"/>
      <c r="N72" s="39"/>
      <c r="O72" s="39"/>
      <c r="P72" s="39"/>
      <c r="Q72" s="39"/>
      <c r="R72" s="39"/>
      <c r="S72" s="40"/>
      <c r="T72" s="39"/>
      <c r="U72" s="39"/>
      <c r="AH72" s="9"/>
    </row>
    <row r="73" spans="2:34" x14ac:dyDescent="0.3">
      <c r="B73" s="148">
        <v>60</v>
      </c>
      <c r="C73" s="58" t="s">
        <v>21</v>
      </c>
      <c r="D73" s="63">
        <v>82.695999999999998</v>
      </c>
      <c r="E73" s="62">
        <v>5.8</v>
      </c>
      <c r="F73" s="59">
        <v>4.6100000000000003</v>
      </c>
      <c r="G73" s="65">
        <v>0.11659878820922885</v>
      </c>
      <c r="H73" s="57" t="s">
        <v>168</v>
      </c>
      <c r="I73" s="153">
        <v>28.076524699138371</v>
      </c>
      <c r="J73" s="6"/>
      <c r="K73" s="38"/>
      <c r="S73" s="38"/>
      <c r="AH73" s="9"/>
    </row>
    <row r="74" spans="2:34" x14ac:dyDescent="0.3">
      <c r="B74" s="148">
        <v>61</v>
      </c>
      <c r="C74" s="58" t="s">
        <v>10</v>
      </c>
      <c r="D74" s="63">
        <v>81.846999999999994</v>
      </c>
      <c r="E74" s="60">
        <v>7.6</v>
      </c>
      <c r="F74" s="59">
        <v>7.25</v>
      </c>
      <c r="G74" s="65">
        <v>5.6707346222905061E-2</v>
      </c>
      <c r="H74" s="57" t="s">
        <v>168</v>
      </c>
      <c r="I74" s="153">
        <v>28.034925186771904</v>
      </c>
      <c r="J74" s="6"/>
      <c r="AH74" s="9"/>
    </row>
    <row r="75" spans="2:34" x14ac:dyDescent="0.3">
      <c r="B75" s="148">
        <v>79</v>
      </c>
      <c r="C75" s="58" t="s">
        <v>31</v>
      </c>
      <c r="D75" s="63">
        <v>80.33</v>
      </c>
      <c r="E75" s="62">
        <v>4.99</v>
      </c>
      <c r="F75" s="59">
        <v>3.88</v>
      </c>
      <c r="G75" s="66">
        <v>0.16338622556737722</v>
      </c>
      <c r="H75" s="57" t="s">
        <v>168</v>
      </c>
      <c r="I75" s="153">
        <v>24.847393728344652</v>
      </c>
      <c r="J75" s="6"/>
      <c r="AH75" s="9"/>
    </row>
    <row r="76" spans="2:34" ht="15.75" customHeight="1" x14ac:dyDescent="0.3">
      <c r="B76" s="148">
        <v>87</v>
      </c>
      <c r="C76" s="58" t="s">
        <v>17</v>
      </c>
      <c r="D76" s="63">
        <v>80.429000000000002</v>
      </c>
      <c r="E76" s="60">
        <v>6.9</v>
      </c>
      <c r="F76" s="59">
        <v>7.44</v>
      </c>
      <c r="G76" s="65">
        <v>8.537280272038357E-2</v>
      </c>
      <c r="H76" s="57" t="s">
        <v>168</v>
      </c>
      <c r="I76" s="154">
        <v>23.726523427085876</v>
      </c>
      <c r="J76" s="6"/>
      <c r="AH76" s="9"/>
    </row>
    <row r="77" spans="2:34" x14ac:dyDescent="0.3">
      <c r="B77" s="148">
        <v>89</v>
      </c>
      <c r="C77" s="58" t="s">
        <v>24</v>
      </c>
      <c r="D77" s="63">
        <v>80.504999999999995</v>
      </c>
      <c r="E77" s="62">
        <v>5.0999999999999996</v>
      </c>
      <c r="F77" s="59">
        <v>4.38</v>
      </c>
      <c r="G77" s="66">
        <v>0.15871124133041045</v>
      </c>
      <c r="H77" s="57" t="s">
        <v>168</v>
      </c>
      <c r="I77" s="154">
        <v>23.620999621209311</v>
      </c>
      <c r="J77" s="6"/>
      <c r="AH77" s="9"/>
    </row>
    <row r="78" spans="2:34" ht="14.25" customHeight="1" thickBot="1" x14ac:dyDescent="0.35">
      <c r="B78" s="157">
        <v>139</v>
      </c>
      <c r="C78" s="232" t="s">
        <v>16</v>
      </c>
      <c r="D78" s="248">
        <v>81.111000000000004</v>
      </c>
      <c r="E78" s="234">
        <v>7</v>
      </c>
      <c r="F78" s="235">
        <v>15.82</v>
      </c>
      <c r="G78" s="249">
        <v>6.7837363478602739E-2</v>
      </c>
      <c r="H78" s="237" t="s">
        <v>168</v>
      </c>
      <c r="I78" s="164">
        <v>13.151174195886261</v>
      </c>
      <c r="J78" s="6"/>
      <c r="AH78" s="9"/>
    </row>
    <row r="79" spans="2:34" ht="16.5" customHeight="1" x14ac:dyDescent="0.3">
      <c r="B79" s="221" t="s">
        <v>139</v>
      </c>
      <c r="C79" s="222"/>
      <c r="D79" s="223"/>
      <c r="E79" s="223"/>
      <c r="F79" s="223"/>
      <c r="G79" s="223"/>
      <c r="H79" s="223"/>
      <c r="I79" s="224"/>
      <c r="J79" s="6"/>
      <c r="AH79" s="9"/>
    </row>
    <row r="80" spans="2:34" ht="15.75" customHeight="1" thickBot="1" x14ac:dyDescent="0.35">
      <c r="B80" s="225"/>
      <c r="C80" s="226"/>
      <c r="D80" s="226"/>
      <c r="E80" s="226"/>
      <c r="F80" s="226"/>
      <c r="G80" s="226"/>
      <c r="H80" s="226"/>
      <c r="I80" s="227"/>
      <c r="J80" s="6"/>
      <c r="AH80" s="9"/>
    </row>
    <row r="81" spans="2:12" x14ac:dyDescent="0.3">
      <c r="B81" s="204">
        <v>22</v>
      </c>
      <c r="C81" s="205" t="s">
        <v>129</v>
      </c>
      <c r="D81" s="206">
        <v>72.552000000000007</v>
      </c>
      <c r="E81" s="250">
        <v>4.5999999999999996</v>
      </c>
      <c r="F81" s="228">
        <v>1.18965810274744</v>
      </c>
      <c r="G81" s="209">
        <v>0.2375788590637305</v>
      </c>
      <c r="H81" s="210" t="s">
        <v>168</v>
      </c>
      <c r="I81" s="251">
        <v>34.471940963248947</v>
      </c>
      <c r="J81" s="6"/>
    </row>
    <row r="82" spans="2:12" x14ac:dyDescent="0.3">
      <c r="B82" s="148">
        <v>30</v>
      </c>
      <c r="C82" s="58" t="s">
        <v>64</v>
      </c>
      <c r="D82" s="138">
        <v>74.313000000000002</v>
      </c>
      <c r="E82" s="62">
        <v>5.6</v>
      </c>
      <c r="F82" s="64">
        <v>2.12</v>
      </c>
      <c r="G82" s="66">
        <v>0.24486174788958809</v>
      </c>
      <c r="H82" s="57" t="s">
        <v>168</v>
      </c>
      <c r="I82" s="151">
        <v>33.300542788615374</v>
      </c>
      <c r="J82" s="6"/>
    </row>
    <row r="83" spans="2:12" x14ac:dyDescent="0.3">
      <c r="B83" s="148">
        <v>33</v>
      </c>
      <c r="C83" s="58" t="s">
        <v>86</v>
      </c>
      <c r="D83" s="138">
        <v>73.388999999999996</v>
      </c>
      <c r="E83" s="62">
        <v>5</v>
      </c>
      <c r="F83" s="63">
        <v>1.68</v>
      </c>
      <c r="G83" s="66">
        <v>0.24599902388745915</v>
      </c>
      <c r="H83" s="57" t="s">
        <v>168</v>
      </c>
      <c r="I83" s="151">
        <v>32.658751561969432</v>
      </c>
      <c r="J83" s="6"/>
    </row>
    <row r="84" spans="2:12" x14ac:dyDescent="0.3">
      <c r="B84" s="148">
        <v>54</v>
      </c>
      <c r="C84" s="58" t="s">
        <v>14</v>
      </c>
      <c r="D84" s="63">
        <v>81.933999999999997</v>
      </c>
      <c r="E84" s="60">
        <v>7.1</v>
      </c>
      <c r="F84" s="59">
        <v>6.22</v>
      </c>
      <c r="G84" s="65">
        <v>7.6216355306671354E-2</v>
      </c>
      <c r="H84" s="57" t="s">
        <v>168</v>
      </c>
      <c r="I84" s="152">
        <v>28.831475554435571</v>
      </c>
      <c r="J84" s="6"/>
    </row>
    <row r="85" spans="2:12" x14ac:dyDescent="0.3">
      <c r="B85" s="148">
        <v>67</v>
      </c>
      <c r="C85" s="58" t="s">
        <v>82</v>
      </c>
      <c r="D85" s="138">
        <v>68.959999999999994</v>
      </c>
      <c r="E85" s="61">
        <v>4.7</v>
      </c>
      <c r="F85" s="64">
        <v>1.88</v>
      </c>
      <c r="G85" s="66">
        <v>0.27011736919577134</v>
      </c>
      <c r="H85" s="57" t="s">
        <v>168</v>
      </c>
      <c r="I85" s="153">
        <v>26.521291569690366</v>
      </c>
      <c r="J85" s="6"/>
    </row>
    <row r="86" spans="2:12" x14ac:dyDescent="0.3">
      <c r="B86" s="148">
        <v>68</v>
      </c>
      <c r="C86" s="58" t="s">
        <v>49</v>
      </c>
      <c r="D86" s="138">
        <v>74.72</v>
      </c>
      <c r="E86" s="62">
        <v>5.3</v>
      </c>
      <c r="F86" s="64">
        <v>3.33</v>
      </c>
      <c r="G86" s="66">
        <v>0.1863940646767554</v>
      </c>
      <c r="H86" s="57" t="s">
        <v>168</v>
      </c>
      <c r="I86" s="153">
        <v>26.424565078220059</v>
      </c>
      <c r="J86" s="6"/>
    </row>
    <row r="87" spans="2:12" x14ac:dyDescent="0.3">
      <c r="B87" s="148">
        <v>71</v>
      </c>
      <c r="C87" s="58" t="s">
        <v>62</v>
      </c>
      <c r="D87" s="138">
        <v>74.644000000000005</v>
      </c>
      <c r="E87" s="61">
        <v>4.5</v>
      </c>
      <c r="F87" s="64">
        <v>2.34</v>
      </c>
      <c r="G87" s="66">
        <v>0.22007923628343012</v>
      </c>
      <c r="H87" s="57" t="s">
        <v>168</v>
      </c>
      <c r="I87" s="153">
        <v>26.197141130370881</v>
      </c>
      <c r="J87" s="6"/>
    </row>
    <row r="88" spans="2:12" x14ac:dyDescent="0.3">
      <c r="B88" s="148">
        <v>84</v>
      </c>
      <c r="C88" s="58" t="s">
        <v>132</v>
      </c>
      <c r="D88" s="138">
        <v>74.784000000000006</v>
      </c>
      <c r="E88" s="61">
        <v>4.5999999999999996</v>
      </c>
      <c r="F88" s="64">
        <v>2.79</v>
      </c>
      <c r="G88" s="66">
        <v>0.23090590830397503</v>
      </c>
      <c r="H88" s="57" t="s">
        <v>168</v>
      </c>
      <c r="I88" s="154">
        <v>23.992041742901446</v>
      </c>
      <c r="J88" s="6"/>
      <c r="K88" s="38"/>
    </row>
    <row r="89" spans="2:12" x14ac:dyDescent="0.3">
      <c r="B89" s="148">
        <v>86</v>
      </c>
      <c r="C89" s="58" t="s">
        <v>75</v>
      </c>
      <c r="D89" s="138">
        <v>70.742000000000004</v>
      </c>
      <c r="E89" s="61">
        <v>4.2</v>
      </c>
      <c r="F89" s="64">
        <v>2.15</v>
      </c>
      <c r="G89" s="66">
        <v>0.23355257167848686</v>
      </c>
      <c r="H89" s="57" t="s">
        <v>168</v>
      </c>
      <c r="I89" s="154">
        <v>23.781020583811703</v>
      </c>
      <c r="J89" s="6"/>
      <c r="K89" s="38"/>
    </row>
    <row r="90" spans="2:12" x14ac:dyDescent="0.3">
      <c r="B90" s="148">
        <v>94</v>
      </c>
      <c r="C90" s="58" t="s">
        <v>105</v>
      </c>
      <c r="D90" s="59">
        <v>63.34</v>
      </c>
      <c r="E90" s="61">
        <v>4.0999999999999996</v>
      </c>
      <c r="F90" s="63">
        <v>1.03</v>
      </c>
      <c r="G90" s="67">
        <v>0.38731270334468704</v>
      </c>
      <c r="H90" s="57" t="s">
        <v>168</v>
      </c>
      <c r="I90" s="154">
        <v>22.754268505420889</v>
      </c>
      <c r="J90" s="6"/>
      <c r="K90" s="38"/>
    </row>
    <row r="91" spans="2:12" x14ac:dyDescent="0.3">
      <c r="B91" s="148">
        <v>100</v>
      </c>
      <c r="C91" s="58" t="s">
        <v>47</v>
      </c>
      <c r="D91" s="63">
        <v>78.796999999999997</v>
      </c>
      <c r="E91" s="61">
        <v>4.5999999999999996</v>
      </c>
      <c r="F91" s="59">
        <v>3.84</v>
      </c>
      <c r="G91" s="66">
        <v>0.1890678949030738</v>
      </c>
      <c r="H91" s="57" t="s">
        <v>168</v>
      </c>
      <c r="I91" s="154">
        <v>21.897769325380793</v>
      </c>
      <c r="J91" s="8"/>
      <c r="K91" s="38"/>
    </row>
    <row r="92" spans="2:12" x14ac:dyDescent="0.3">
      <c r="B92" s="148">
        <v>106</v>
      </c>
      <c r="C92" s="58" t="s">
        <v>41</v>
      </c>
      <c r="D92" s="63">
        <v>76.3</v>
      </c>
      <c r="E92" s="60">
        <v>6.9</v>
      </c>
      <c r="F92" s="59">
        <v>7.52</v>
      </c>
      <c r="G92" s="65">
        <v>0.13406474350208492</v>
      </c>
      <c r="H92" s="57" t="s">
        <v>168</v>
      </c>
      <c r="I92" s="154">
        <v>21.13942635719868</v>
      </c>
      <c r="J92" s="8"/>
      <c r="K92" s="38"/>
      <c r="L92" s="52"/>
    </row>
    <row r="93" spans="2:12" x14ac:dyDescent="0.3">
      <c r="B93" s="148">
        <v>110</v>
      </c>
      <c r="C93" s="58" t="s">
        <v>115</v>
      </c>
      <c r="D93" s="59">
        <v>59.667999999999999</v>
      </c>
      <c r="E93" s="61">
        <v>3.8</v>
      </c>
      <c r="F93" s="63">
        <v>0.79</v>
      </c>
      <c r="G93" s="67">
        <v>0.42655744132100498</v>
      </c>
      <c r="H93" s="57" t="s">
        <v>168</v>
      </c>
      <c r="I93" s="155">
        <v>20.225349770957084</v>
      </c>
      <c r="J93" s="8"/>
      <c r="K93" s="38"/>
      <c r="L93" s="52"/>
    </row>
    <row r="94" spans="2:12" ht="15" thickBot="1" x14ac:dyDescent="0.35">
      <c r="B94" s="157">
        <v>113</v>
      </c>
      <c r="C94" s="232" t="s">
        <v>130</v>
      </c>
      <c r="D94" s="233">
        <v>70.385000000000005</v>
      </c>
      <c r="E94" s="246">
        <v>3.2</v>
      </c>
      <c r="F94" s="248">
        <v>1.51</v>
      </c>
      <c r="G94" s="236">
        <v>0.30382450519386089</v>
      </c>
      <c r="H94" s="237" t="s">
        <v>168</v>
      </c>
      <c r="I94" s="252">
        <v>19.100370522371957</v>
      </c>
      <c r="J94" s="8"/>
      <c r="K94" s="38"/>
      <c r="L94" s="52"/>
    </row>
    <row r="95" spans="2:12" ht="15" customHeight="1" x14ac:dyDescent="0.3">
      <c r="B95" s="221" t="s">
        <v>144</v>
      </c>
      <c r="C95" s="222"/>
      <c r="D95" s="223"/>
      <c r="E95" s="223"/>
      <c r="F95" s="223"/>
      <c r="G95" s="223"/>
      <c r="H95" s="223"/>
      <c r="I95" s="224"/>
      <c r="J95" s="8"/>
      <c r="K95" s="38"/>
      <c r="L95" s="52"/>
    </row>
    <row r="96" spans="2:12" ht="15.75" customHeight="1" thickBot="1" x14ac:dyDescent="0.35">
      <c r="B96" s="225"/>
      <c r="C96" s="226"/>
      <c r="D96" s="226"/>
      <c r="E96" s="226"/>
      <c r="F96" s="226"/>
      <c r="G96" s="226"/>
      <c r="H96" s="226"/>
      <c r="I96" s="227"/>
      <c r="J96" s="8"/>
      <c r="K96" s="38"/>
      <c r="L96" s="52"/>
    </row>
    <row r="97" spans="2:12" x14ac:dyDescent="0.3">
      <c r="B97" s="204">
        <v>13</v>
      </c>
      <c r="C97" s="205" t="s">
        <v>65</v>
      </c>
      <c r="D97" s="228">
        <v>77.346999999999994</v>
      </c>
      <c r="E97" s="207">
        <v>5.5</v>
      </c>
      <c r="F97" s="230">
        <v>2.21</v>
      </c>
      <c r="G97" s="209">
        <v>0.16513371734395715</v>
      </c>
      <c r="H97" s="210" t="s">
        <v>168</v>
      </c>
      <c r="I97" s="245">
        <v>36.766874439109955</v>
      </c>
      <c r="J97" s="8"/>
      <c r="K97" s="38"/>
      <c r="L97" s="52"/>
    </row>
    <row r="98" spans="2:12" x14ac:dyDescent="0.3">
      <c r="B98" s="148">
        <v>25</v>
      </c>
      <c r="C98" s="58" t="s">
        <v>90</v>
      </c>
      <c r="D98" s="138">
        <v>69.010000000000005</v>
      </c>
      <c r="E98" s="61">
        <v>4.5</v>
      </c>
      <c r="F98" s="63">
        <v>0.91</v>
      </c>
      <c r="G98" s="66">
        <v>0.2589634547460774</v>
      </c>
      <c r="H98" s="57" t="s">
        <v>168</v>
      </c>
      <c r="I98" s="151">
        <v>34.249597397035402</v>
      </c>
      <c r="J98" s="8"/>
      <c r="K98" s="38"/>
      <c r="L98" s="52"/>
    </row>
    <row r="99" spans="2:12" x14ac:dyDescent="0.3">
      <c r="B99" s="148">
        <v>31</v>
      </c>
      <c r="C99" s="58" t="s">
        <v>83</v>
      </c>
      <c r="D99" s="138">
        <v>69.73</v>
      </c>
      <c r="E99" s="62">
        <v>5.2</v>
      </c>
      <c r="F99" s="64">
        <v>1.91</v>
      </c>
      <c r="G99" s="66">
        <v>0.18153247396533251</v>
      </c>
      <c r="H99" s="57" t="s">
        <v>168</v>
      </c>
      <c r="I99" s="151">
        <v>33.077970385910291</v>
      </c>
      <c r="J99" s="8"/>
      <c r="K99" s="38"/>
      <c r="L99" s="52"/>
    </row>
    <row r="100" spans="2:12" x14ac:dyDescent="0.3">
      <c r="B100" s="148">
        <v>40</v>
      </c>
      <c r="C100" s="58" t="s">
        <v>54</v>
      </c>
      <c r="D100" s="138">
        <v>74.555000000000007</v>
      </c>
      <c r="E100" s="61">
        <v>4.3</v>
      </c>
      <c r="F100" s="63">
        <v>1.58</v>
      </c>
      <c r="G100" s="66">
        <v>0.19678043498831857</v>
      </c>
      <c r="H100" s="57" t="s">
        <v>168</v>
      </c>
      <c r="I100" s="152">
        <v>31.076034130434483</v>
      </c>
      <c r="J100" s="8"/>
      <c r="K100" s="38"/>
      <c r="L100" s="52"/>
    </row>
    <row r="101" spans="2:12" x14ac:dyDescent="0.3">
      <c r="B101" s="148">
        <v>47</v>
      </c>
      <c r="C101" s="58" t="s">
        <v>34</v>
      </c>
      <c r="D101" s="63">
        <v>76.960999999999999</v>
      </c>
      <c r="E101" s="60">
        <v>6</v>
      </c>
      <c r="F101" s="59">
        <v>3.92</v>
      </c>
      <c r="G101" s="65">
        <v>0.11767176605335</v>
      </c>
      <c r="H101" s="57" t="s">
        <v>168</v>
      </c>
      <c r="I101" s="152">
        <v>30.164198527193108</v>
      </c>
      <c r="J101" s="8"/>
      <c r="K101" s="38"/>
      <c r="L101" s="52"/>
    </row>
    <row r="102" spans="2:12" x14ac:dyDescent="0.3">
      <c r="B102" s="148">
        <v>51</v>
      </c>
      <c r="C102" s="58" t="s">
        <v>79</v>
      </c>
      <c r="D102" s="138">
        <v>68.171000000000006</v>
      </c>
      <c r="E102" s="60">
        <v>6</v>
      </c>
      <c r="F102" s="64">
        <v>2.3199999999999998</v>
      </c>
      <c r="G102" s="66">
        <v>0.29820167070347031</v>
      </c>
      <c r="H102" s="57" t="s">
        <v>168</v>
      </c>
      <c r="I102" s="152">
        <v>29.126307234060015</v>
      </c>
      <c r="J102" s="8"/>
      <c r="K102" s="38"/>
      <c r="L102" s="52"/>
    </row>
    <row r="103" spans="2:12" ht="15" customHeight="1" x14ac:dyDescent="0.3">
      <c r="B103" s="148">
        <v>52</v>
      </c>
      <c r="C103" s="58" t="s">
        <v>53</v>
      </c>
      <c r="D103" s="138">
        <v>74.495000000000005</v>
      </c>
      <c r="E103" s="62">
        <v>5.2</v>
      </c>
      <c r="F103" s="64">
        <v>2.7</v>
      </c>
      <c r="G103" s="66">
        <v>0.19090621440897418</v>
      </c>
      <c r="H103" s="57" t="s">
        <v>168</v>
      </c>
      <c r="I103" s="152">
        <v>29.048312577987993</v>
      </c>
      <c r="J103" s="8"/>
      <c r="K103" s="38"/>
      <c r="L103" s="52"/>
    </row>
    <row r="104" spans="2:12" ht="15.75" customHeight="1" x14ac:dyDescent="0.3">
      <c r="B104" s="148">
        <v>55</v>
      </c>
      <c r="C104" s="58" t="s">
        <v>40</v>
      </c>
      <c r="D104" s="138">
        <v>74.326999999999998</v>
      </c>
      <c r="E104" s="62">
        <v>5.2</v>
      </c>
      <c r="F104" s="64">
        <v>2.71</v>
      </c>
      <c r="G104" s="66">
        <v>0.19437493284459681</v>
      </c>
      <c r="H104" s="57" t="s">
        <v>168</v>
      </c>
      <c r="I104" s="152">
        <v>28.801498535335398</v>
      </c>
      <c r="J104" s="8"/>
      <c r="K104" s="38"/>
      <c r="L104" s="52"/>
    </row>
    <row r="105" spans="2:12" x14ac:dyDescent="0.3">
      <c r="B105" s="148">
        <v>59</v>
      </c>
      <c r="C105" s="58" t="s">
        <v>29</v>
      </c>
      <c r="D105" s="63">
        <v>75.872</v>
      </c>
      <c r="E105" s="62">
        <v>5.9</v>
      </c>
      <c r="F105" s="59">
        <v>4.0599999999999996</v>
      </c>
      <c r="G105" s="65">
        <v>0.12815477237595277</v>
      </c>
      <c r="H105" s="57" t="s">
        <v>168</v>
      </c>
      <c r="I105" s="153">
        <v>28.228896861344644</v>
      </c>
      <c r="J105" s="8"/>
      <c r="K105" s="38"/>
      <c r="L105" s="52"/>
    </row>
    <row r="106" spans="2:12" x14ac:dyDescent="0.3">
      <c r="B106" s="148">
        <v>62</v>
      </c>
      <c r="C106" s="58" t="s">
        <v>27</v>
      </c>
      <c r="D106" s="63">
        <v>76.926000000000002</v>
      </c>
      <c r="E106" s="62">
        <v>5.9</v>
      </c>
      <c r="F106" s="59">
        <v>4.4400000000000004</v>
      </c>
      <c r="G106" s="65">
        <v>0.11145472798638208</v>
      </c>
      <c r="H106" s="57" t="s">
        <v>168</v>
      </c>
      <c r="I106" s="153">
        <v>27.471189416618913</v>
      </c>
      <c r="J106" s="8"/>
      <c r="K106" s="38"/>
      <c r="L106" s="52"/>
    </row>
    <row r="107" spans="2:12" x14ac:dyDescent="0.3">
      <c r="B107" s="148">
        <v>64</v>
      </c>
      <c r="C107" s="58" t="s">
        <v>23</v>
      </c>
      <c r="D107" s="63">
        <v>78.185000000000002</v>
      </c>
      <c r="E107" s="60">
        <v>6.3</v>
      </c>
      <c r="F107" s="59">
        <v>5.19</v>
      </c>
      <c r="G107" s="65">
        <v>9.3970134890342227E-2</v>
      </c>
      <c r="H107" s="57" t="s">
        <v>168</v>
      </c>
      <c r="I107" s="153">
        <v>27.284099088088791</v>
      </c>
      <c r="J107" s="8"/>
      <c r="K107" s="38"/>
      <c r="L107" s="52"/>
    </row>
    <row r="108" spans="2:12" x14ac:dyDescent="0.3">
      <c r="B108" s="148">
        <v>69</v>
      </c>
      <c r="C108" s="58" t="s">
        <v>33</v>
      </c>
      <c r="D108" s="138">
        <v>74.858999999999995</v>
      </c>
      <c r="E108" s="61">
        <v>4.7</v>
      </c>
      <c r="F108" s="64">
        <v>2.92</v>
      </c>
      <c r="G108" s="66">
        <v>0.15154633173027862</v>
      </c>
      <c r="H108" s="57" t="s">
        <v>168</v>
      </c>
      <c r="I108" s="153">
        <v>26.383181515417217</v>
      </c>
      <c r="J108" s="8"/>
      <c r="K108" s="38"/>
      <c r="L108" s="52"/>
    </row>
    <row r="109" spans="2:12" x14ac:dyDescent="0.3">
      <c r="B109" s="148">
        <v>70</v>
      </c>
      <c r="C109" s="58" t="s">
        <v>57</v>
      </c>
      <c r="D109" s="138">
        <v>70.316999999999993</v>
      </c>
      <c r="E109" s="62">
        <v>5</v>
      </c>
      <c r="F109" s="64">
        <v>2.84</v>
      </c>
      <c r="G109" s="66">
        <v>0.16726418356261316</v>
      </c>
      <c r="H109" s="57" t="s">
        <v>168</v>
      </c>
      <c r="I109" s="153">
        <v>26.383162454789829</v>
      </c>
      <c r="J109" s="8"/>
      <c r="K109" s="38"/>
      <c r="L109" s="52"/>
    </row>
    <row r="110" spans="2:12" x14ac:dyDescent="0.3">
      <c r="B110" s="148">
        <v>73</v>
      </c>
      <c r="C110" s="58" t="s">
        <v>60</v>
      </c>
      <c r="D110" s="138">
        <v>74.445999999999998</v>
      </c>
      <c r="E110" s="61">
        <v>4.3</v>
      </c>
      <c r="F110" s="64">
        <v>2.23</v>
      </c>
      <c r="G110" s="66">
        <v>0.21664810329631143</v>
      </c>
      <c r="H110" s="57" t="s">
        <v>168</v>
      </c>
      <c r="I110" s="153">
        <v>25.666417288436907</v>
      </c>
      <c r="J110" s="8"/>
      <c r="K110" s="38"/>
      <c r="L110" s="52"/>
    </row>
    <row r="111" spans="2:12" x14ac:dyDescent="0.3">
      <c r="B111" s="148">
        <v>76</v>
      </c>
      <c r="C111" s="58" t="s">
        <v>59</v>
      </c>
      <c r="D111" s="63">
        <v>76.174999999999997</v>
      </c>
      <c r="E111" s="61">
        <v>4.8</v>
      </c>
      <c r="F111" s="64">
        <v>3.12</v>
      </c>
      <c r="G111" s="66">
        <v>0.1860445575221501</v>
      </c>
      <c r="H111" s="57" t="s">
        <v>168</v>
      </c>
      <c r="I111" s="153">
        <v>25.285496892917735</v>
      </c>
      <c r="J111" s="8"/>
      <c r="K111" s="38"/>
      <c r="L111" s="52"/>
    </row>
    <row r="112" spans="2:12" x14ac:dyDescent="0.3">
      <c r="B112" s="148">
        <v>78</v>
      </c>
      <c r="C112" s="58" t="s">
        <v>38</v>
      </c>
      <c r="D112" s="63">
        <v>75.772999999999996</v>
      </c>
      <c r="E112" s="62">
        <v>5.2</v>
      </c>
      <c r="F112" s="59">
        <v>3.78</v>
      </c>
      <c r="G112" s="66">
        <v>0.15586325413076085</v>
      </c>
      <c r="H112" s="57" t="s">
        <v>168</v>
      </c>
      <c r="I112" s="153">
        <v>25.125575355121832</v>
      </c>
      <c r="J112" s="8"/>
      <c r="K112" s="38"/>
      <c r="L112" s="52"/>
    </row>
    <row r="113" spans="1:12" x14ac:dyDescent="0.3">
      <c r="B113" s="148">
        <v>82</v>
      </c>
      <c r="C113" s="58" t="s">
        <v>20</v>
      </c>
      <c r="D113" s="63">
        <v>79.953000000000003</v>
      </c>
      <c r="E113" s="60">
        <v>6.1</v>
      </c>
      <c r="F113" s="59">
        <v>5.81</v>
      </c>
      <c r="G113" s="65">
        <v>0.10222757403120601</v>
      </c>
      <c r="H113" s="57" t="s">
        <v>168</v>
      </c>
      <c r="I113" s="154">
        <v>24.638840370736368</v>
      </c>
      <c r="J113" s="8"/>
      <c r="K113" s="38"/>
      <c r="L113" s="52"/>
    </row>
    <row r="114" spans="1:12" x14ac:dyDescent="0.3">
      <c r="B114" s="148">
        <v>90</v>
      </c>
      <c r="C114" s="58" t="s">
        <v>138</v>
      </c>
      <c r="D114" s="63">
        <v>75.066999999999993</v>
      </c>
      <c r="E114" s="61">
        <v>4.5999999999999996</v>
      </c>
      <c r="F114" s="64">
        <v>3.26</v>
      </c>
      <c r="G114" s="66">
        <v>0.18086399923196203</v>
      </c>
      <c r="H114" s="57" t="s">
        <v>168</v>
      </c>
      <c r="I114" s="154">
        <v>23.39190792649336</v>
      </c>
      <c r="J114" s="8"/>
      <c r="K114" s="38"/>
      <c r="L114" s="52"/>
    </row>
    <row r="115" spans="1:12" x14ac:dyDescent="0.3">
      <c r="B115" s="148">
        <v>102</v>
      </c>
      <c r="C115" s="58" t="s">
        <v>39</v>
      </c>
      <c r="D115" s="138">
        <v>70.873999999999995</v>
      </c>
      <c r="E115" s="62">
        <v>5.7</v>
      </c>
      <c r="F115" s="59">
        <v>5.09</v>
      </c>
      <c r="G115" s="65">
        <v>0.13190987750517025</v>
      </c>
      <c r="H115" s="57" t="s">
        <v>168</v>
      </c>
      <c r="I115" s="154">
        <v>21.718916081617902</v>
      </c>
      <c r="J115" s="8"/>
      <c r="K115" s="38"/>
      <c r="L115" s="52"/>
    </row>
    <row r="116" spans="1:12" x14ac:dyDescent="0.3">
      <c r="B116" s="148">
        <v>107</v>
      </c>
      <c r="C116" s="58" t="s">
        <v>28</v>
      </c>
      <c r="D116" s="138">
        <v>72.804000000000002</v>
      </c>
      <c r="E116" s="62">
        <v>5.8</v>
      </c>
      <c r="F116" s="59">
        <v>5.83</v>
      </c>
      <c r="G116" s="65">
        <v>0.11270765888646578</v>
      </c>
      <c r="H116" s="57" t="s">
        <v>168</v>
      </c>
      <c r="I116" s="154">
        <v>21.03656569885549</v>
      </c>
      <c r="J116" s="8"/>
      <c r="K116" s="38"/>
      <c r="L116" s="52"/>
    </row>
    <row r="117" spans="1:12" ht="15" customHeight="1" x14ac:dyDescent="0.3">
      <c r="B117" s="148">
        <v>109</v>
      </c>
      <c r="C117" s="58" t="s">
        <v>42</v>
      </c>
      <c r="D117" s="138">
        <v>73.912999999999997</v>
      </c>
      <c r="E117" s="61">
        <v>4.2</v>
      </c>
      <c r="F117" s="64">
        <v>3.32</v>
      </c>
      <c r="G117" s="66">
        <v>0.19283422250569082</v>
      </c>
      <c r="H117" s="57" t="s">
        <v>168</v>
      </c>
      <c r="I117" s="155">
        <v>20.440789274271474</v>
      </c>
      <c r="J117" s="8"/>
      <c r="K117" s="38"/>
      <c r="L117" s="52"/>
    </row>
    <row r="118" spans="1:12" ht="15.75" customHeight="1" x14ac:dyDescent="0.3">
      <c r="B118" s="148">
        <v>114</v>
      </c>
      <c r="C118" s="58" t="s">
        <v>50</v>
      </c>
      <c r="D118" s="138">
        <v>68.605999999999995</v>
      </c>
      <c r="E118" s="62">
        <v>5.8</v>
      </c>
      <c r="F118" s="59">
        <v>5.55</v>
      </c>
      <c r="G118" s="66">
        <v>0.17858788363688299</v>
      </c>
      <c r="H118" s="57" t="s">
        <v>168</v>
      </c>
      <c r="I118" s="155">
        <v>19.050434636178732</v>
      </c>
      <c r="J118" s="8"/>
      <c r="K118" s="38"/>
      <c r="L118" s="52"/>
    </row>
    <row r="119" spans="1:12" x14ac:dyDescent="0.3">
      <c r="B119" s="148">
        <v>116</v>
      </c>
      <c r="C119" s="58" t="s">
        <v>136</v>
      </c>
      <c r="D119" s="138">
        <v>69.519000000000005</v>
      </c>
      <c r="E119" s="62">
        <v>5.6</v>
      </c>
      <c r="F119" s="59">
        <v>5.69</v>
      </c>
      <c r="G119" s="66">
        <v>0.15916383998781702</v>
      </c>
      <c r="H119" s="57" t="s">
        <v>168</v>
      </c>
      <c r="I119" s="155">
        <v>18.710178115030931</v>
      </c>
      <c r="J119" s="8"/>
      <c r="K119" s="38"/>
      <c r="L119" s="52"/>
    </row>
    <row r="120" spans="1:12" x14ac:dyDescent="0.3">
      <c r="B120" s="148">
        <v>118</v>
      </c>
      <c r="C120" s="58" t="s">
        <v>26</v>
      </c>
      <c r="D120" s="63">
        <v>76.2</v>
      </c>
      <c r="E120" s="62">
        <v>5.4</v>
      </c>
      <c r="F120" s="59">
        <v>6.86</v>
      </c>
      <c r="G120" s="65">
        <v>0.12232526551435986</v>
      </c>
      <c r="H120" s="57" t="s">
        <v>168</v>
      </c>
      <c r="I120" s="155">
        <v>17.89502178920171</v>
      </c>
      <c r="J120" s="8"/>
      <c r="K120" s="38"/>
      <c r="L120" s="52"/>
    </row>
    <row r="121" spans="1:12" x14ac:dyDescent="0.3">
      <c r="B121" s="148">
        <v>121</v>
      </c>
      <c r="C121" s="58" t="s">
        <v>35</v>
      </c>
      <c r="D121" s="138">
        <v>73.606999999999999</v>
      </c>
      <c r="E121" s="62">
        <v>5.0999999999999996</v>
      </c>
      <c r="F121" s="59">
        <v>6.29</v>
      </c>
      <c r="G121" s="65">
        <v>0.1410633086819662</v>
      </c>
      <c r="H121" s="57" t="s">
        <v>168</v>
      </c>
      <c r="I121" s="155">
        <v>17.056728863774623</v>
      </c>
      <c r="J121" s="8"/>
      <c r="K121" s="38"/>
      <c r="L121" s="52"/>
    </row>
    <row r="122" spans="1:12" ht="15" thickBot="1" x14ac:dyDescent="0.35">
      <c r="B122" s="157">
        <v>134</v>
      </c>
      <c r="C122" s="232" t="s">
        <v>71</v>
      </c>
      <c r="D122" s="233">
        <v>65.298000000000002</v>
      </c>
      <c r="E122" s="253">
        <v>5.5</v>
      </c>
      <c r="F122" s="235">
        <v>5.47</v>
      </c>
      <c r="G122" s="254">
        <v>0.31107377276567794</v>
      </c>
      <c r="H122" s="237" t="s">
        <v>168</v>
      </c>
      <c r="I122" s="164">
        <v>14.608544238279485</v>
      </c>
      <c r="J122" s="8"/>
      <c r="K122" s="38"/>
      <c r="L122" s="52"/>
    </row>
    <row r="123" spans="1:12" ht="15.6" x14ac:dyDescent="0.3">
      <c r="A123" s="9"/>
      <c r="B123" s="255" t="s">
        <v>140</v>
      </c>
      <c r="C123" s="256"/>
      <c r="D123" s="257"/>
      <c r="E123" s="257"/>
      <c r="F123" s="257"/>
      <c r="G123" s="258"/>
      <c r="H123" s="257"/>
      <c r="I123" s="259"/>
      <c r="K123" s="38"/>
      <c r="L123" s="52"/>
    </row>
    <row r="124" spans="1:12" ht="15" thickBot="1" x14ac:dyDescent="0.35">
      <c r="A124" s="9"/>
      <c r="B124" s="260"/>
      <c r="C124" s="261"/>
      <c r="D124" s="178"/>
      <c r="E124" s="261"/>
      <c r="F124" s="261"/>
      <c r="G124" s="262"/>
      <c r="H124" s="261"/>
      <c r="I124" s="263"/>
      <c r="K124" s="38"/>
      <c r="L124" s="52"/>
    </row>
    <row r="125" spans="1:12" x14ac:dyDescent="0.3">
      <c r="B125" s="204">
        <v>63</v>
      </c>
      <c r="C125" s="205" t="s">
        <v>44</v>
      </c>
      <c r="D125" s="206">
        <v>73.965000000000003</v>
      </c>
      <c r="E125" s="207">
        <v>5.5333333333333172</v>
      </c>
      <c r="F125" s="208">
        <v>3.46</v>
      </c>
      <c r="G125" s="209">
        <v>0.16526192412552088</v>
      </c>
      <c r="H125" s="210" t="s">
        <v>168</v>
      </c>
      <c r="I125" s="211">
        <v>27.384040089180449</v>
      </c>
      <c r="K125" s="38"/>
      <c r="L125" s="52"/>
    </row>
    <row r="126" spans="1:12" x14ac:dyDescent="0.3">
      <c r="B126" s="148">
        <v>66</v>
      </c>
      <c r="C126" s="58" t="s">
        <v>117</v>
      </c>
      <c r="D126" s="59">
        <v>62.816000000000003</v>
      </c>
      <c r="E126" s="61">
        <v>4.5999999999999996</v>
      </c>
      <c r="F126" s="63">
        <v>1.02</v>
      </c>
      <c r="G126" s="67">
        <v>0.35928201758268852</v>
      </c>
      <c r="H126" s="57" t="s">
        <v>168</v>
      </c>
      <c r="I126" s="153">
        <v>26.658749963172124</v>
      </c>
      <c r="K126" s="38"/>
      <c r="L126" s="52"/>
    </row>
    <row r="127" spans="1:12" x14ac:dyDescent="0.3">
      <c r="B127" s="148">
        <v>77</v>
      </c>
      <c r="C127" s="58" t="s">
        <v>95</v>
      </c>
      <c r="D127" s="59">
        <v>58.408999999999999</v>
      </c>
      <c r="E127" s="62">
        <v>5</v>
      </c>
      <c r="F127" s="63">
        <v>0.99</v>
      </c>
      <c r="G127" s="67">
        <v>0.40812165887395585</v>
      </c>
      <c r="H127" s="57" t="s">
        <v>168</v>
      </c>
      <c r="I127" s="153">
        <v>25.224246464111982</v>
      </c>
      <c r="K127" s="38"/>
      <c r="L127" s="52"/>
    </row>
    <row r="128" spans="1:12" x14ac:dyDescent="0.3">
      <c r="B128" s="148">
        <v>83</v>
      </c>
      <c r="C128" s="58" t="s">
        <v>99</v>
      </c>
      <c r="D128" s="59">
        <v>60.31</v>
      </c>
      <c r="E128" s="61">
        <v>4.5</v>
      </c>
      <c r="F128" s="63">
        <v>1.03</v>
      </c>
      <c r="G128" s="67">
        <v>0.37898805750972098</v>
      </c>
      <c r="H128" s="57" t="s">
        <v>168</v>
      </c>
      <c r="I128" s="154">
        <v>24.216351638353263</v>
      </c>
      <c r="K128" s="38"/>
      <c r="L128" s="52"/>
    </row>
    <row r="129" spans="2:12" x14ac:dyDescent="0.3">
      <c r="B129" s="148">
        <v>88</v>
      </c>
      <c r="C129" s="58" t="s">
        <v>120</v>
      </c>
      <c r="D129" s="59">
        <v>54.320999999999998</v>
      </c>
      <c r="E129" s="62">
        <v>5</v>
      </c>
      <c r="F129" s="63">
        <v>0.87</v>
      </c>
      <c r="G129" s="67">
        <v>0.42698653869287978</v>
      </c>
      <c r="H129" s="57" t="s">
        <v>168</v>
      </c>
      <c r="I129" s="154">
        <v>23.706340603355304</v>
      </c>
      <c r="K129" s="38"/>
      <c r="L129" s="52"/>
    </row>
    <row r="130" spans="2:12" x14ac:dyDescent="0.3">
      <c r="B130" s="148">
        <v>93</v>
      </c>
      <c r="C130" s="58" t="s">
        <v>107</v>
      </c>
      <c r="D130" s="59">
        <v>62.597999999999999</v>
      </c>
      <c r="E130" s="61">
        <v>4</v>
      </c>
      <c r="F130" s="63">
        <v>1.03</v>
      </c>
      <c r="G130" s="67">
        <v>0.35596411517152943</v>
      </c>
      <c r="H130" s="57" t="s">
        <v>168</v>
      </c>
      <c r="I130" s="154">
        <v>23.100988814534567</v>
      </c>
      <c r="K130" s="38"/>
      <c r="L130" s="52"/>
    </row>
    <row r="131" spans="2:12" x14ac:dyDescent="0.3">
      <c r="B131" s="148">
        <v>95</v>
      </c>
      <c r="C131" s="58" t="s">
        <v>103</v>
      </c>
      <c r="D131" s="59">
        <v>52.112000000000002</v>
      </c>
      <c r="E131" s="62">
        <v>5.5</v>
      </c>
      <c r="F131" s="63">
        <v>1.1599999999999999</v>
      </c>
      <c r="G131" s="67">
        <v>0.4423107369736009</v>
      </c>
      <c r="H131" s="57" t="s">
        <v>168</v>
      </c>
      <c r="I131" s="154">
        <v>22.246825835430386</v>
      </c>
      <c r="K131" s="38"/>
      <c r="L131" s="52"/>
    </row>
    <row r="132" spans="2:12" x14ac:dyDescent="0.3">
      <c r="B132" s="148">
        <v>96</v>
      </c>
      <c r="C132" s="58" t="s">
        <v>119</v>
      </c>
      <c r="D132" s="59">
        <v>60.228999999999999</v>
      </c>
      <c r="E132" s="61">
        <v>4.4000000000000004</v>
      </c>
      <c r="F132" s="63">
        <v>1.21</v>
      </c>
      <c r="G132" s="67">
        <v>0.3836813508394975</v>
      </c>
      <c r="H132" s="57" t="s">
        <v>168</v>
      </c>
      <c r="I132" s="154">
        <v>22.182279227978782</v>
      </c>
      <c r="K132" s="38"/>
      <c r="L132" s="52"/>
    </row>
    <row r="133" spans="2:12" x14ac:dyDescent="0.3">
      <c r="B133" s="148">
        <v>97</v>
      </c>
      <c r="C133" s="58" t="s">
        <v>137</v>
      </c>
      <c r="D133" s="59">
        <v>63.543999999999997</v>
      </c>
      <c r="E133" s="61">
        <v>4</v>
      </c>
      <c r="F133" s="63">
        <v>1.32</v>
      </c>
      <c r="G133" s="67">
        <v>0.33287468564511724</v>
      </c>
      <c r="H133" s="57" t="s">
        <v>168</v>
      </c>
      <c r="I133" s="154">
        <v>22.138379293936772</v>
      </c>
      <c r="K133" s="38"/>
      <c r="L133" s="52"/>
    </row>
    <row r="134" spans="2:12" x14ac:dyDescent="0.3">
      <c r="B134" s="148">
        <v>98</v>
      </c>
      <c r="C134" s="58" t="s">
        <v>118</v>
      </c>
      <c r="D134" s="59">
        <v>60.122</v>
      </c>
      <c r="E134" s="61">
        <v>4.3</v>
      </c>
      <c r="F134" s="63">
        <v>0.81</v>
      </c>
      <c r="G134" s="67">
        <v>0.44538135024194997</v>
      </c>
      <c r="H134" s="57" t="s">
        <v>168</v>
      </c>
      <c r="I134" s="154">
        <v>22.130818438294174</v>
      </c>
      <c r="K134" s="38"/>
      <c r="L134" s="52"/>
    </row>
    <row r="135" spans="2:12" x14ac:dyDescent="0.3">
      <c r="B135" s="148">
        <v>99</v>
      </c>
      <c r="C135" s="58" t="s">
        <v>106</v>
      </c>
      <c r="D135" s="59">
        <v>53.673000000000002</v>
      </c>
      <c r="E135" s="62">
        <v>5</v>
      </c>
      <c r="F135" s="63">
        <v>1.37</v>
      </c>
      <c r="G135" s="67">
        <v>0.36608460855100433</v>
      </c>
      <c r="H135" s="57" t="s">
        <v>168</v>
      </c>
      <c r="I135" s="154">
        <v>22.112535398870584</v>
      </c>
      <c r="K135" s="38"/>
      <c r="L135" s="52"/>
    </row>
    <row r="136" spans="2:12" x14ac:dyDescent="0.3">
      <c r="B136" s="148">
        <v>101</v>
      </c>
      <c r="C136" s="58" t="s">
        <v>110</v>
      </c>
      <c r="D136" s="138">
        <v>65.429000000000002</v>
      </c>
      <c r="E136" s="61">
        <v>3.7</v>
      </c>
      <c r="F136" s="63">
        <v>1.21</v>
      </c>
      <c r="G136" s="67">
        <v>0.32818495650386942</v>
      </c>
      <c r="H136" s="57" t="s">
        <v>168</v>
      </c>
      <c r="I136" s="154">
        <v>21.896045707219148</v>
      </c>
      <c r="K136" s="38"/>
      <c r="L136" s="52"/>
    </row>
    <row r="137" spans="2:12" x14ac:dyDescent="0.3">
      <c r="B137" s="148">
        <v>103</v>
      </c>
      <c r="C137" s="58" t="s">
        <v>85</v>
      </c>
      <c r="D137" s="59">
        <v>64.013999999999996</v>
      </c>
      <c r="E137" s="61">
        <v>4.6857142857142833</v>
      </c>
      <c r="F137" s="64">
        <v>2.48</v>
      </c>
      <c r="G137" s="66">
        <v>0.26297913368833287</v>
      </c>
      <c r="H137" s="57" t="s">
        <v>168</v>
      </c>
      <c r="I137" s="154">
        <v>21.569233730322814</v>
      </c>
      <c r="K137" s="38"/>
      <c r="L137" s="52"/>
    </row>
    <row r="138" spans="2:12" x14ac:dyDescent="0.3">
      <c r="B138" s="148">
        <v>104</v>
      </c>
      <c r="C138" s="58" t="s">
        <v>94</v>
      </c>
      <c r="D138" s="59">
        <v>61.012</v>
      </c>
      <c r="E138" s="62">
        <v>5.0999999999999996</v>
      </c>
      <c r="F138" s="64">
        <v>1.97</v>
      </c>
      <c r="G138" s="67">
        <v>0.37564520300030169</v>
      </c>
      <c r="H138" s="57" t="s">
        <v>168</v>
      </c>
      <c r="I138" s="154">
        <v>21.434663574448429</v>
      </c>
      <c r="K138" s="38"/>
      <c r="L138" s="52"/>
    </row>
    <row r="139" spans="2:12" x14ac:dyDescent="0.3">
      <c r="B139" s="148">
        <v>111</v>
      </c>
      <c r="C139" s="58" t="s">
        <v>102</v>
      </c>
      <c r="D139" s="59">
        <v>63.055999999999997</v>
      </c>
      <c r="E139" s="61">
        <v>3.3</v>
      </c>
      <c r="F139" s="63">
        <v>0.87</v>
      </c>
      <c r="G139" s="67">
        <v>0.37208867371974669</v>
      </c>
      <c r="H139" s="57" t="s">
        <v>168</v>
      </c>
      <c r="I139" s="155">
        <v>19.628377983170139</v>
      </c>
      <c r="K139" s="38"/>
      <c r="L139" s="52"/>
    </row>
    <row r="140" spans="2:12" x14ac:dyDescent="0.3">
      <c r="B140" s="148">
        <v>112</v>
      </c>
      <c r="C140" s="58" t="s">
        <v>111</v>
      </c>
      <c r="D140" s="59">
        <v>57.14</v>
      </c>
      <c r="E140" s="61">
        <v>4.3</v>
      </c>
      <c r="F140" s="63">
        <v>1.24</v>
      </c>
      <c r="G140" s="67">
        <v>0.41386181525074933</v>
      </c>
      <c r="H140" s="57" t="s">
        <v>168</v>
      </c>
      <c r="I140" s="155">
        <v>19.419101693196378</v>
      </c>
      <c r="K140" s="38"/>
      <c r="L140" s="52"/>
    </row>
    <row r="141" spans="2:12" x14ac:dyDescent="0.3">
      <c r="B141" s="148">
        <v>115</v>
      </c>
      <c r="C141" s="58" t="s">
        <v>151</v>
      </c>
      <c r="D141" s="59">
        <v>60.951000000000001</v>
      </c>
      <c r="E141" s="61">
        <v>3.9</v>
      </c>
      <c r="F141" s="63">
        <v>1.29</v>
      </c>
      <c r="G141" s="67">
        <v>0.40058972300839063</v>
      </c>
      <c r="H141" s="57" t="s">
        <v>168</v>
      </c>
      <c r="I141" s="155">
        <v>18.812712435123199</v>
      </c>
      <c r="K141" s="38"/>
      <c r="L141" s="52"/>
    </row>
    <row r="142" spans="2:12" x14ac:dyDescent="0.3">
      <c r="B142" s="148">
        <v>117</v>
      </c>
      <c r="C142" s="58" t="s">
        <v>108</v>
      </c>
      <c r="D142" s="59">
        <v>62.601999999999997</v>
      </c>
      <c r="E142" s="61">
        <v>4.7</v>
      </c>
      <c r="F142" s="64">
        <v>2.54</v>
      </c>
      <c r="G142" s="67">
        <v>0.36729924409389564</v>
      </c>
      <c r="H142" s="57" t="s">
        <v>168</v>
      </c>
      <c r="I142" s="155">
        <v>17.998061394696155</v>
      </c>
      <c r="K142" s="38"/>
      <c r="L142" s="52"/>
    </row>
    <row r="143" spans="2:12" x14ac:dyDescent="0.3">
      <c r="B143" s="148">
        <v>119</v>
      </c>
      <c r="C143" s="58" t="s">
        <v>123</v>
      </c>
      <c r="D143" s="59">
        <v>57.954999999999998</v>
      </c>
      <c r="E143" s="61">
        <v>4</v>
      </c>
      <c r="F143" s="63">
        <v>1.21</v>
      </c>
      <c r="G143" s="67">
        <v>0.43249261063247524</v>
      </c>
      <c r="H143" s="57" t="s">
        <v>168</v>
      </c>
      <c r="I143" s="155">
        <v>17.886187937472513</v>
      </c>
      <c r="K143" s="38"/>
      <c r="L143" s="52"/>
    </row>
    <row r="144" spans="2:12" x14ac:dyDescent="0.3">
      <c r="B144" s="148">
        <v>120</v>
      </c>
      <c r="C144" s="58" t="s">
        <v>77</v>
      </c>
      <c r="D144" s="59">
        <v>63.335000000000001</v>
      </c>
      <c r="E144" s="61">
        <v>4</v>
      </c>
      <c r="F144" s="64">
        <v>2.02</v>
      </c>
      <c r="G144" s="67">
        <v>0.3621621243722718</v>
      </c>
      <c r="H144" s="57" t="s">
        <v>168</v>
      </c>
      <c r="I144" s="155">
        <v>17.496847728791643</v>
      </c>
      <c r="K144" s="38"/>
      <c r="L144" s="52"/>
    </row>
    <row r="145" spans="2:20" x14ac:dyDescent="0.3">
      <c r="B145" s="148">
        <v>122</v>
      </c>
      <c r="C145" s="58" t="s">
        <v>126</v>
      </c>
      <c r="D145" s="59">
        <v>60.045999999999999</v>
      </c>
      <c r="E145" s="61">
        <v>3.8</v>
      </c>
      <c r="F145" s="63">
        <v>1.56</v>
      </c>
      <c r="G145" s="67">
        <v>0.39760213505119346</v>
      </c>
      <c r="H145" s="57" t="s">
        <v>168</v>
      </c>
      <c r="I145" s="155">
        <v>16.846564574026175</v>
      </c>
      <c r="K145" s="38"/>
      <c r="L145" s="52"/>
    </row>
    <row r="146" spans="2:20" x14ac:dyDescent="0.3">
      <c r="B146" s="148">
        <v>124</v>
      </c>
      <c r="C146" s="58" t="s">
        <v>104</v>
      </c>
      <c r="D146" s="59">
        <v>54.61</v>
      </c>
      <c r="E146" s="61">
        <v>4.2</v>
      </c>
      <c r="F146" s="63">
        <v>1.17</v>
      </c>
      <c r="G146" s="67">
        <v>0.47275156273534247</v>
      </c>
      <c r="H146" s="57" t="s">
        <v>168</v>
      </c>
      <c r="I146" s="156">
        <v>16.698237171638215</v>
      </c>
      <c r="K146" s="38"/>
      <c r="L146" s="52"/>
    </row>
    <row r="147" spans="2:20" x14ac:dyDescent="0.3">
      <c r="B147" s="148">
        <v>125</v>
      </c>
      <c r="C147" s="58" t="s">
        <v>109</v>
      </c>
      <c r="D147" s="59">
        <v>48.947000000000003</v>
      </c>
      <c r="E147" s="61">
        <v>4.9000000000000004</v>
      </c>
      <c r="F147" s="63">
        <v>1.66</v>
      </c>
      <c r="G147" s="67">
        <v>0.42175790356225346</v>
      </c>
      <c r="H147" s="57" t="s">
        <v>168</v>
      </c>
      <c r="I147" s="156">
        <v>16.665136394471023</v>
      </c>
      <c r="K147" s="38"/>
    </row>
    <row r="148" spans="2:20" x14ac:dyDescent="0.3">
      <c r="B148" s="148">
        <v>126</v>
      </c>
      <c r="C148" s="58" t="s">
        <v>74</v>
      </c>
      <c r="D148" s="59">
        <v>64.248999999999995</v>
      </c>
      <c r="E148" s="61">
        <v>4.8</v>
      </c>
      <c r="F148" s="59">
        <v>3.83</v>
      </c>
      <c r="G148" s="66">
        <v>0.28391285295231716</v>
      </c>
      <c r="H148" s="57" t="s">
        <v>168</v>
      </c>
      <c r="I148" s="156">
        <v>16.60508318606135</v>
      </c>
      <c r="K148" s="38"/>
    </row>
    <row r="149" spans="2:20" x14ac:dyDescent="0.3">
      <c r="B149" s="148">
        <v>127</v>
      </c>
      <c r="C149" s="58" t="s">
        <v>116</v>
      </c>
      <c r="D149" s="59">
        <v>61.311</v>
      </c>
      <c r="E149" s="61">
        <v>4.4000000000000004</v>
      </c>
      <c r="F149" s="64">
        <v>2.19</v>
      </c>
      <c r="G149" s="67">
        <v>0.41654171959796532</v>
      </c>
      <c r="H149" s="57" t="s">
        <v>168</v>
      </c>
      <c r="I149" s="156">
        <v>16.42836847003932</v>
      </c>
      <c r="K149" s="38"/>
    </row>
    <row r="150" spans="2:20" x14ac:dyDescent="0.3">
      <c r="B150" s="148">
        <v>128</v>
      </c>
      <c r="C150" s="58" t="s">
        <v>81</v>
      </c>
      <c r="D150" s="59">
        <v>56.284999999999997</v>
      </c>
      <c r="E150" s="62">
        <v>5.0999999999999996</v>
      </c>
      <c r="F150" s="64">
        <v>3.31</v>
      </c>
      <c r="G150" s="67">
        <v>0.33274002892766563</v>
      </c>
      <c r="H150" s="57" t="s">
        <v>168</v>
      </c>
      <c r="I150" s="156">
        <v>15.868991671939174</v>
      </c>
      <c r="K150" s="38"/>
    </row>
    <row r="151" spans="2:20" x14ac:dyDescent="0.3">
      <c r="B151" s="148">
        <v>129</v>
      </c>
      <c r="C151" s="58" t="s">
        <v>121</v>
      </c>
      <c r="D151" s="59">
        <v>57.656999999999996</v>
      </c>
      <c r="E151" s="61">
        <v>3.7</v>
      </c>
      <c r="F151" s="63">
        <v>1.41</v>
      </c>
      <c r="G151" s="67">
        <v>0.41895905312681325</v>
      </c>
      <c r="H151" s="57" t="s">
        <v>168</v>
      </c>
      <c r="I151" s="156">
        <v>15.853580848523031</v>
      </c>
      <c r="K151" s="38"/>
    </row>
    <row r="152" spans="2:20" x14ac:dyDescent="0.3">
      <c r="B152" s="148">
        <v>131</v>
      </c>
      <c r="C152" s="58" t="s">
        <v>122</v>
      </c>
      <c r="D152" s="59">
        <v>55.802999999999997</v>
      </c>
      <c r="E152" s="61">
        <v>3.4333333333332803</v>
      </c>
      <c r="F152" s="63">
        <v>0.8</v>
      </c>
      <c r="G152" s="67">
        <v>0.47742712023791783</v>
      </c>
      <c r="H152" s="57" t="s">
        <v>168</v>
      </c>
      <c r="I152" s="156">
        <v>15.576158801048251</v>
      </c>
      <c r="K152" s="38"/>
    </row>
    <row r="153" spans="2:20" x14ac:dyDescent="0.3">
      <c r="B153" s="148">
        <v>132</v>
      </c>
      <c r="C153" s="58" t="s">
        <v>100</v>
      </c>
      <c r="D153" s="59">
        <v>48.91</v>
      </c>
      <c r="E153" s="61">
        <v>4.9000000000000004</v>
      </c>
      <c r="F153" s="64">
        <v>2.0099999999999998</v>
      </c>
      <c r="G153" s="67">
        <v>0.41045812128445791</v>
      </c>
      <c r="H153" s="57" t="s">
        <v>168</v>
      </c>
      <c r="I153" s="156">
        <v>15.536035220949785</v>
      </c>
      <c r="K153" s="38"/>
      <c r="P153" s="26"/>
      <c r="Q153" s="26"/>
      <c r="R153" s="26"/>
      <c r="S153" s="26"/>
    </row>
    <row r="154" spans="2:20" x14ac:dyDescent="0.3">
      <c r="B154" s="148">
        <v>133</v>
      </c>
      <c r="C154" s="58" t="s">
        <v>124</v>
      </c>
      <c r="D154" s="59">
        <v>49.758000000000003</v>
      </c>
      <c r="E154" s="61">
        <v>4.5</v>
      </c>
      <c r="F154" s="63">
        <v>1.24</v>
      </c>
      <c r="G154" s="67">
        <v>0.4986961448173316</v>
      </c>
      <c r="H154" s="57" t="s">
        <v>168</v>
      </c>
      <c r="I154" s="156">
        <v>15.264649740643426</v>
      </c>
      <c r="K154" s="53"/>
    </row>
    <row r="155" spans="2:20" x14ac:dyDescent="0.3">
      <c r="B155" s="148">
        <v>135</v>
      </c>
      <c r="C155" s="58" t="s">
        <v>135</v>
      </c>
      <c r="D155" s="59">
        <v>50.83</v>
      </c>
      <c r="E155" s="61">
        <v>3.8249999999999886</v>
      </c>
      <c r="F155" s="63">
        <v>1.27</v>
      </c>
      <c r="G155" s="67">
        <v>0.4468447766769828</v>
      </c>
      <c r="H155" s="57" t="s">
        <v>168</v>
      </c>
      <c r="I155" s="156">
        <v>14.438557469478425</v>
      </c>
    </row>
    <row r="156" spans="2:20" x14ac:dyDescent="0.3">
      <c r="B156" s="148">
        <v>137</v>
      </c>
      <c r="C156" s="58" t="s">
        <v>112</v>
      </c>
      <c r="D156" s="59">
        <v>59.167000000000002</v>
      </c>
      <c r="E156" s="61">
        <v>3.2</v>
      </c>
      <c r="F156" s="63">
        <v>1.41</v>
      </c>
      <c r="G156" s="67">
        <v>0.44411329150235457</v>
      </c>
      <c r="H156" s="57" t="s">
        <v>168</v>
      </c>
      <c r="I156" s="156">
        <v>13.422364785112695</v>
      </c>
      <c r="N156" s="26"/>
      <c r="O156" s="26"/>
    </row>
    <row r="157" spans="2:20" x14ac:dyDescent="0.3">
      <c r="B157" s="148">
        <v>138</v>
      </c>
      <c r="C157" s="58" t="s">
        <v>113</v>
      </c>
      <c r="D157" s="59">
        <v>58.600999999999999</v>
      </c>
      <c r="E157" s="61">
        <v>2.86666666666666</v>
      </c>
      <c r="F157" s="63">
        <v>1.1299999999999999</v>
      </c>
      <c r="G157" s="67">
        <v>0.42874239408036302</v>
      </c>
      <c r="H157" s="57" t="s">
        <v>168</v>
      </c>
      <c r="I157" s="156">
        <v>13.233269200310191</v>
      </c>
      <c r="K157" s="26"/>
    </row>
    <row r="158" spans="2:20" ht="15" thickBot="1" x14ac:dyDescent="0.35">
      <c r="B158" s="157">
        <v>140</v>
      </c>
      <c r="C158" s="158" t="s">
        <v>125</v>
      </c>
      <c r="D158" s="160">
        <v>50.808</v>
      </c>
      <c r="E158" s="161">
        <v>4</v>
      </c>
      <c r="F158" s="163">
        <v>1.46</v>
      </c>
      <c r="G158" s="162">
        <v>0.50734231602118407</v>
      </c>
      <c r="H158" s="159" t="s">
        <v>168</v>
      </c>
      <c r="I158" s="164">
        <v>12.777156207494</v>
      </c>
      <c r="T158" s="26"/>
    </row>
  </sheetData>
  <mergeCells count="4">
    <mergeCell ref="L8:S9"/>
    <mergeCell ref="L10:P11"/>
    <mergeCell ref="M51:AB54"/>
    <mergeCell ref="M55:AB57"/>
  </mergeCells>
  <hyperlinks>
    <hyperlink ref="L58" r:id="rId1" xr:uid="{00000000-0004-0000-0200-000000000000}"/>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18"/>
  <sheetViews>
    <sheetView zoomScale="90" zoomScaleNormal="90" workbookViewId="0">
      <selection activeCell="S4" sqref="S4"/>
    </sheetView>
  </sheetViews>
  <sheetFormatPr defaultRowHeight="14.4" x14ac:dyDescent="0.3"/>
  <cols>
    <col min="1" max="1" width="3.109375" customWidth="1"/>
    <col min="2" max="2" width="5.88671875" customWidth="1"/>
    <col min="3" max="3" width="14.44140625" customWidth="1"/>
    <col min="4" max="4" width="8.88671875" customWidth="1"/>
    <col min="5" max="5" width="2" customWidth="1"/>
    <col min="7" max="7" width="14.5546875" customWidth="1"/>
    <col min="8" max="8" width="6.88671875" customWidth="1"/>
    <col min="9" max="9" width="1.88671875" customWidth="1"/>
    <col min="10" max="10" width="6.33203125" customWidth="1"/>
    <col min="11" max="11" width="14.5546875" customWidth="1"/>
    <col min="12" max="12" width="8.88671875" customWidth="1"/>
    <col min="13" max="13" width="1.88671875" customWidth="1"/>
    <col min="14" max="14" width="8" customWidth="1"/>
    <col min="15" max="15" width="20" customWidth="1"/>
    <col min="16" max="16" width="12.44140625" customWidth="1"/>
    <col min="17" max="17" width="1.88671875" customWidth="1"/>
    <col min="19" max="19" width="16.5546875" customWidth="1"/>
  </cols>
  <sheetData>
    <row r="1" spans="1:21" x14ac:dyDescent="0.3">
      <c r="A1" s="81"/>
      <c r="B1" s="346"/>
      <c r="C1" s="346"/>
      <c r="D1" s="346"/>
      <c r="E1" s="346"/>
      <c r="F1" s="346"/>
      <c r="G1" s="346"/>
      <c r="H1" s="346"/>
      <c r="I1" s="346"/>
      <c r="J1" s="346"/>
      <c r="K1" s="346"/>
      <c r="L1" s="346"/>
      <c r="M1" s="346"/>
      <c r="N1" s="346"/>
      <c r="O1" s="346"/>
      <c r="P1" s="346"/>
      <c r="Q1" s="346"/>
      <c r="R1" s="346"/>
      <c r="S1" s="346"/>
      <c r="T1" s="346"/>
    </row>
    <row r="2" spans="1:21" ht="15" customHeight="1" x14ac:dyDescent="0.3">
      <c r="A2" s="81"/>
      <c r="B2" s="264" t="s">
        <v>208</v>
      </c>
      <c r="C2" s="116"/>
      <c r="D2" s="116"/>
      <c r="E2" s="116"/>
      <c r="F2" s="116"/>
      <c r="G2" s="116"/>
      <c r="H2" s="116"/>
      <c r="I2" s="116"/>
      <c r="J2" s="116"/>
      <c r="K2" s="116"/>
      <c r="L2" s="116"/>
      <c r="M2" s="116"/>
      <c r="N2" s="116"/>
      <c r="O2" s="116"/>
      <c r="P2" s="116"/>
      <c r="Q2" s="116"/>
      <c r="R2" s="116"/>
      <c r="S2" s="116"/>
      <c r="T2" s="116"/>
    </row>
    <row r="3" spans="1:21" ht="15" customHeight="1" x14ac:dyDescent="0.3">
      <c r="A3" s="81"/>
      <c r="B3" s="116"/>
      <c r="C3" s="116"/>
      <c r="D3" s="116"/>
      <c r="E3" s="116"/>
      <c r="F3" s="116"/>
      <c r="G3" s="116"/>
      <c r="H3" s="116"/>
      <c r="I3" s="116"/>
      <c r="J3" s="116"/>
      <c r="K3" s="116"/>
      <c r="L3" s="116"/>
      <c r="M3" s="116"/>
      <c r="N3" s="116"/>
      <c r="O3" s="116"/>
      <c r="P3" s="116"/>
      <c r="Q3" s="116"/>
      <c r="R3" s="116"/>
      <c r="S3" s="116"/>
      <c r="T3" s="116"/>
    </row>
    <row r="4" spans="1:21" ht="15" customHeight="1" x14ac:dyDescent="0.3">
      <c r="A4" s="81"/>
      <c r="B4" s="116"/>
      <c r="C4" s="116"/>
      <c r="D4" s="116"/>
      <c r="E4" s="116"/>
      <c r="F4" s="116"/>
      <c r="G4" s="116"/>
      <c r="H4" s="116"/>
      <c r="I4" s="116"/>
      <c r="J4" s="116"/>
      <c r="K4" s="116"/>
      <c r="L4" s="116"/>
      <c r="M4" s="116"/>
      <c r="N4" s="116"/>
      <c r="O4" s="116"/>
      <c r="P4" s="116"/>
      <c r="Q4" s="116"/>
      <c r="R4" s="116"/>
      <c r="S4" s="116"/>
      <c r="T4" s="116"/>
    </row>
    <row r="5" spans="1:21" ht="15.75" customHeight="1" thickBot="1" x14ac:dyDescent="0.35">
      <c r="A5" s="81"/>
      <c r="B5" s="116"/>
      <c r="C5" s="116"/>
      <c r="D5" s="116"/>
      <c r="E5" s="116"/>
      <c r="F5" s="116"/>
      <c r="G5" s="116"/>
      <c r="H5" s="116"/>
      <c r="I5" s="116"/>
      <c r="J5" s="116"/>
      <c r="K5" s="116"/>
      <c r="L5" s="116"/>
      <c r="M5" s="116"/>
      <c r="N5" s="116"/>
      <c r="O5" s="116"/>
      <c r="P5" s="116"/>
      <c r="Q5" s="116"/>
      <c r="R5" s="116"/>
      <c r="S5" s="116"/>
      <c r="T5" s="116"/>
    </row>
    <row r="6" spans="1:21" ht="15" thickBot="1" x14ac:dyDescent="0.35">
      <c r="A6" s="28"/>
      <c r="B6" s="265" t="s">
        <v>209</v>
      </c>
      <c r="C6" s="347" t="s">
        <v>215</v>
      </c>
      <c r="D6" s="348"/>
      <c r="E6" s="89"/>
      <c r="F6" s="278" t="s">
        <v>209</v>
      </c>
      <c r="G6" s="349" t="s">
        <v>174</v>
      </c>
      <c r="H6" s="350"/>
      <c r="I6" s="89"/>
      <c r="J6" s="280" t="s">
        <v>209</v>
      </c>
      <c r="K6" s="351" t="s">
        <v>188</v>
      </c>
      <c r="L6" s="352"/>
      <c r="M6" s="89"/>
      <c r="N6" s="280" t="s">
        <v>209</v>
      </c>
      <c r="O6" s="351" t="s">
        <v>210</v>
      </c>
      <c r="P6" s="352"/>
      <c r="Q6" s="33"/>
      <c r="R6" s="278" t="s">
        <v>209</v>
      </c>
      <c r="S6" s="353" t="s">
        <v>211</v>
      </c>
      <c r="T6" s="354"/>
      <c r="U6" s="28"/>
    </row>
    <row r="7" spans="1:21" x14ac:dyDescent="0.3">
      <c r="A7" s="28"/>
      <c r="B7" s="266">
        <v>1</v>
      </c>
      <c r="C7" s="82" t="s">
        <v>3</v>
      </c>
      <c r="D7" s="267">
        <v>7.8</v>
      </c>
      <c r="E7" s="89"/>
      <c r="F7" s="266">
        <v>1</v>
      </c>
      <c r="G7" s="83" t="s">
        <v>133</v>
      </c>
      <c r="H7" s="267">
        <v>83.572000000000003</v>
      </c>
      <c r="I7" s="89"/>
      <c r="J7" s="281">
        <v>1</v>
      </c>
      <c r="K7" s="84" t="s">
        <v>4</v>
      </c>
      <c r="L7" s="289">
        <v>4.3220701209050798E-2</v>
      </c>
      <c r="M7" s="89"/>
      <c r="N7" s="281">
        <v>1</v>
      </c>
      <c r="O7" s="84" t="s">
        <v>16</v>
      </c>
      <c r="P7" s="272">
        <v>11.67622398</v>
      </c>
      <c r="Q7" s="89"/>
      <c r="R7" s="266">
        <v>1</v>
      </c>
      <c r="S7" s="85" t="s">
        <v>48</v>
      </c>
      <c r="T7" s="291">
        <v>44.714070977357402</v>
      </c>
      <c r="U7" s="28"/>
    </row>
    <row r="8" spans="1:21" x14ac:dyDescent="0.3">
      <c r="A8" s="28"/>
      <c r="B8" s="266">
        <v>2</v>
      </c>
      <c r="C8" s="82" t="s">
        <v>1</v>
      </c>
      <c r="D8" s="267">
        <v>7.7</v>
      </c>
      <c r="E8" s="89"/>
      <c r="F8" s="266">
        <v>2</v>
      </c>
      <c r="G8" s="83" t="s">
        <v>13</v>
      </c>
      <c r="H8" s="267">
        <v>83.239000000000004</v>
      </c>
      <c r="I8" s="89"/>
      <c r="J8" s="266">
        <v>2</v>
      </c>
      <c r="K8" s="83" t="s">
        <v>11</v>
      </c>
      <c r="L8" s="290">
        <v>5.0863557347742866E-2</v>
      </c>
      <c r="M8" s="89"/>
      <c r="N8" s="266">
        <v>2</v>
      </c>
      <c r="O8" s="83" t="s">
        <v>2</v>
      </c>
      <c r="P8" s="274">
        <v>10.72424</v>
      </c>
      <c r="Q8" s="89"/>
      <c r="R8" s="266">
        <v>2</v>
      </c>
      <c r="S8" s="86" t="s">
        <v>51</v>
      </c>
      <c r="T8" s="292">
        <v>40.697292222576507</v>
      </c>
      <c r="U8" s="28"/>
    </row>
    <row r="9" spans="1:21" x14ac:dyDescent="0.3">
      <c r="A9" s="28"/>
      <c r="B9" s="266">
        <v>3</v>
      </c>
      <c r="C9" s="83" t="s">
        <v>11</v>
      </c>
      <c r="D9" s="267">
        <v>7.6</v>
      </c>
      <c r="E9" s="89"/>
      <c r="F9" s="266">
        <v>3</v>
      </c>
      <c r="G9" s="83" t="s">
        <v>21</v>
      </c>
      <c r="H9" s="267">
        <v>82.695999999999998</v>
      </c>
      <c r="I9" s="89"/>
      <c r="J9" s="266">
        <v>3</v>
      </c>
      <c r="K9" s="83" t="s">
        <v>10</v>
      </c>
      <c r="L9" s="290">
        <v>5.6707346222905061E-2</v>
      </c>
      <c r="M9" s="89"/>
      <c r="N9" s="266">
        <v>3</v>
      </c>
      <c r="O9" s="83" t="s">
        <v>133</v>
      </c>
      <c r="P9" s="274">
        <v>9.7199259750000007</v>
      </c>
      <c r="Q9" s="89"/>
      <c r="R9" s="266">
        <v>3</v>
      </c>
      <c r="S9" s="85" t="s">
        <v>68</v>
      </c>
      <c r="T9" s="292">
        <v>40.695011020389089</v>
      </c>
      <c r="U9" s="28"/>
    </row>
    <row r="10" spans="1:21" x14ac:dyDescent="0.3">
      <c r="A10" s="28"/>
      <c r="B10" s="266">
        <v>4</v>
      </c>
      <c r="C10" s="83" t="s">
        <v>10</v>
      </c>
      <c r="D10" s="267">
        <v>7.6</v>
      </c>
      <c r="E10" s="89"/>
      <c r="F10" s="266">
        <v>4</v>
      </c>
      <c r="G10" s="83" t="s">
        <v>3</v>
      </c>
      <c r="H10" s="267">
        <v>82.6</v>
      </c>
      <c r="I10" s="89"/>
      <c r="J10" s="266">
        <v>4</v>
      </c>
      <c r="K10" s="83" t="s">
        <v>3</v>
      </c>
      <c r="L10" s="290">
        <v>5.986395257971467E-2</v>
      </c>
      <c r="M10" s="89"/>
      <c r="N10" s="266">
        <v>4</v>
      </c>
      <c r="O10" s="83" t="s">
        <v>134</v>
      </c>
      <c r="P10" s="274">
        <v>8.8809087059999996</v>
      </c>
      <c r="Q10" s="89"/>
      <c r="R10" s="266">
        <v>4</v>
      </c>
      <c r="S10" s="85" t="s">
        <v>88</v>
      </c>
      <c r="T10" s="292">
        <v>40.57009898803998</v>
      </c>
      <c r="U10" s="28"/>
    </row>
    <row r="11" spans="1:21" x14ac:dyDescent="0.3">
      <c r="A11" s="28"/>
      <c r="B11" s="266">
        <v>5</v>
      </c>
      <c r="C11" s="83" t="s">
        <v>4</v>
      </c>
      <c r="D11" s="267">
        <v>7.5</v>
      </c>
      <c r="E11" s="89"/>
      <c r="F11" s="266">
        <v>5</v>
      </c>
      <c r="G11" s="83" t="s">
        <v>11</v>
      </c>
      <c r="H11" s="267">
        <v>82.197999999999993</v>
      </c>
      <c r="I11" s="89"/>
      <c r="J11" s="266">
        <v>5</v>
      </c>
      <c r="K11" s="82" t="s">
        <v>19</v>
      </c>
      <c r="L11" s="290">
        <v>6.2135036660407442E-2</v>
      </c>
      <c r="M11" s="89"/>
      <c r="N11" s="266">
        <v>5</v>
      </c>
      <c r="O11" s="82" t="s">
        <v>7</v>
      </c>
      <c r="P11" s="274">
        <v>8.2536367449999997</v>
      </c>
      <c r="Q11" s="89"/>
      <c r="R11" s="266">
        <v>5</v>
      </c>
      <c r="S11" s="86" t="s">
        <v>127</v>
      </c>
      <c r="T11" s="292">
        <v>40.307589306874561</v>
      </c>
      <c r="U11" s="28"/>
    </row>
    <row r="12" spans="1:21" x14ac:dyDescent="0.3">
      <c r="A12" s="28"/>
      <c r="B12" s="266">
        <v>6</v>
      </c>
      <c r="C12" s="83" t="s">
        <v>8</v>
      </c>
      <c r="D12" s="267">
        <v>7.5</v>
      </c>
      <c r="E12" s="89"/>
      <c r="F12" s="266">
        <v>6</v>
      </c>
      <c r="G12" s="83" t="s">
        <v>22</v>
      </c>
      <c r="H12" s="267">
        <v>82.191999999999993</v>
      </c>
      <c r="I12" s="89"/>
      <c r="J12" s="266">
        <v>6</v>
      </c>
      <c r="K12" s="83" t="s">
        <v>16</v>
      </c>
      <c r="L12" s="290">
        <v>6.7837363478602739E-2</v>
      </c>
      <c r="M12" s="89"/>
      <c r="N12" s="266">
        <v>6</v>
      </c>
      <c r="O12" s="83" t="s">
        <v>45</v>
      </c>
      <c r="P12" s="274">
        <v>7.5599415309999998</v>
      </c>
      <c r="Q12" s="89"/>
      <c r="R12" s="266">
        <v>6</v>
      </c>
      <c r="S12" s="86" t="s">
        <v>46</v>
      </c>
      <c r="T12" s="292">
        <v>39.502577217060733</v>
      </c>
      <c r="U12" s="28"/>
    </row>
    <row r="13" spans="1:21" ht="15" thickBot="1" x14ac:dyDescent="0.35">
      <c r="A13" s="28"/>
      <c r="B13" s="268">
        <v>7</v>
      </c>
      <c r="C13" s="87" t="s">
        <v>19</v>
      </c>
      <c r="D13" s="269">
        <v>7.4</v>
      </c>
      <c r="E13" s="89"/>
      <c r="F13" s="268">
        <v>7</v>
      </c>
      <c r="G13" s="87" t="s">
        <v>2</v>
      </c>
      <c r="H13" s="269">
        <v>82.052000000000007</v>
      </c>
      <c r="I13" s="89"/>
      <c r="J13" s="268">
        <v>7</v>
      </c>
      <c r="K13" s="87" t="s">
        <v>1</v>
      </c>
      <c r="L13" s="325">
        <v>6.8553754890630661E-2</v>
      </c>
      <c r="M13" s="89"/>
      <c r="N13" s="268">
        <v>7</v>
      </c>
      <c r="O13" s="87" t="s">
        <v>41</v>
      </c>
      <c r="P13" s="282">
        <v>7.1891330289999997</v>
      </c>
      <c r="Q13" s="89"/>
      <c r="R13" s="266">
        <v>7</v>
      </c>
      <c r="S13" s="86" t="s">
        <v>89</v>
      </c>
      <c r="T13" s="292">
        <v>38.688258267423741</v>
      </c>
      <c r="U13" s="28"/>
    </row>
    <row r="14" spans="1:21" ht="15" thickBot="1" x14ac:dyDescent="0.35">
      <c r="A14" s="28"/>
      <c r="B14" s="355" t="s">
        <v>212</v>
      </c>
      <c r="C14" s="356"/>
      <c r="D14" s="270">
        <v>5.4</v>
      </c>
      <c r="E14" s="89"/>
      <c r="F14" s="357" t="s">
        <v>212</v>
      </c>
      <c r="G14" s="358"/>
      <c r="H14" s="279">
        <v>70.900000000000006</v>
      </c>
      <c r="I14" s="89"/>
      <c r="J14" s="359" t="s">
        <v>212</v>
      </c>
      <c r="K14" s="360"/>
      <c r="L14" s="288">
        <v>0.23</v>
      </c>
      <c r="M14" s="89"/>
      <c r="N14" s="359" t="s">
        <v>213</v>
      </c>
      <c r="O14" s="360"/>
      <c r="P14" s="283">
        <v>3.3</v>
      </c>
      <c r="Q14" s="89"/>
      <c r="R14" s="361" t="s">
        <v>212</v>
      </c>
      <c r="S14" s="362"/>
      <c r="T14" s="327">
        <v>26.4</v>
      </c>
      <c r="U14" s="28"/>
    </row>
    <row r="15" spans="1:21" ht="15" thickBot="1" x14ac:dyDescent="0.35">
      <c r="A15" s="28"/>
      <c r="B15" s="271">
        <v>138</v>
      </c>
      <c r="C15" s="88" t="s">
        <v>130</v>
      </c>
      <c r="D15" s="272">
        <v>3.2</v>
      </c>
      <c r="E15" s="89"/>
      <c r="F15" s="271">
        <v>138</v>
      </c>
      <c r="G15" s="88" t="s">
        <v>124</v>
      </c>
      <c r="H15" s="272">
        <v>49.758000000000003</v>
      </c>
      <c r="I15" s="89"/>
      <c r="J15" s="271">
        <v>138</v>
      </c>
      <c r="K15" s="84" t="s">
        <v>122</v>
      </c>
      <c r="L15" s="331">
        <v>0.47742712023791783</v>
      </c>
      <c r="M15" s="89"/>
      <c r="N15" s="344" t="s">
        <v>214</v>
      </c>
      <c r="O15" s="345"/>
      <c r="P15" s="284">
        <v>1.7</v>
      </c>
      <c r="Q15" s="89"/>
      <c r="R15" s="273">
        <v>138</v>
      </c>
      <c r="S15" s="83" t="s">
        <v>113</v>
      </c>
      <c r="T15" s="328">
        <v>13.233269200310191</v>
      </c>
      <c r="U15" s="28"/>
    </row>
    <row r="16" spans="1:21" x14ac:dyDescent="0.3">
      <c r="A16" s="28"/>
      <c r="B16" s="273">
        <v>139</v>
      </c>
      <c r="C16" s="83" t="s">
        <v>112</v>
      </c>
      <c r="D16" s="274">
        <v>3.2</v>
      </c>
      <c r="E16" s="89"/>
      <c r="F16" s="273">
        <v>139</v>
      </c>
      <c r="G16" s="82" t="s">
        <v>109</v>
      </c>
      <c r="H16" s="274">
        <v>48.947000000000003</v>
      </c>
      <c r="I16" s="89"/>
      <c r="J16" s="273">
        <v>139</v>
      </c>
      <c r="K16" s="83" t="s">
        <v>124</v>
      </c>
      <c r="L16" s="287">
        <v>0.4986961448173316</v>
      </c>
      <c r="M16" s="89"/>
      <c r="N16" s="271">
        <v>138</v>
      </c>
      <c r="O16" s="84" t="s">
        <v>115</v>
      </c>
      <c r="P16" s="285">
        <v>0.79</v>
      </c>
      <c r="Q16" s="89"/>
      <c r="R16" s="273">
        <v>139</v>
      </c>
      <c r="S16" s="82" t="s">
        <v>16</v>
      </c>
      <c r="T16" s="329">
        <v>13.151174195886261</v>
      </c>
      <c r="U16" s="28"/>
    </row>
    <row r="17" spans="1:21" ht="15" thickBot="1" x14ac:dyDescent="0.35">
      <c r="A17" s="28"/>
      <c r="B17" s="275">
        <v>140</v>
      </c>
      <c r="C17" s="276" t="s">
        <v>113</v>
      </c>
      <c r="D17" s="277">
        <v>2.86666666666666</v>
      </c>
      <c r="E17" s="89"/>
      <c r="F17" s="275">
        <v>140</v>
      </c>
      <c r="G17" s="276" t="s">
        <v>100</v>
      </c>
      <c r="H17" s="277">
        <v>48.91</v>
      </c>
      <c r="I17" s="89"/>
      <c r="J17" s="275">
        <v>140</v>
      </c>
      <c r="K17" s="276" t="s">
        <v>125</v>
      </c>
      <c r="L17" s="326">
        <v>0.50734231602118407</v>
      </c>
      <c r="M17" s="89"/>
      <c r="N17" s="273">
        <v>139</v>
      </c>
      <c r="O17" s="83" t="s">
        <v>96</v>
      </c>
      <c r="P17" s="267">
        <v>0.72</v>
      </c>
      <c r="Q17" s="89"/>
      <c r="R17" s="275">
        <v>140</v>
      </c>
      <c r="S17" s="293" t="s">
        <v>125</v>
      </c>
      <c r="T17" s="330">
        <v>12.777156207494</v>
      </c>
      <c r="U17" s="28"/>
    </row>
    <row r="18" spans="1:21" ht="15" thickBot="1" x14ac:dyDescent="0.35">
      <c r="A18" s="28"/>
      <c r="B18" s="89"/>
      <c r="C18" s="89"/>
      <c r="D18" s="89"/>
      <c r="E18" s="89"/>
      <c r="F18" s="89"/>
      <c r="G18" s="89"/>
      <c r="H18" s="89"/>
      <c r="I18" s="89"/>
      <c r="J18" s="28"/>
      <c r="K18" s="28"/>
      <c r="L18" s="28"/>
      <c r="M18" s="89"/>
      <c r="N18" s="275">
        <v>140</v>
      </c>
      <c r="O18" s="276" t="s">
        <v>114</v>
      </c>
      <c r="P18" s="286">
        <v>0.61</v>
      </c>
      <c r="Q18" s="89"/>
      <c r="R18" s="28"/>
      <c r="S18" s="28"/>
      <c r="T18" s="28"/>
      <c r="U18" s="28"/>
    </row>
  </sheetData>
  <mergeCells count="12">
    <mergeCell ref="N15:O15"/>
    <mergeCell ref="B1:T1"/>
    <mergeCell ref="C6:D6"/>
    <mergeCell ref="G6:H6"/>
    <mergeCell ref="O6:P6"/>
    <mergeCell ref="S6:T6"/>
    <mergeCell ref="B14:C14"/>
    <mergeCell ref="F14:G14"/>
    <mergeCell ref="N14:O14"/>
    <mergeCell ref="R14:S14"/>
    <mergeCell ref="K6:L6"/>
    <mergeCell ref="J14:K14"/>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AP164"/>
  <sheetViews>
    <sheetView tabSelected="1" topLeftCell="A6" zoomScale="70" zoomScaleNormal="70" workbookViewId="0">
      <selection activeCell="C7" sqref="C7:C144"/>
    </sheetView>
  </sheetViews>
  <sheetFormatPr defaultRowHeight="14.4" x14ac:dyDescent="0.3"/>
  <cols>
    <col min="1" max="1" width="3.88671875" customWidth="1"/>
    <col min="2" max="2" width="6.5546875" customWidth="1"/>
    <col min="3" max="3" width="28.5546875" customWidth="1"/>
    <col min="4" max="4" width="29" customWidth="1"/>
    <col min="5" max="5" width="13.109375" customWidth="1"/>
    <col min="6" max="7" width="10.6640625" customWidth="1"/>
    <col min="8" max="9" width="12.109375" customWidth="1"/>
    <col min="10" max="10" width="12.5546875" customWidth="1"/>
    <col min="11" max="11" width="12.109375" customWidth="1"/>
    <col min="12" max="12" width="14.109375" customWidth="1"/>
    <col min="13" max="13" width="12.88671875" style="108" customWidth="1"/>
    <col min="14" max="14" width="16" customWidth="1"/>
    <col min="15" max="15" width="16.6640625" customWidth="1"/>
    <col min="17" max="17" width="5.44140625" customWidth="1"/>
    <col min="18" max="18" width="6.109375" customWidth="1"/>
    <col min="19" max="19" width="20.88671875" customWidth="1"/>
    <col min="20" max="20" width="2.5546875" customWidth="1"/>
    <col min="21" max="21" width="4" customWidth="1"/>
    <col min="35" max="35" width="4.6640625" customWidth="1"/>
  </cols>
  <sheetData>
    <row r="1" spans="1:39" ht="18" customHeight="1" x14ac:dyDescent="0.3">
      <c r="B1" s="90"/>
      <c r="H1" s="90"/>
      <c r="I1" s="90"/>
      <c r="J1" s="90"/>
      <c r="K1" s="90"/>
      <c r="L1" s="90"/>
      <c r="T1" s="1"/>
      <c r="U1" s="1"/>
      <c r="V1" s="1"/>
      <c r="W1" s="1"/>
      <c r="X1" s="1"/>
      <c r="Y1" s="1"/>
    </row>
    <row r="2" spans="1:39" ht="26.25" customHeight="1" x14ac:dyDescent="0.4">
      <c r="B2" s="300" t="s">
        <v>216</v>
      </c>
      <c r="C2" s="212"/>
      <c r="H2" s="90"/>
      <c r="I2" s="90"/>
      <c r="J2" s="90"/>
      <c r="K2" s="90"/>
      <c r="L2" s="90"/>
      <c r="T2" s="1"/>
      <c r="U2" s="1"/>
      <c r="V2" s="1"/>
      <c r="W2" s="1"/>
      <c r="X2" s="1"/>
      <c r="Y2" s="1"/>
    </row>
    <row r="3" spans="1:39" ht="18" customHeight="1" x14ac:dyDescent="0.3">
      <c r="B3" s="91"/>
      <c r="H3" s="90"/>
      <c r="I3" s="90"/>
      <c r="J3" s="90"/>
      <c r="K3" s="90"/>
      <c r="L3" s="90"/>
      <c r="T3" s="1"/>
      <c r="U3" s="4"/>
      <c r="V3" s="4"/>
      <c r="W3" s="4"/>
      <c r="X3" s="1"/>
    </row>
    <row r="4" spans="1:39" ht="18" customHeight="1" x14ac:dyDescent="0.3">
      <c r="B4" s="92"/>
      <c r="H4" s="90"/>
      <c r="I4" s="90"/>
      <c r="J4" s="90"/>
      <c r="K4" s="90"/>
      <c r="L4" s="90"/>
      <c r="R4" s="113"/>
      <c r="S4" s="113"/>
      <c r="T4" s="113"/>
      <c r="U4" s="113"/>
      <c r="V4" s="113"/>
      <c r="W4" s="113"/>
      <c r="X4" s="113"/>
      <c r="Y4" s="113"/>
      <c r="Z4" s="113"/>
      <c r="AA4" s="113"/>
      <c r="AB4" s="113"/>
      <c r="AC4" s="113"/>
      <c r="AD4" s="113"/>
      <c r="AE4" s="113"/>
      <c r="AF4" s="113"/>
      <c r="AG4" s="113"/>
      <c r="AH4" s="113"/>
      <c r="AI4" s="113"/>
    </row>
    <row r="5" spans="1:39" ht="18" customHeight="1" thickBot="1" x14ac:dyDescent="0.35">
      <c r="B5" s="90"/>
      <c r="H5" s="90"/>
      <c r="I5" s="90"/>
      <c r="J5" s="90"/>
      <c r="K5" s="90"/>
      <c r="L5" s="90"/>
      <c r="R5" s="113"/>
      <c r="S5" s="113"/>
      <c r="T5" s="113"/>
      <c r="U5" s="113"/>
      <c r="V5" s="113"/>
      <c r="W5" s="113"/>
      <c r="X5" s="113"/>
      <c r="Y5" s="113"/>
      <c r="Z5" s="113"/>
      <c r="AA5" s="113"/>
      <c r="AB5" s="113"/>
      <c r="AC5" s="113"/>
      <c r="AD5" s="113"/>
      <c r="AE5" s="113"/>
      <c r="AF5" s="113"/>
      <c r="AG5" s="113"/>
      <c r="AH5" s="113"/>
      <c r="AI5" s="113"/>
    </row>
    <row r="6" spans="1:39" s="7" customFormat="1" ht="51" customHeight="1" x14ac:dyDescent="0.3">
      <c r="A6" s="5"/>
      <c r="B6" s="301" t="s">
        <v>165</v>
      </c>
      <c r="C6" s="302" t="s">
        <v>0</v>
      </c>
      <c r="D6" s="303" t="s">
        <v>149</v>
      </c>
      <c r="E6" s="303" t="s">
        <v>232</v>
      </c>
      <c r="F6" s="302" t="s">
        <v>233</v>
      </c>
      <c r="G6" s="303" t="s">
        <v>150</v>
      </c>
      <c r="H6" s="303" t="s">
        <v>180</v>
      </c>
      <c r="I6" s="303" t="s">
        <v>188</v>
      </c>
      <c r="J6" s="303" t="s">
        <v>234</v>
      </c>
      <c r="K6" s="303" t="s">
        <v>235</v>
      </c>
      <c r="L6" s="303" t="s">
        <v>167</v>
      </c>
      <c r="M6" s="304" t="s">
        <v>217</v>
      </c>
      <c r="N6" s="303" t="s">
        <v>145</v>
      </c>
      <c r="O6" s="305" t="s">
        <v>218</v>
      </c>
      <c r="P6" s="6"/>
      <c r="R6" s="113"/>
      <c r="S6" s="113"/>
      <c r="T6" s="113"/>
      <c r="U6" s="113"/>
      <c r="V6" s="113"/>
      <c r="W6" s="113"/>
      <c r="X6" s="113"/>
      <c r="Y6" s="113"/>
      <c r="Z6" s="113"/>
      <c r="AA6" s="113"/>
      <c r="AB6" s="113"/>
      <c r="AC6" s="113"/>
      <c r="AD6" s="113"/>
      <c r="AE6" s="113"/>
      <c r="AF6" s="113"/>
      <c r="AG6" s="113"/>
      <c r="AH6" s="113"/>
      <c r="AI6" s="113"/>
      <c r="AJ6" s="5"/>
      <c r="AK6" s="5"/>
      <c r="AL6" s="5"/>
      <c r="AM6" s="5"/>
    </row>
    <row r="7" spans="1:39" ht="15" hidden="1" customHeight="1" x14ac:dyDescent="0.3">
      <c r="B7" s="148">
        <v>110</v>
      </c>
      <c r="C7" s="13" t="s">
        <v>115</v>
      </c>
      <c r="D7" s="321" t="s">
        <v>139</v>
      </c>
      <c r="E7" s="306">
        <v>59.667999999999999</v>
      </c>
      <c r="F7" s="306">
        <v>3.8</v>
      </c>
      <c r="G7" s="48">
        <v>12.396023808740249</v>
      </c>
      <c r="H7" s="109">
        <v>0.79</v>
      </c>
      <c r="I7" s="106">
        <v>0.42655744132100498</v>
      </c>
      <c r="J7" s="323">
        <v>38.348817624915164</v>
      </c>
      <c r="K7" s="323">
        <v>3.3904943176737401</v>
      </c>
      <c r="L7" s="307">
        <v>20.225349770957084</v>
      </c>
      <c r="M7" s="110">
        <v>690.84262901495561</v>
      </c>
      <c r="N7" s="107">
        <v>29726803</v>
      </c>
      <c r="O7" s="308" t="s">
        <v>148</v>
      </c>
      <c r="P7" s="8"/>
      <c r="R7" s="113"/>
      <c r="S7" s="113"/>
      <c r="T7" s="113"/>
      <c r="U7" s="113"/>
      <c r="V7" s="113"/>
      <c r="W7" s="113"/>
      <c r="X7" s="113"/>
      <c r="Y7" s="113"/>
      <c r="Z7" s="113"/>
      <c r="AA7" s="113"/>
      <c r="AB7" s="113"/>
      <c r="AC7" s="113"/>
      <c r="AD7" s="113"/>
      <c r="AE7" s="113"/>
      <c r="AF7" s="113"/>
      <c r="AG7" s="113"/>
      <c r="AH7" s="113"/>
      <c r="AI7" s="113"/>
      <c r="AJ7" s="9"/>
      <c r="AK7" s="9"/>
      <c r="AL7" s="9"/>
      <c r="AM7" s="9"/>
    </row>
    <row r="8" spans="1:39" ht="16.5" hidden="1" customHeight="1" x14ac:dyDescent="0.3">
      <c r="B8" s="148">
        <v>13</v>
      </c>
      <c r="C8" s="13" t="s">
        <v>65</v>
      </c>
      <c r="D8" s="321" t="s">
        <v>144</v>
      </c>
      <c r="E8" s="306">
        <v>77.346999999999994</v>
      </c>
      <c r="F8" s="306">
        <v>5.5</v>
      </c>
      <c r="G8" s="48">
        <v>34.414736010872105</v>
      </c>
      <c r="H8" s="109">
        <v>2.21</v>
      </c>
      <c r="I8" s="106">
        <v>0.16513371734395715</v>
      </c>
      <c r="J8" s="323">
        <v>69.671159279836516</v>
      </c>
      <c r="K8" s="323">
        <v>5.0976504004874448</v>
      </c>
      <c r="L8" s="307">
        <v>36.766874439109955</v>
      </c>
      <c r="M8" s="110">
        <v>4247.4854368150209</v>
      </c>
      <c r="N8" s="107">
        <v>2900489</v>
      </c>
      <c r="O8" s="308">
        <v>28.96</v>
      </c>
      <c r="P8" s="8"/>
      <c r="R8" s="113"/>
      <c r="S8" s="113"/>
      <c r="T8" s="113"/>
      <c r="U8" s="113"/>
      <c r="V8" s="113"/>
      <c r="W8" s="113"/>
      <c r="X8" s="113"/>
      <c r="Y8" s="113"/>
      <c r="Z8" s="113"/>
      <c r="AA8" s="113"/>
      <c r="AB8" s="113"/>
      <c r="AC8" s="113"/>
      <c r="AD8" s="113"/>
      <c r="AE8" s="113"/>
      <c r="AF8" s="113"/>
      <c r="AG8" s="113"/>
      <c r="AH8" s="113"/>
      <c r="AI8" s="113"/>
      <c r="AJ8" s="9"/>
      <c r="AK8" s="9"/>
      <c r="AL8" s="9"/>
      <c r="AM8" s="9"/>
    </row>
    <row r="9" spans="1:39" hidden="1" x14ac:dyDescent="0.3">
      <c r="B9" s="148">
        <v>30</v>
      </c>
      <c r="C9" s="13" t="s">
        <v>64</v>
      </c>
      <c r="D9" s="321" t="s">
        <v>139</v>
      </c>
      <c r="E9" s="306">
        <v>74.313000000000002</v>
      </c>
      <c r="F9" s="306">
        <v>5.6</v>
      </c>
      <c r="G9" s="48">
        <v>30.469461311230717</v>
      </c>
      <c r="H9" s="109">
        <v>2.12</v>
      </c>
      <c r="I9" s="106">
        <v>0.24486174788958809</v>
      </c>
      <c r="J9" s="323">
        <v>60.474544593602467</v>
      </c>
      <c r="K9" s="323">
        <v>5.1964491855983042</v>
      </c>
      <c r="L9" s="307">
        <v>33.300542788615374</v>
      </c>
      <c r="M9" s="110">
        <v>5583.6161595013145</v>
      </c>
      <c r="N9" s="107">
        <v>37439427</v>
      </c>
      <c r="O9" s="308" t="s">
        <v>148</v>
      </c>
      <c r="P9" s="8"/>
      <c r="R9" s="113"/>
      <c r="S9" s="113"/>
      <c r="T9" s="113"/>
      <c r="U9" s="113"/>
      <c r="V9" s="113"/>
      <c r="W9" s="113"/>
      <c r="X9" s="113"/>
      <c r="Y9" s="113"/>
      <c r="Z9" s="113"/>
      <c r="AA9" s="113"/>
      <c r="AB9" s="113"/>
      <c r="AC9" s="113"/>
      <c r="AD9" s="113"/>
      <c r="AE9" s="113"/>
      <c r="AF9" s="113"/>
      <c r="AG9" s="113"/>
      <c r="AH9" s="113"/>
      <c r="AI9" s="113"/>
      <c r="AJ9" s="9"/>
      <c r="AK9" s="9"/>
      <c r="AL9" s="9"/>
      <c r="AM9" s="9"/>
    </row>
    <row r="10" spans="1:39" ht="15" customHeight="1" x14ac:dyDescent="0.3">
      <c r="B10" s="148">
        <v>19</v>
      </c>
      <c r="C10" s="13" t="s">
        <v>36</v>
      </c>
      <c r="D10" s="321" t="s">
        <v>141</v>
      </c>
      <c r="E10" s="306">
        <v>75.927000000000007</v>
      </c>
      <c r="F10" s="306">
        <v>6.5</v>
      </c>
      <c r="G10" s="48">
        <v>40.166673874579942</v>
      </c>
      <c r="H10" s="109">
        <v>3.14</v>
      </c>
      <c r="I10" s="106">
        <v>0.16423830107771081</v>
      </c>
      <c r="J10" s="323">
        <v>68.349583109001699</v>
      </c>
      <c r="K10" s="323">
        <v>6.0347070395978708</v>
      </c>
      <c r="L10" s="307">
        <v>35.190243642294554</v>
      </c>
      <c r="M10" s="110">
        <v>14357.411589390274</v>
      </c>
      <c r="N10" s="107">
        <v>42095224</v>
      </c>
      <c r="O10" s="308">
        <v>42.49</v>
      </c>
      <c r="P10" s="8"/>
      <c r="R10" s="113"/>
      <c r="S10" s="113"/>
      <c r="T10" s="113"/>
      <c r="U10" s="113"/>
      <c r="V10" s="113"/>
      <c r="W10" s="113"/>
      <c r="X10" s="113"/>
      <c r="Y10" s="113"/>
      <c r="Z10" s="113"/>
      <c r="AA10" s="113"/>
      <c r="AB10" s="113"/>
      <c r="AC10" s="113"/>
      <c r="AD10" s="113"/>
      <c r="AE10" s="113"/>
      <c r="AF10" s="113"/>
      <c r="AG10" s="113"/>
      <c r="AH10" s="113"/>
      <c r="AI10" s="113"/>
      <c r="AJ10" s="9"/>
      <c r="AK10" s="9"/>
      <c r="AL10" s="9"/>
      <c r="AM10" s="9"/>
    </row>
    <row r="11" spans="1:39" ht="15" hidden="1" customHeight="1" x14ac:dyDescent="0.3">
      <c r="B11" s="148">
        <v>73</v>
      </c>
      <c r="C11" s="13" t="s">
        <v>60</v>
      </c>
      <c r="D11" s="321" t="s">
        <v>144</v>
      </c>
      <c r="E11" s="306">
        <v>74.445999999999998</v>
      </c>
      <c r="F11" s="306">
        <v>4.3</v>
      </c>
      <c r="G11" s="48">
        <v>24.018760060702309</v>
      </c>
      <c r="H11" s="109">
        <v>2.23</v>
      </c>
      <c r="I11" s="106">
        <v>0.21664810329631143</v>
      </c>
      <c r="J11" s="323">
        <v>66.921682323010288</v>
      </c>
      <c r="K11" s="323">
        <v>3.7471395980191797</v>
      </c>
      <c r="L11" s="307">
        <v>25.666417288436907</v>
      </c>
      <c r="M11" s="110">
        <v>3565.5175749253985</v>
      </c>
      <c r="N11" s="107">
        <v>2978339</v>
      </c>
      <c r="O11" s="308">
        <v>30.48</v>
      </c>
      <c r="P11" s="8"/>
      <c r="R11" s="113"/>
      <c r="S11" s="113"/>
      <c r="T11" s="113"/>
      <c r="U11" s="113"/>
      <c r="V11" s="113"/>
      <c r="W11" s="113"/>
      <c r="X11" s="113"/>
      <c r="Y11" s="113"/>
      <c r="Z11" s="113"/>
      <c r="AA11" s="113"/>
      <c r="AB11" s="113"/>
      <c r="AC11" s="113"/>
      <c r="AD11" s="113"/>
      <c r="AE11" s="113"/>
      <c r="AF11" s="113"/>
      <c r="AG11" s="113"/>
      <c r="AH11" s="113"/>
      <c r="AI11" s="113"/>
      <c r="AJ11" s="9"/>
      <c r="AK11" s="9"/>
      <c r="AL11" s="9"/>
      <c r="AM11" s="9"/>
    </row>
    <row r="12" spans="1:39" hidden="1" x14ac:dyDescent="0.3">
      <c r="B12" s="148">
        <v>105</v>
      </c>
      <c r="C12" s="13" t="s">
        <v>2</v>
      </c>
      <c r="D12" s="321" t="s">
        <v>143</v>
      </c>
      <c r="E12" s="306">
        <v>82.052000000000007</v>
      </c>
      <c r="F12" s="306">
        <v>7.2</v>
      </c>
      <c r="G12" s="48">
        <v>53.069497709526367</v>
      </c>
      <c r="H12" s="109">
        <v>9.31</v>
      </c>
      <c r="I12" s="106">
        <v>8.0678247671059938E-2</v>
      </c>
      <c r="J12" s="323">
        <v>78.560023773092695</v>
      </c>
      <c r="K12" s="323">
        <v>6.9133349323794047</v>
      </c>
      <c r="L12" s="307">
        <v>21.228966308259448</v>
      </c>
      <c r="M12" s="110">
        <v>67646.103852962551</v>
      </c>
      <c r="N12" s="107">
        <v>22728254</v>
      </c>
      <c r="O12" s="308" t="s">
        <v>148</v>
      </c>
      <c r="P12" s="8"/>
      <c r="R12" s="113"/>
      <c r="S12" s="113"/>
      <c r="T12" s="113"/>
      <c r="U12" s="113"/>
      <c r="V12" s="113"/>
      <c r="W12" s="113"/>
      <c r="X12" s="113"/>
      <c r="Y12" s="113"/>
      <c r="Z12" s="113"/>
      <c r="AA12" s="113"/>
      <c r="AB12" s="113"/>
      <c r="AC12" s="113"/>
      <c r="AD12" s="113"/>
      <c r="AE12" s="113"/>
      <c r="AF12" s="113"/>
      <c r="AG12" s="113"/>
      <c r="AH12" s="113"/>
      <c r="AI12" s="113"/>
      <c r="AJ12" s="9"/>
      <c r="AK12" s="9"/>
      <c r="AL12" s="9"/>
      <c r="AM12" s="9"/>
    </row>
    <row r="13" spans="1:39" ht="15" hidden="1" customHeight="1" x14ac:dyDescent="0.3">
      <c r="B13" s="148">
        <v>43</v>
      </c>
      <c r="C13" s="13" t="s">
        <v>18</v>
      </c>
      <c r="D13" s="321" t="s">
        <v>142</v>
      </c>
      <c r="E13" s="306">
        <v>81.004000000000005</v>
      </c>
      <c r="F13" s="306">
        <v>7.4</v>
      </c>
      <c r="G13" s="48">
        <v>54.43622961721691</v>
      </c>
      <c r="H13" s="109">
        <v>6.06</v>
      </c>
      <c r="I13" s="106">
        <v>7.129350512862645E-2</v>
      </c>
      <c r="J13" s="323">
        <v>78.022785793328808</v>
      </c>
      <c r="K13" s="323">
        <v>7.135020328712085</v>
      </c>
      <c r="L13" s="307">
        <v>30.478224326612509</v>
      </c>
      <c r="M13" s="110">
        <v>48324.254036760591</v>
      </c>
      <c r="N13" s="107">
        <v>8429991</v>
      </c>
      <c r="O13" s="308">
        <v>30.48</v>
      </c>
      <c r="P13" s="8"/>
      <c r="R13" s="113"/>
      <c r="S13" s="113"/>
      <c r="T13" s="113"/>
      <c r="U13" s="113"/>
      <c r="V13" s="113"/>
      <c r="W13" s="113"/>
      <c r="X13" s="113"/>
      <c r="Y13" s="113"/>
      <c r="Z13" s="113"/>
      <c r="AA13" s="113"/>
      <c r="AB13" s="113"/>
      <c r="AC13" s="113"/>
      <c r="AD13" s="113"/>
      <c r="AE13" s="113"/>
      <c r="AF13" s="113"/>
      <c r="AG13" s="113"/>
      <c r="AH13" s="113"/>
      <c r="AI13" s="113"/>
      <c r="AJ13" s="9"/>
      <c r="AK13" s="9"/>
      <c r="AL13" s="9"/>
      <c r="AM13" s="9"/>
    </row>
    <row r="14" spans="1:39" ht="15" hidden="1" customHeight="1" x14ac:dyDescent="0.3">
      <c r="B14" s="148">
        <v>8</v>
      </c>
      <c r="C14" s="13" t="s">
        <v>96</v>
      </c>
      <c r="D14" s="321" t="s">
        <v>143</v>
      </c>
      <c r="E14" s="306">
        <v>70.843000000000004</v>
      </c>
      <c r="F14" s="306">
        <v>4.7</v>
      </c>
      <c r="G14" s="48">
        <v>23.289481686756471</v>
      </c>
      <c r="H14" s="109">
        <v>0.72</v>
      </c>
      <c r="I14" s="106">
        <v>0.27365724899162341</v>
      </c>
      <c r="J14" s="323">
        <v>56.624648744699122</v>
      </c>
      <c r="K14" s="323">
        <v>4.2710129432487882</v>
      </c>
      <c r="L14" s="307">
        <v>38.390694412040197</v>
      </c>
      <c r="M14" s="110">
        <v>858.93336258762065</v>
      </c>
      <c r="N14" s="107">
        <v>155257387</v>
      </c>
      <c r="O14" s="308" t="s">
        <v>148</v>
      </c>
      <c r="P14" s="8"/>
      <c r="R14" s="113"/>
      <c r="S14" s="113"/>
      <c r="T14" s="113"/>
      <c r="U14" s="113"/>
      <c r="V14" s="113"/>
      <c r="W14" s="113"/>
      <c r="X14" s="113"/>
      <c r="Y14" s="113"/>
      <c r="Z14" s="113"/>
      <c r="AA14" s="113"/>
      <c r="AB14" s="113"/>
      <c r="AC14" s="113"/>
      <c r="AD14" s="113"/>
      <c r="AE14" s="113"/>
      <c r="AF14" s="113"/>
      <c r="AG14" s="113"/>
      <c r="AH14" s="113"/>
      <c r="AI14" s="113"/>
      <c r="AJ14" s="112"/>
      <c r="AK14" s="9"/>
      <c r="AL14" s="9"/>
      <c r="AM14" s="9"/>
    </row>
    <row r="15" spans="1:39" hidden="1" x14ac:dyDescent="0.3">
      <c r="B15" s="148">
        <v>102</v>
      </c>
      <c r="C15" s="13" t="s">
        <v>39</v>
      </c>
      <c r="D15" s="321" t="s">
        <v>144</v>
      </c>
      <c r="E15" s="306">
        <v>70.873999999999995</v>
      </c>
      <c r="F15" s="306">
        <v>5.7</v>
      </c>
      <c r="G15" s="48">
        <v>34.014327399277363</v>
      </c>
      <c r="H15" s="109">
        <v>5.09</v>
      </c>
      <c r="I15" s="106">
        <v>0.13190987750517025</v>
      </c>
      <c r="J15" s="323">
        <v>66.744851517379743</v>
      </c>
      <c r="K15" s="323">
        <v>5.2542271392478064</v>
      </c>
      <c r="L15" s="307">
        <v>21.718916081617902</v>
      </c>
      <c r="M15" s="110">
        <v>6721.8349077396751</v>
      </c>
      <c r="N15" s="107">
        <v>9464000</v>
      </c>
      <c r="O15" s="308">
        <v>26.01</v>
      </c>
      <c r="P15" s="8"/>
      <c r="R15" s="113"/>
      <c r="S15" s="113"/>
      <c r="T15" s="113"/>
      <c r="U15" s="113"/>
      <c r="V15" s="113"/>
      <c r="W15" s="113"/>
      <c r="X15" s="113"/>
      <c r="Y15" s="113"/>
      <c r="Z15" s="113"/>
      <c r="AA15" s="113"/>
      <c r="AB15" s="113"/>
      <c r="AC15" s="113"/>
      <c r="AD15" s="113"/>
      <c r="AE15" s="113"/>
      <c r="AF15" s="113"/>
      <c r="AG15" s="113"/>
      <c r="AH15" s="113"/>
      <c r="AI15" s="113"/>
      <c r="AJ15" s="112"/>
      <c r="AK15" s="9"/>
      <c r="AL15" s="9"/>
      <c r="AM15" s="9"/>
    </row>
    <row r="16" spans="1:39" hidden="1" x14ac:dyDescent="0.3">
      <c r="B16" s="148">
        <v>87</v>
      </c>
      <c r="C16" s="13" t="s">
        <v>17</v>
      </c>
      <c r="D16" s="321" t="s">
        <v>142</v>
      </c>
      <c r="E16" s="306">
        <v>80.429000000000002</v>
      </c>
      <c r="F16" s="306">
        <v>6.9</v>
      </c>
      <c r="G16" s="48">
        <v>49.537808079218166</v>
      </c>
      <c r="H16" s="109">
        <v>7.44</v>
      </c>
      <c r="I16" s="106">
        <v>8.537280272038357E-2</v>
      </c>
      <c r="J16" s="323">
        <v>77.210747251677034</v>
      </c>
      <c r="K16" s="323">
        <v>6.573976019303335</v>
      </c>
      <c r="L16" s="307">
        <v>23.726523427085876</v>
      </c>
      <c r="M16" s="110">
        <v>44731.219479463754</v>
      </c>
      <c r="N16" s="107">
        <v>11128246</v>
      </c>
      <c r="O16" s="308">
        <v>27.59</v>
      </c>
      <c r="P16" s="8"/>
      <c r="R16" s="113"/>
      <c r="S16" s="113"/>
      <c r="T16" s="113"/>
      <c r="U16" s="113"/>
      <c r="V16" s="113"/>
      <c r="W16" s="113"/>
      <c r="X16" s="113"/>
      <c r="Y16" s="113"/>
      <c r="Z16" s="113"/>
      <c r="AA16" s="113"/>
      <c r="AB16" s="113"/>
      <c r="AC16" s="113"/>
      <c r="AD16" s="113"/>
      <c r="AE16" s="113"/>
      <c r="AF16" s="113"/>
      <c r="AG16" s="113"/>
      <c r="AH16" s="113"/>
      <c r="AI16" s="113"/>
      <c r="AJ16" s="93"/>
      <c r="AK16" s="9"/>
      <c r="AL16" s="9"/>
      <c r="AM16" s="9"/>
    </row>
    <row r="17" spans="2:39" x14ac:dyDescent="0.3">
      <c r="B17" s="148">
        <v>27</v>
      </c>
      <c r="C17" s="13" t="s">
        <v>58</v>
      </c>
      <c r="D17" s="321" t="s">
        <v>141</v>
      </c>
      <c r="E17" s="306">
        <v>69.795000000000002</v>
      </c>
      <c r="F17" s="306">
        <v>6.1428571428571672</v>
      </c>
      <c r="G17" s="48">
        <v>34.176812958766241</v>
      </c>
      <c r="H17" s="109">
        <v>2.5481799999999999</v>
      </c>
      <c r="I17" s="106">
        <v>0.18012316717867774</v>
      </c>
      <c r="J17" s="323">
        <v>61.665046829995049</v>
      </c>
      <c r="K17" s="323">
        <v>5.7003861506700568</v>
      </c>
      <c r="L17" s="307">
        <v>33.839843152010182</v>
      </c>
      <c r="M17" s="110">
        <v>4674.2933767340746</v>
      </c>
      <c r="N17" s="107">
        <v>336707</v>
      </c>
      <c r="O17" s="308" t="s">
        <v>148</v>
      </c>
      <c r="P17" s="8"/>
      <c r="R17" s="10"/>
      <c r="S17" s="14"/>
      <c r="T17" s="9"/>
      <c r="U17" s="9"/>
      <c r="V17" s="9"/>
      <c r="W17" s="9"/>
      <c r="X17" s="9"/>
      <c r="Y17" s="9"/>
      <c r="Z17" s="9"/>
      <c r="AA17" s="9"/>
      <c r="AB17" s="9"/>
      <c r="AC17" s="9"/>
      <c r="AD17" s="9"/>
      <c r="AE17" s="9"/>
      <c r="AF17" s="9"/>
      <c r="AG17" s="9"/>
      <c r="AH17" s="9"/>
      <c r="AI17" s="9"/>
      <c r="AJ17" s="9"/>
      <c r="AK17" s="9"/>
      <c r="AL17" s="9"/>
      <c r="AM17" s="9"/>
    </row>
    <row r="18" spans="2:39" hidden="1" x14ac:dyDescent="0.3">
      <c r="B18" s="148">
        <v>137</v>
      </c>
      <c r="C18" s="16" t="s">
        <v>112</v>
      </c>
      <c r="D18" s="321" t="s">
        <v>140</v>
      </c>
      <c r="E18" s="306">
        <v>59.167000000000002</v>
      </c>
      <c r="F18" s="306">
        <v>3.2</v>
      </c>
      <c r="G18" s="48">
        <v>9.9357810156738076</v>
      </c>
      <c r="H18" s="109">
        <v>1.41</v>
      </c>
      <c r="I18" s="106">
        <v>0.44411329150235457</v>
      </c>
      <c r="J18" s="323">
        <v>37.26979931925181</v>
      </c>
      <c r="K18" s="323">
        <v>2.8239614471712553</v>
      </c>
      <c r="L18" s="307">
        <v>13.422364785112695</v>
      </c>
      <c r="M18" s="110">
        <v>807.68845101723196</v>
      </c>
      <c r="N18" s="107">
        <v>10049792</v>
      </c>
      <c r="O18" s="308" t="s">
        <v>148</v>
      </c>
      <c r="P18" s="8"/>
      <c r="Q18" s="11"/>
      <c r="R18" s="10"/>
      <c r="S18" s="9"/>
      <c r="T18" s="9"/>
      <c r="U18" s="9"/>
      <c r="V18" s="9"/>
      <c r="W18" s="9"/>
      <c r="X18" s="9"/>
      <c r="Y18" s="9"/>
      <c r="Z18" s="9"/>
      <c r="AA18" s="9"/>
      <c r="AB18" s="9"/>
      <c r="AC18" s="9"/>
      <c r="AD18" s="9"/>
      <c r="AE18" s="9"/>
      <c r="AF18" s="9"/>
      <c r="AG18" s="9"/>
      <c r="AH18" s="9"/>
      <c r="AI18" s="9"/>
      <c r="AJ18" s="9"/>
      <c r="AK18" s="9"/>
      <c r="AL18" s="9"/>
      <c r="AM18" s="9"/>
    </row>
    <row r="19" spans="2:39" hidden="1" x14ac:dyDescent="0.3">
      <c r="B19" s="148">
        <v>56</v>
      </c>
      <c r="C19" s="16" t="s">
        <v>93</v>
      </c>
      <c r="D19" s="321" t="s">
        <v>143</v>
      </c>
      <c r="E19" s="306">
        <v>68.748000000000005</v>
      </c>
      <c r="F19" s="306">
        <v>5.6</v>
      </c>
      <c r="G19" s="48">
        <v>27.412124972715244</v>
      </c>
      <c r="H19" s="109">
        <v>2.3216700000000001</v>
      </c>
      <c r="I19" s="106">
        <v>0.26559139195038278</v>
      </c>
      <c r="J19" s="323">
        <v>54.524414641763649</v>
      </c>
      <c r="K19" s="323">
        <v>5.1855501903201544</v>
      </c>
      <c r="L19" s="307">
        <v>28.623232694458203</v>
      </c>
      <c r="M19" s="110">
        <v>2452.1515879374133</v>
      </c>
      <c r="N19" s="107">
        <v>743711</v>
      </c>
      <c r="O19" s="308">
        <v>38.65</v>
      </c>
      <c r="P19" s="8"/>
      <c r="Q19" s="11"/>
      <c r="R19" s="9"/>
      <c r="S19" s="9"/>
      <c r="T19" s="9"/>
      <c r="U19" s="9"/>
      <c r="V19" s="9"/>
      <c r="W19" s="9"/>
      <c r="X19" s="9"/>
      <c r="Y19" s="9"/>
      <c r="Z19" s="9"/>
      <c r="AA19" s="9"/>
      <c r="AB19" s="9"/>
      <c r="AC19" s="9"/>
      <c r="AD19" s="9"/>
      <c r="AE19" s="9"/>
      <c r="AF19" s="9"/>
      <c r="AG19" s="9"/>
      <c r="AH19" s="9"/>
      <c r="AI19" s="9"/>
      <c r="AJ19" s="9"/>
      <c r="AK19" s="9"/>
      <c r="AL19" s="9"/>
      <c r="AM19" s="9"/>
    </row>
    <row r="20" spans="2:39" x14ac:dyDescent="0.3">
      <c r="B20" s="148">
        <v>92</v>
      </c>
      <c r="C20" s="16" t="s">
        <v>131</v>
      </c>
      <c r="D20" s="321" t="s">
        <v>141</v>
      </c>
      <c r="E20" s="306">
        <v>67.45</v>
      </c>
      <c r="F20" s="306">
        <v>6</v>
      </c>
      <c r="G20" s="48">
        <v>25.556965534075744</v>
      </c>
      <c r="H20" s="109">
        <v>2.96</v>
      </c>
      <c r="I20" s="106">
        <v>0.34980513854444406</v>
      </c>
      <c r="J20" s="323">
        <v>47.858152721654747</v>
      </c>
      <c r="K20" s="323">
        <v>5.4982034505481714</v>
      </c>
      <c r="L20" s="307">
        <v>23.321492640124319</v>
      </c>
      <c r="M20" s="110">
        <v>2645.29027433174</v>
      </c>
      <c r="N20" s="107">
        <v>10238762</v>
      </c>
      <c r="O20" s="308">
        <v>46.7</v>
      </c>
      <c r="P20" s="8"/>
      <c r="Q20" s="94"/>
    </row>
    <row r="21" spans="2:39" hidden="1" x14ac:dyDescent="0.3">
      <c r="B21" s="148">
        <v>76</v>
      </c>
      <c r="C21" s="16" t="s">
        <v>59</v>
      </c>
      <c r="D21" s="321" t="s">
        <v>144</v>
      </c>
      <c r="E21" s="306">
        <v>76.174999999999997</v>
      </c>
      <c r="F21" s="306">
        <v>4.8</v>
      </c>
      <c r="G21" s="48">
        <v>28.638083217409843</v>
      </c>
      <c r="H21" s="109">
        <v>3.12</v>
      </c>
      <c r="I21" s="106">
        <v>0.1860445575221501</v>
      </c>
      <c r="J21" s="323">
        <v>71.07562838316008</v>
      </c>
      <c r="K21" s="323">
        <v>4.1872956280202898</v>
      </c>
      <c r="L21" s="307">
        <v>25.285496892917735</v>
      </c>
      <c r="M21" s="110">
        <v>4494.6408119771249</v>
      </c>
      <c r="N21" s="107">
        <v>3828419</v>
      </c>
      <c r="O21" s="308" t="s">
        <v>148</v>
      </c>
      <c r="P21" s="8"/>
      <c r="Q21" s="11"/>
    </row>
    <row r="22" spans="2:39" hidden="1" x14ac:dyDescent="0.3">
      <c r="B22" s="148">
        <v>126</v>
      </c>
      <c r="C22" s="16" t="s">
        <v>74</v>
      </c>
      <c r="D22" s="321" t="s">
        <v>140</v>
      </c>
      <c r="E22" s="306">
        <v>64.248999999999995</v>
      </c>
      <c r="F22" s="306">
        <v>4.8</v>
      </c>
      <c r="G22" s="48">
        <v>21.280916438500835</v>
      </c>
      <c r="H22" s="109">
        <v>3.83</v>
      </c>
      <c r="I22" s="106">
        <v>0.28391285295231716</v>
      </c>
      <c r="J22" s="323">
        <v>50.79681579185376</v>
      </c>
      <c r="K22" s="323">
        <v>4.3474740589274319</v>
      </c>
      <c r="L22" s="307">
        <v>16.60508318606135</v>
      </c>
      <c r="M22" s="110">
        <v>6935.5936526659334</v>
      </c>
      <c r="N22" s="107">
        <v>2132822</v>
      </c>
      <c r="O22" s="308" t="s">
        <v>148</v>
      </c>
      <c r="P22" s="8"/>
      <c r="Q22" s="11"/>
    </row>
    <row r="23" spans="2:39" x14ac:dyDescent="0.3">
      <c r="B23" s="148">
        <v>23</v>
      </c>
      <c r="C23" s="16" t="s">
        <v>55</v>
      </c>
      <c r="D23" s="321" t="s">
        <v>141</v>
      </c>
      <c r="E23" s="306">
        <v>73.906999999999996</v>
      </c>
      <c r="F23" s="306">
        <v>6.9</v>
      </c>
      <c r="G23" s="48">
        <v>38.964295710154651</v>
      </c>
      <c r="H23" s="109">
        <v>3.11</v>
      </c>
      <c r="I23" s="106">
        <v>0.21632152997386372</v>
      </c>
      <c r="J23" s="323">
        <v>63.271667238534462</v>
      </c>
      <c r="K23" s="323">
        <v>6.3163080374422931</v>
      </c>
      <c r="L23" s="307">
        <v>34.344975247648655</v>
      </c>
      <c r="M23" s="110">
        <v>12157.308217647336</v>
      </c>
      <c r="N23" s="107">
        <v>202401584</v>
      </c>
      <c r="O23" s="308">
        <v>52.67</v>
      </c>
      <c r="P23" s="8"/>
      <c r="Q23" s="11"/>
      <c r="R23" s="95"/>
      <c r="S23" s="9"/>
    </row>
    <row r="24" spans="2:39" hidden="1" x14ac:dyDescent="0.3">
      <c r="B24" s="148">
        <v>109</v>
      </c>
      <c r="C24" s="16" t="s">
        <v>42</v>
      </c>
      <c r="D24" s="321" t="s">
        <v>144</v>
      </c>
      <c r="E24" s="306">
        <v>73.912999999999997</v>
      </c>
      <c r="F24" s="306">
        <v>4.2</v>
      </c>
      <c r="G24" s="48">
        <v>23.980292568101433</v>
      </c>
      <c r="H24" s="109">
        <v>3.32</v>
      </c>
      <c r="I24" s="106">
        <v>0.19283422250569082</v>
      </c>
      <c r="J24" s="323">
        <v>68.136289796767002</v>
      </c>
      <c r="K24" s="323">
        <v>3.6775143762234066</v>
      </c>
      <c r="L24" s="307">
        <v>20.440789274271474</v>
      </c>
      <c r="M24" s="110">
        <v>7333.3550730394536</v>
      </c>
      <c r="N24" s="107">
        <v>7305888</v>
      </c>
      <c r="O24" s="308">
        <v>36.01</v>
      </c>
      <c r="P24" s="8"/>
      <c r="Q24" s="12"/>
      <c r="R24" s="95"/>
      <c r="S24" s="9"/>
    </row>
    <row r="25" spans="2:39" hidden="1" x14ac:dyDescent="0.3">
      <c r="B25" s="148">
        <v>119</v>
      </c>
      <c r="C25" s="16" t="s">
        <v>123</v>
      </c>
      <c r="D25" s="321" t="s">
        <v>140</v>
      </c>
      <c r="E25" s="306">
        <v>57.954999999999998</v>
      </c>
      <c r="F25" s="306">
        <v>4</v>
      </c>
      <c r="G25" s="48">
        <v>12.579612792510288</v>
      </c>
      <c r="H25" s="109">
        <v>1.21</v>
      </c>
      <c r="I25" s="106">
        <v>0.43249261063247524</v>
      </c>
      <c r="J25" s="323">
        <v>36.464817237891381</v>
      </c>
      <c r="K25" s="323">
        <v>3.607849235741492</v>
      </c>
      <c r="L25" s="307">
        <v>17.886187937472513</v>
      </c>
      <c r="M25" s="110">
        <v>673.02678342540685</v>
      </c>
      <c r="N25" s="107">
        <v>16590813</v>
      </c>
      <c r="O25" s="308" t="s">
        <v>148</v>
      </c>
      <c r="P25" s="8"/>
      <c r="Q25" s="96"/>
      <c r="R25" s="95"/>
      <c r="S25" s="9"/>
    </row>
    <row r="26" spans="2:39" hidden="1" x14ac:dyDescent="0.3">
      <c r="B26" s="148">
        <v>131</v>
      </c>
      <c r="C26" s="16" t="s">
        <v>122</v>
      </c>
      <c r="D26" s="321" t="s">
        <v>140</v>
      </c>
      <c r="E26" s="306">
        <v>55.802999999999997</v>
      </c>
      <c r="F26" s="306">
        <v>3.4333333333332803</v>
      </c>
      <c r="G26" s="48">
        <v>9.4902065960282886</v>
      </c>
      <c r="H26" s="109">
        <v>0.8</v>
      </c>
      <c r="I26" s="106">
        <v>0.47742712023791783</v>
      </c>
      <c r="J26" s="323">
        <v>33.012807924643482</v>
      </c>
      <c r="K26" s="323">
        <v>3.0327591350005085</v>
      </c>
      <c r="L26" s="307">
        <v>15.576158801048251</v>
      </c>
      <c r="M26" s="110">
        <v>244.19648623151031</v>
      </c>
      <c r="N26" s="107">
        <v>10124572</v>
      </c>
      <c r="O26" s="308" t="s">
        <v>148</v>
      </c>
      <c r="P26" s="8"/>
      <c r="Q26" s="95"/>
      <c r="R26" s="95"/>
      <c r="S26" s="9"/>
    </row>
    <row r="27" spans="2:39" hidden="1" x14ac:dyDescent="0.3">
      <c r="B27" s="148">
        <v>74</v>
      </c>
      <c r="C27" s="16" t="s">
        <v>92</v>
      </c>
      <c r="D27" s="321" t="s">
        <v>143</v>
      </c>
      <c r="E27" s="306">
        <v>67.466999999999999</v>
      </c>
      <c r="F27" s="306">
        <v>3.9</v>
      </c>
      <c r="G27" s="48">
        <v>18.211074563845848</v>
      </c>
      <c r="H27" s="109">
        <v>1.21</v>
      </c>
      <c r="I27" s="106">
        <v>0.27534974234081994</v>
      </c>
      <c r="J27" s="323">
        <v>54.159561207515679</v>
      </c>
      <c r="K27" s="323">
        <v>3.5205402996167394</v>
      </c>
      <c r="L27" s="307">
        <v>25.649373163663061</v>
      </c>
      <c r="M27" s="110">
        <v>946.47667871041631</v>
      </c>
      <c r="N27" s="107">
        <v>14832255</v>
      </c>
      <c r="O27" s="308">
        <v>30.76</v>
      </c>
      <c r="P27" s="8"/>
      <c r="Q27" s="95"/>
      <c r="R27" s="95"/>
      <c r="S27" s="9"/>
    </row>
    <row r="28" spans="2:39" hidden="1" x14ac:dyDescent="0.3">
      <c r="B28" s="148">
        <v>124</v>
      </c>
      <c r="C28" s="16" t="s">
        <v>104</v>
      </c>
      <c r="D28" s="321" t="s">
        <v>140</v>
      </c>
      <c r="E28" s="306">
        <v>54.61</v>
      </c>
      <c r="F28" s="306">
        <v>4.2</v>
      </c>
      <c r="G28" s="48">
        <v>11.570008795661797</v>
      </c>
      <c r="H28" s="109">
        <v>1.17</v>
      </c>
      <c r="I28" s="106">
        <v>0.47275156273534247</v>
      </c>
      <c r="J28" s="323">
        <v>33.0940409887436</v>
      </c>
      <c r="K28" s="323">
        <v>3.6541550217161154</v>
      </c>
      <c r="L28" s="307">
        <v>16.698237171638215</v>
      </c>
      <c r="M28" s="110">
        <v>1222.1921422043583</v>
      </c>
      <c r="N28" s="107">
        <v>21659488</v>
      </c>
      <c r="O28" s="308" t="s">
        <v>148</v>
      </c>
      <c r="P28" s="8"/>
      <c r="Q28" s="95"/>
      <c r="R28" s="95"/>
      <c r="S28" s="9"/>
    </row>
    <row r="29" spans="2:39" x14ac:dyDescent="0.3">
      <c r="B29" s="148">
        <v>85</v>
      </c>
      <c r="C29" s="16" t="s">
        <v>7</v>
      </c>
      <c r="D29" s="321" t="s">
        <v>141</v>
      </c>
      <c r="E29" s="306">
        <v>81.653999999999996</v>
      </c>
      <c r="F29" s="306">
        <v>7.4</v>
      </c>
      <c r="G29" s="48">
        <v>53.859876692288459</v>
      </c>
      <c r="H29" s="109">
        <v>8.17</v>
      </c>
      <c r="I29" s="106">
        <v>8.828664244333384E-2</v>
      </c>
      <c r="J29" s="323">
        <v>77.786671280359712</v>
      </c>
      <c r="K29" s="323">
        <v>7.0821042399302607</v>
      </c>
      <c r="L29" s="307">
        <v>23.941833842035649</v>
      </c>
      <c r="M29" s="110">
        <v>52737.777164677864</v>
      </c>
      <c r="N29" s="107">
        <v>34751476</v>
      </c>
      <c r="O29" s="308" t="s">
        <v>148</v>
      </c>
      <c r="P29" s="8"/>
      <c r="Q29" s="95"/>
      <c r="R29" s="95"/>
      <c r="S29" s="9"/>
    </row>
    <row r="30" spans="2:39" hidden="1" x14ac:dyDescent="0.3">
      <c r="B30" s="148">
        <v>140</v>
      </c>
      <c r="C30" s="16" t="s">
        <v>125</v>
      </c>
      <c r="D30" s="321" t="s">
        <v>140</v>
      </c>
      <c r="E30" s="306">
        <v>50.808</v>
      </c>
      <c r="F30" s="306">
        <v>4</v>
      </c>
      <c r="G30" s="48">
        <v>9.5805990514142589</v>
      </c>
      <c r="H30" s="109">
        <v>1.46</v>
      </c>
      <c r="I30" s="106">
        <v>0.50734231602118407</v>
      </c>
      <c r="J30" s="323">
        <v>27.318494286760544</v>
      </c>
      <c r="K30" s="323">
        <v>3.6650558182083284</v>
      </c>
      <c r="L30" s="307">
        <v>12.777156207494</v>
      </c>
      <c r="M30" s="110">
        <v>972.67934511024612</v>
      </c>
      <c r="N30" s="107">
        <v>12715465</v>
      </c>
      <c r="O30" s="308" t="s">
        <v>148</v>
      </c>
      <c r="P30" s="8"/>
      <c r="Q30" s="95"/>
      <c r="R30" s="95"/>
      <c r="S30" s="9"/>
    </row>
    <row r="31" spans="2:39" x14ac:dyDescent="0.3">
      <c r="B31" s="148">
        <v>35</v>
      </c>
      <c r="C31" s="16" t="s">
        <v>32</v>
      </c>
      <c r="D31" s="321" t="s">
        <v>141</v>
      </c>
      <c r="E31" s="306">
        <v>81.05</v>
      </c>
      <c r="F31" s="306">
        <v>6.6</v>
      </c>
      <c r="G31" s="48">
        <v>44.655746209406672</v>
      </c>
      <c r="H31" s="109">
        <v>4.3600000000000003</v>
      </c>
      <c r="I31" s="106">
        <v>0.14306822168319042</v>
      </c>
      <c r="J31" s="323">
        <v>74.917452372813599</v>
      </c>
      <c r="K31" s="323">
        <v>6.1187146873851352</v>
      </c>
      <c r="L31" s="307">
        <v>31.665521552953859</v>
      </c>
      <c r="M31" s="110">
        <v>15253.330825962032</v>
      </c>
      <c r="N31" s="107">
        <v>17388437</v>
      </c>
      <c r="O31" s="308" t="s">
        <v>148</v>
      </c>
      <c r="P31" s="8"/>
      <c r="Q31" s="95"/>
      <c r="R31" s="95"/>
      <c r="S31" s="9"/>
    </row>
    <row r="32" spans="2:39" hidden="1" x14ac:dyDescent="0.3">
      <c r="B32" s="148">
        <v>72</v>
      </c>
      <c r="C32" s="16" t="s">
        <v>63</v>
      </c>
      <c r="D32" s="321" t="s">
        <v>143</v>
      </c>
      <c r="E32" s="306">
        <v>75.364999999999995</v>
      </c>
      <c r="F32" s="306">
        <v>5.0999999999999996</v>
      </c>
      <c r="G32" s="48">
        <v>30.625050818135151</v>
      </c>
      <c r="H32" s="109">
        <v>3.38</v>
      </c>
      <c r="I32" s="106">
        <v>0.17499423783093854</v>
      </c>
      <c r="J32" s="323">
        <v>68.646774425603539</v>
      </c>
      <c r="K32" s="323">
        <v>4.619305931112665</v>
      </c>
      <c r="L32" s="307">
        <v>25.726420155417848</v>
      </c>
      <c r="M32" s="110">
        <v>6264.6438779399259</v>
      </c>
      <c r="N32" s="107">
        <v>1350695000</v>
      </c>
      <c r="O32" s="308" t="s">
        <v>148</v>
      </c>
      <c r="P32" s="8"/>
      <c r="Q32" s="97"/>
      <c r="R32" s="97"/>
      <c r="S32" s="9"/>
    </row>
    <row r="33" spans="2:19" x14ac:dyDescent="0.3">
      <c r="B33" s="148">
        <v>3</v>
      </c>
      <c r="C33" s="16" t="s">
        <v>68</v>
      </c>
      <c r="D33" s="321" t="s">
        <v>141</v>
      </c>
      <c r="E33" s="306">
        <v>73.673000000000002</v>
      </c>
      <c r="F33" s="306">
        <v>6.4</v>
      </c>
      <c r="G33" s="48">
        <v>35.070892780899513</v>
      </c>
      <c r="H33" s="109">
        <v>1.87</v>
      </c>
      <c r="I33" s="106">
        <v>0.23504395279537657</v>
      </c>
      <c r="J33" s="323">
        <v>63.100668899320851</v>
      </c>
      <c r="K33" s="323">
        <v>5.7159819417445483</v>
      </c>
      <c r="L33" s="307">
        <v>40.695011020389089</v>
      </c>
      <c r="M33" s="110">
        <v>7885.061292302139</v>
      </c>
      <c r="N33" s="107">
        <v>46881018</v>
      </c>
      <c r="O33" s="308">
        <v>53.54</v>
      </c>
      <c r="P33" s="8"/>
      <c r="Q33" s="98"/>
      <c r="R33" s="97"/>
      <c r="S33" s="9"/>
    </row>
    <row r="34" spans="2:19" hidden="1" x14ac:dyDescent="0.3">
      <c r="B34" s="148">
        <v>93</v>
      </c>
      <c r="C34" s="16" t="s">
        <v>107</v>
      </c>
      <c r="D34" s="321" t="s">
        <v>140</v>
      </c>
      <c r="E34" s="306">
        <v>62.597999999999999</v>
      </c>
      <c r="F34" s="306">
        <v>4</v>
      </c>
      <c r="G34" s="48">
        <v>15.441979288589225</v>
      </c>
      <c r="H34" s="109">
        <v>1.03</v>
      </c>
      <c r="I34" s="106">
        <v>0.35596411517152943</v>
      </c>
      <c r="J34" s="323">
        <v>43.286540575017234</v>
      </c>
      <c r="K34" s="323">
        <v>3.7254405441455445</v>
      </c>
      <c r="L34" s="307">
        <v>23.100988814534567</v>
      </c>
      <c r="M34" s="110">
        <v>750.3146086005014</v>
      </c>
      <c r="N34" s="107">
        <v>733661</v>
      </c>
      <c r="O34" s="308" t="s">
        <v>148</v>
      </c>
      <c r="P34" s="8"/>
      <c r="Q34" s="99"/>
      <c r="R34" s="97"/>
      <c r="S34" s="9"/>
    </row>
    <row r="35" spans="2:19" x14ac:dyDescent="0.3">
      <c r="B35" s="148">
        <v>1</v>
      </c>
      <c r="C35" s="16" t="s">
        <v>48</v>
      </c>
      <c r="D35" s="321" t="s">
        <v>141</v>
      </c>
      <c r="E35" s="306">
        <v>79.075999999999993</v>
      </c>
      <c r="F35" s="306">
        <v>7.3</v>
      </c>
      <c r="G35" s="48">
        <v>48.174792179775004</v>
      </c>
      <c r="H35" s="109">
        <v>2.84</v>
      </c>
      <c r="I35" s="106">
        <v>0.14556769442369108</v>
      </c>
      <c r="J35" s="323">
        <v>72.615551498863326</v>
      </c>
      <c r="K35" s="323">
        <v>6.7922798834174198</v>
      </c>
      <c r="L35" s="307">
        <v>44.714070977357402</v>
      </c>
      <c r="M35" s="110">
        <v>9733.396930540237</v>
      </c>
      <c r="N35" s="107">
        <v>4654148</v>
      </c>
      <c r="O35" s="308">
        <v>48.61</v>
      </c>
      <c r="P35" s="8"/>
      <c r="Q35" s="100"/>
      <c r="R35" s="97"/>
      <c r="S35" s="9"/>
    </row>
    <row r="36" spans="2:19" hidden="1" x14ac:dyDescent="0.3">
      <c r="B36" s="148">
        <v>135</v>
      </c>
      <c r="C36" s="16" t="s">
        <v>135</v>
      </c>
      <c r="D36" s="321" t="s">
        <v>140</v>
      </c>
      <c r="E36" s="306">
        <v>50.83</v>
      </c>
      <c r="F36" s="306">
        <v>3.8249999999999886</v>
      </c>
      <c r="G36" s="48">
        <v>10.270453558495458</v>
      </c>
      <c r="H36" s="109">
        <v>1.27</v>
      </c>
      <c r="I36" s="106">
        <v>0.4468447766769828</v>
      </c>
      <c r="J36" s="323">
        <v>30.638323217296126</v>
      </c>
      <c r="K36" s="323">
        <v>3.5102138339299969</v>
      </c>
      <c r="L36" s="307">
        <v>14.438557469478425</v>
      </c>
      <c r="M36" s="110">
        <v>1281.3828651673057</v>
      </c>
      <c r="N36" s="107">
        <v>21102641</v>
      </c>
      <c r="O36" s="308" t="s">
        <v>148</v>
      </c>
      <c r="P36" s="8"/>
      <c r="Q36" s="100"/>
      <c r="R36" s="97"/>
      <c r="S36" s="9"/>
    </row>
    <row r="37" spans="2:19" hidden="1" x14ac:dyDescent="0.3">
      <c r="B37" s="148">
        <v>47</v>
      </c>
      <c r="C37" s="16" t="s">
        <v>34</v>
      </c>
      <c r="D37" s="321" t="s">
        <v>144</v>
      </c>
      <c r="E37" s="306">
        <v>76.960999999999999</v>
      </c>
      <c r="F37" s="306">
        <v>6</v>
      </c>
      <c r="G37" s="48">
        <v>39.581765139195802</v>
      </c>
      <c r="H37" s="109">
        <v>3.92</v>
      </c>
      <c r="I37" s="106">
        <v>0.11767176605335</v>
      </c>
      <c r="J37" s="323">
        <v>73.465257512324087</v>
      </c>
      <c r="K37" s="323">
        <v>5.5458756026038687</v>
      </c>
      <c r="L37" s="307">
        <v>30.164198527193108</v>
      </c>
      <c r="M37" s="110">
        <v>13235.977570174906</v>
      </c>
      <c r="N37" s="107">
        <v>4267558</v>
      </c>
      <c r="O37" s="308" t="s">
        <v>148</v>
      </c>
      <c r="P37" s="8"/>
      <c r="Q37" s="101"/>
      <c r="R37" s="1"/>
    </row>
    <row r="38" spans="2:19" hidden="1" x14ac:dyDescent="0.3">
      <c r="B38" s="148">
        <v>41</v>
      </c>
      <c r="C38" s="16" t="s">
        <v>25</v>
      </c>
      <c r="D38" s="321" t="s">
        <v>142</v>
      </c>
      <c r="E38" s="306">
        <v>79.789000000000001</v>
      </c>
      <c r="F38" s="306">
        <v>6.2</v>
      </c>
      <c r="G38" s="48">
        <v>42.279155600807997</v>
      </c>
      <c r="H38" s="109">
        <v>4.21</v>
      </c>
      <c r="I38" s="106">
        <v>0.12087813100365631</v>
      </c>
      <c r="J38" s="323">
        <v>76.573649465453869</v>
      </c>
      <c r="K38" s="323">
        <v>5.6794260535978198</v>
      </c>
      <c r="L38" s="307">
        <v>30.711846428980596</v>
      </c>
      <c r="M38" s="110">
        <v>28868.273816164499</v>
      </c>
      <c r="N38" s="107">
        <v>1129303</v>
      </c>
      <c r="O38" s="308">
        <v>34.31</v>
      </c>
      <c r="P38" s="8"/>
      <c r="Q38" s="101"/>
      <c r="R38" s="1"/>
    </row>
    <row r="39" spans="2:19" hidden="1" x14ac:dyDescent="0.3">
      <c r="B39" s="148">
        <v>64</v>
      </c>
      <c r="C39" s="16" t="s">
        <v>23</v>
      </c>
      <c r="D39" s="321" t="s">
        <v>144</v>
      </c>
      <c r="E39" s="306">
        <v>78.185000000000002</v>
      </c>
      <c r="F39" s="306">
        <v>6.3</v>
      </c>
      <c r="G39" s="48">
        <v>43.435273187947814</v>
      </c>
      <c r="H39" s="109">
        <v>5.19</v>
      </c>
      <c r="I39" s="106">
        <v>9.3970134890342227E-2</v>
      </c>
      <c r="J39" s="323">
        <v>75.45693378131439</v>
      </c>
      <c r="K39" s="323">
        <v>5.9143544689485443</v>
      </c>
      <c r="L39" s="307">
        <v>27.284099088088791</v>
      </c>
      <c r="M39" s="110">
        <v>19640.928659703815</v>
      </c>
      <c r="N39" s="107">
        <v>10510785</v>
      </c>
      <c r="O39" s="308">
        <v>26.13</v>
      </c>
      <c r="P39" s="8"/>
      <c r="Q39" s="101"/>
      <c r="R39" s="1"/>
    </row>
    <row r="40" spans="2:19" hidden="1" x14ac:dyDescent="0.3">
      <c r="B40" s="148">
        <v>32</v>
      </c>
      <c r="C40" s="16" t="s">
        <v>8</v>
      </c>
      <c r="D40" s="321" t="s">
        <v>142</v>
      </c>
      <c r="E40" s="306">
        <v>79.831999999999994</v>
      </c>
      <c r="F40" s="306">
        <v>7.5</v>
      </c>
      <c r="G40" s="48">
        <v>54.406013826452195</v>
      </c>
      <c r="H40" s="109">
        <v>5.51</v>
      </c>
      <c r="I40" s="106">
        <v>7.1060884142254033E-2</v>
      </c>
      <c r="J40" s="323">
        <v>76.763736710928299</v>
      </c>
      <c r="K40" s="323">
        <v>7.2455176110451855</v>
      </c>
      <c r="L40" s="307">
        <v>32.672582087699986</v>
      </c>
      <c r="M40" s="110">
        <v>57636.12530953934</v>
      </c>
      <c r="N40" s="107">
        <v>5591572</v>
      </c>
      <c r="O40" s="308">
        <v>29.08</v>
      </c>
      <c r="P40" s="8"/>
      <c r="Q40" s="101"/>
      <c r="R40" s="1"/>
    </row>
    <row r="41" spans="2:19" hidden="1" x14ac:dyDescent="0.3">
      <c r="B41" s="148">
        <v>127</v>
      </c>
      <c r="C41" s="16" t="s">
        <v>116</v>
      </c>
      <c r="D41" s="321" t="s">
        <v>140</v>
      </c>
      <c r="E41" s="306">
        <v>61.311</v>
      </c>
      <c r="F41" s="306">
        <v>4.4000000000000004</v>
      </c>
      <c r="G41" s="48">
        <v>15.086060103780676</v>
      </c>
      <c r="H41" s="109">
        <v>2.19</v>
      </c>
      <c r="I41" s="106">
        <v>0.41654171959796532</v>
      </c>
      <c r="J41" s="323">
        <v>41.365467108504859</v>
      </c>
      <c r="K41" s="323">
        <v>3.8050726311862841</v>
      </c>
      <c r="L41" s="307">
        <v>16.42836847003932</v>
      </c>
      <c r="M41" s="110">
        <v>1586.7801332842923</v>
      </c>
      <c r="N41" s="107">
        <v>853069</v>
      </c>
      <c r="O41" s="308">
        <v>45.13</v>
      </c>
      <c r="P41" s="8"/>
      <c r="Q41" s="102"/>
      <c r="R41" s="1"/>
    </row>
    <row r="42" spans="2:19" x14ac:dyDescent="0.3">
      <c r="B42" s="148">
        <v>45</v>
      </c>
      <c r="C42" s="16" t="s">
        <v>70</v>
      </c>
      <c r="D42" s="321" t="s">
        <v>141</v>
      </c>
      <c r="E42" s="306">
        <v>73.096999999999994</v>
      </c>
      <c r="F42" s="306">
        <v>4.8</v>
      </c>
      <c r="G42" s="48">
        <v>23.736781550389058</v>
      </c>
      <c r="H42" s="109">
        <v>1.53</v>
      </c>
      <c r="I42" s="106">
        <v>0.29608591582396099</v>
      </c>
      <c r="J42" s="323">
        <v>60.810738991021296</v>
      </c>
      <c r="K42" s="323">
        <v>4.0614411465932507</v>
      </c>
      <c r="L42" s="307">
        <v>30.307213035861228</v>
      </c>
      <c r="M42" s="110">
        <v>5967.0009840551993</v>
      </c>
      <c r="N42" s="107">
        <v>10155036</v>
      </c>
      <c r="O42" s="308">
        <v>45.68</v>
      </c>
      <c r="P42" s="8"/>
      <c r="Q42" s="103"/>
      <c r="R42" s="1"/>
    </row>
    <row r="43" spans="2:19" x14ac:dyDescent="0.3">
      <c r="B43" s="148">
        <v>10</v>
      </c>
      <c r="C43" s="16" t="s">
        <v>67</v>
      </c>
      <c r="D43" s="321" t="s">
        <v>141</v>
      </c>
      <c r="E43" s="306">
        <v>75.448999999999998</v>
      </c>
      <c r="F43" s="306">
        <v>6</v>
      </c>
      <c r="G43" s="48">
        <v>34.347894178996484</v>
      </c>
      <c r="H43" s="109">
        <v>2.17</v>
      </c>
      <c r="I43" s="106">
        <v>0.21887883767862826</v>
      </c>
      <c r="J43" s="323">
        <v>64.091247177915193</v>
      </c>
      <c r="K43" s="323">
        <v>5.5172723113704505</v>
      </c>
      <c r="L43" s="307">
        <v>37.042715714114095</v>
      </c>
      <c r="M43" s="110">
        <v>5702.1682878937718</v>
      </c>
      <c r="N43" s="107">
        <v>15419493</v>
      </c>
      <c r="O43" s="308">
        <v>46.57</v>
      </c>
      <c r="P43" s="8"/>
      <c r="Q43" s="101"/>
      <c r="R43" s="1"/>
    </row>
    <row r="44" spans="2:19" hidden="1" x14ac:dyDescent="0.3">
      <c r="B44" s="148">
        <v>86</v>
      </c>
      <c r="C44" s="16" t="s">
        <v>75</v>
      </c>
      <c r="D44" s="321" t="s">
        <v>139</v>
      </c>
      <c r="E44" s="306">
        <v>70.742000000000004</v>
      </c>
      <c r="F44" s="306">
        <v>4.2</v>
      </c>
      <c r="G44" s="48">
        <v>21.804224752382829</v>
      </c>
      <c r="H44" s="109">
        <v>2.15</v>
      </c>
      <c r="I44" s="106">
        <v>0.23355257167848686</v>
      </c>
      <c r="J44" s="323">
        <v>61.256351728459123</v>
      </c>
      <c r="K44" s="323">
        <v>3.7175589839501919</v>
      </c>
      <c r="L44" s="307">
        <v>23.781020583811703</v>
      </c>
      <c r="M44" s="110">
        <v>3226.1313788199836</v>
      </c>
      <c r="N44" s="107">
        <v>85660902</v>
      </c>
      <c r="O44" s="308" t="s">
        <v>148</v>
      </c>
      <c r="P44" s="8"/>
      <c r="Q44" s="101"/>
      <c r="R44" s="1"/>
    </row>
    <row r="45" spans="2:19" x14ac:dyDescent="0.3">
      <c r="B45" s="148">
        <v>17</v>
      </c>
      <c r="C45" s="16" t="s">
        <v>78</v>
      </c>
      <c r="D45" s="321" t="s">
        <v>141</v>
      </c>
      <c r="E45" s="306">
        <v>72.480999999999995</v>
      </c>
      <c r="F45" s="306">
        <v>5.9</v>
      </c>
      <c r="G45" s="48">
        <v>32.238895003030159</v>
      </c>
      <c r="H45" s="109">
        <v>2.0699999999999998</v>
      </c>
      <c r="I45" s="106">
        <v>0.22300252863380746</v>
      </c>
      <c r="J45" s="323">
        <v>62.539222692348758</v>
      </c>
      <c r="K45" s="323">
        <v>5.3130428018735207</v>
      </c>
      <c r="L45" s="307">
        <v>35.635177653287265</v>
      </c>
      <c r="M45" s="110">
        <v>3921.7203951165907</v>
      </c>
      <c r="N45" s="107">
        <v>6072233</v>
      </c>
      <c r="O45" s="308">
        <v>41.8</v>
      </c>
      <c r="P45" s="8"/>
      <c r="Q45" s="101"/>
      <c r="R45" s="1"/>
    </row>
    <row r="46" spans="2:19" hidden="1" x14ac:dyDescent="0.3">
      <c r="B46" s="148">
        <v>118</v>
      </c>
      <c r="C46" s="16" t="s">
        <v>26</v>
      </c>
      <c r="D46" s="321" t="s">
        <v>144</v>
      </c>
      <c r="E46" s="306">
        <v>76.2</v>
      </c>
      <c r="F46" s="306">
        <v>5.4</v>
      </c>
      <c r="G46" s="48">
        <v>34.967706837696035</v>
      </c>
      <c r="H46" s="109">
        <v>6.86</v>
      </c>
      <c r="I46" s="106">
        <v>0.12232526551435986</v>
      </c>
      <c r="J46" s="323">
        <v>72.560529389032695</v>
      </c>
      <c r="K46" s="323">
        <v>4.9771632427028196</v>
      </c>
      <c r="L46" s="307">
        <v>17.89502178920171</v>
      </c>
      <c r="M46" s="110">
        <v>17490.993130040864</v>
      </c>
      <c r="N46" s="107">
        <v>1322696</v>
      </c>
      <c r="O46" s="308">
        <v>33.15</v>
      </c>
      <c r="P46" s="8"/>
      <c r="Q46" s="101"/>
      <c r="R46" s="1"/>
    </row>
    <row r="47" spans="2:19" hidden="1" x14ac:dyDescent="0.3">
      <c r="B47" s="148">
        <v>66</v>
      </c>
      <c r="C47" s="16" t="s">
        <v>117</v>
      </c>
      <c r="D47" s="321" t="s">
        <v>140</v>
      </c>
      <c r="E47" s="306">
        <v>62.816000000000003</v>
      </c>
      <c r="F47" s="306">
        <v>4.5999999999999996</v>
      </c>
      <c r="G47" s="48">
        <v>17.822024773701944</v>
      </c>
      <c r="H47" s="109">
        <v>1.02</v>
      </c>
      <c r="I47" s="106">
        <v>0.35928201758268852</v>
      </c>
      <c r="J47" s="323">
        <v>43.76662429258846</v>
      </c>
      <c r="K47" s="323">
        <v>4.2301130278299874</v>
      </c>
      <c r="L47" s="307">
        <v>26.658749963172124</v>
      </c>
      <c r="M47" s="110">
        <v>469.79230388982398</v>
      </c>
      <c r="N47" s="107">
        <v>92191211</v>
      </c>
      <c r="O47" s="308" t="s">
        <v>148</v>
      </c>
      <c r="P47" s="8"/>
      <c r="Q47" s="101"/>
      <c r="R47" s="1"/>
    </row>
    <row r="48" spans="2:19" hidden="1" x14ac:dyDescent="0.3">
      <c r="B48" s="148">
        <v>37</v>
      </c>
      <c r="C48" s="16" t="s">
        <v>19</v>
      </c>
      <c r="D48" s="321" t="s">
        <v>142</v>
      </c>
      <c r="E48" s="306">
        <v>80.421000000000006</v>
      </c>
      <c r="F48" s="306">
        <v>7.4</v>
      </c>
      <c r="G48" s="48">
        <v>54.586505507821819</v>
      </c>
      <c r="H48" s="109">
        <v>5.87</v>
      </c>
      <c r="I48" s="106">
        <v>6.2135036660407442E-2</v>
      </c>
      <c r="J48" s="323">
        <v>77.649251521679872</v>
      </c>
      <c r="K48" s="323">
        <v>7.1879364174939084</v>
      </c>
      <c r="L48" s="307">
        <v>31.293363951496872</v>
      </c>
      <c r="M48" s="110">
        <v>47415.559871135112</v>
      </c>
      <c r="N48" s="107">
        <v>5413971</v>
      </c>
      <c r="O48" s="308">
        <v>27.12</v>
      </c>
      <c r="P48" s="8"/>
      <c r="Q48" s="101"/>
      <c r="R48" s="1"/>
    </row>
    <row r="49" spans="2:18" hidden="1" x14ac:dyDescent="0.3">
      <c r="B49" s="148">
        <v>44</v>
      </c>
      <c r="C49" s="16" t="s">
        <v>15</v>
      </c>
      <c r="D49" s="321" t="s">
        <v>142</v>
      </c>
      <c r="E49" s="306">
        <v>81.766999999999996</v>
      </c>
      <c r="F49" s="306">
        <v>6.6</v>
      </c>
      <c r="G49" s="48">
        <v>48.125867241128148</v>
      </c>
      <c r="H49" s="109">
        <v>5.14</v>
      </c>
      <c r="I49" s="106">
        <v>8.5242873185957427E-2</v>
      </c>
      <c r="J49" s="323">
        <v>78.461270399937675</v>
      </c>
      <c r="K49" s="323">
        <v>6.2917645993473146</v>
      </c>
      <c r="L49" s="307">
        <v>30.413506058643833</v>
      </c>
      <c r="M49" s="110">
        <v>40850.35237349481</v>
      </c>
      <c r="N49" s="107">
        <v>65639975</v>
      </c>
      <c r="O49" s="308">
        <v>33.1</v>
      </c>
      <c r="P49" s="8"/>
      <c r="Q49" s="101"/>
      <c r="R49" s="1"/>
    </row>
    <row r="50" spans="2:18" hidden="1" x14ac:dyDescent="0.3">
      <c r="B50" s="148">
        <v>120</v>
      </c>
      <c r="C50" s="16" t="s">
        <v>77</v>
      </c>
      <c r="D50" s="321" t="s">
        <v>140</v>
      </c>
      <c r="E50" s="306">
        <v>63.335000000000001</v>
      </c>
      <c r="F50" s="306">
        <v>4</v>
      </c>
      <c r="G50" s="48">
        <v>15.434489533630984</v>
      </c>
      <c r="H50" s="109">
        <v>2.02</v>
      </c>
      <c r="I50" s="106">
        <v>0.3621621243722718</v>
      </c>
      <c r="J50" s="323">
        <v>45.83826307423179</v>
      </c>
      <c r="K50" s="323">
        <v>3.5252175055116175</v>
      </c>
      <c r="L50" s="307">
        <v>17.496847728791643</v>
      </c>
      <c r="M50" s="110">
        <v>10642.432252301329</v>
      </c>
      <c r="N50" s="107">
        <v>1613489</v>
      </c>
      <c r="O50" s="308" t="s">
        <v>148</v>
      </c>
      <c r="P50" s="8"/>
      <c r="Q50" s="101"/>
      <c r="R50" s="1"/>
    </row>
    <row r="51" spans="2:18" hidden="1" x14ac:dyDescent="0.3">
      <c r="B51" s="148">
        <v>40</v>
      </c>
      <c r="C51" s="13" t="s">
        <v>54</v>
      </c>
      <c r="D51" s="321" t="s">
        <v>144</v>
      </c>
      <c r="E51" s="306">
        <v>74.555000000000007</v>
      </c>
      <c r="F51" s="306">
        <v>4.3</v>
      </c>
      <c r="G51" s="48">
        <v>24.692910089202858</v>
      </c>
      <c r="H51" s="109">
        <v>1.58</v>
      </c>
      <c r="I51" s="106">
        <v>0.19678043498831857</v>
      </c>
      <c r="J51" s="323">
        <v>66.889813573858618</v>
      </c>
      <c r="K51" s="323">
        <v>3.849634724938928</v>
      </c>
      <c r="L51" s="307">
        <v>31.076034130434483</v>
      </c>
      <c r="M51" s="110">
        <v>4142.8691753654975</v>
      </c>
      <c r="N51" s="107">
        <v>3825000</v>
      </c>
      <c r="O51" s="308">
        <v>41.35</v>
      </c>
      <c r="P51" s="8"/>
      <c r="Q51" s="101"/>
      <c r="R51" s="1"/>
    </row>
    <row r="52" spans="2:18" hidden="1" x14ac:dyDescent="0.3">
      <c r="B52" s="148">
        <v>49</v>
      </c>
      <c r="C52" s="13" t="s">
        <v>5</v>
      </c>
      <c r="D52" s="321" t="s">
        <v>142</v>
      </c>
      <c r="E52" s="306">
        <v>80.572999999999993</v>
      </c>
      <c r="F52" s="306">
        <v>6.7</v>
      </c>
      <c r="G52" s="48">
        <v>48.227853050938506</v>
      </c>
      <c r="H52" s="109">
        <v>5.3</v>
      </c>
      <c r="I52" s="106">
        <v>8.390288211646281E-2</v>
      </c>
      <c r="J52" s="323">
        <v>77.609299499458331</v>
      </c>
      <c r="K52" s="323">
        <v>6.3722394973336174</v>
      </c>
      <c r="L52" s="307">
        <v>29.815503585510626</v>
      </c>
      <c r="M52" s="110">
        <v>44010.931386981363</v>
      </c>
      <c r="N52" s="107">
        <v>80425823</v>
      </c>
      <c r="O52" s="308" t="s">
        <v>148</v>
      </c>
      <c r="P52" s="8"/>
      <c r="Q52" s="101"/>
      <c r="R52" s="1"/>
    </row>
    <row r="53" spans="2:18" hidden="1" x14ac:dyDescent="0.3">
      <c r="B53" s="148">
        <v>104</v>
      </c>
      <c r="C53" s="13" t="s">
        <v>94</v>
      </c>
      <c r="D53" s="321" t="s">
        <v>140</v>
      </c>
      <c r="E53" s="306">
        <v>61.012</v>
      </c>
      <c r="F53" s="306">
        <v>5.0999999999999996</v>
      </c>
      <c r="G53" s="48">
        <v>18.759836922098287</v>
      </c>
      <c r="H53" s="109">
        <v>1.97</v>
      </c>
      <c r="I53" s="106">
        <v>0.37564520300030169</v>
      </c>
      <c r="J53" s="323">
        <v>42.242460467995365</v>
      </c>
      <c r="K53" s="323">
        <v>4.5990452664889938</v>
      </c>
      <c r="L53" s="307">
        <v>21.434663574448429</v>
      </c>
      <c r="M53" s="110">
        <v>1641.8259218243938</v>
      </c>
      <c r="N53" s="107">
        <v>25544565</v>
      </c>
      <c r="O53" s="308" t="s">
        <v>148</v>
      </c>
      <c r="P53" s="8"/>
      <c r="Q53" s="101"/>
      <c r="R53" s="1"/>
    </row>
    <row r="54" spans="2:18" hidden="1" x14ac:dyDescent="0.3">
      <c r="B54" s="148">
        <v>89</v>
      </c>
      <c r="C54" s="13" t="s">
        <v>24</v>
      </c>
      <c r="D54" s="321" t="s">
        <v>142</v>
      </c>
      <c r="E54" s="306">
        <v>80.504999999999995</v>
      </c>
      <c r="F54" s="306">
        <v>5.0999999999999996</v>
      </c>
      <c r="G54" s="48">
        <v>33.315295122374508</v>
      </c>
      <c r="H54" s="109">
        <v>4.38</v>
      </c>
      <c r="I54" s="106">
        <v>0.15871124133041045</v>
      </c>
      <c r="J54" s="323">
        <v>77.565570266090376</v>
      </c>
      <c r="K54" s="323">
        <v>4.4531684811985617</v>
      </c>
      <c r="L54" s="307">
        <v>23.620999621209311</v>
      </c>
      <c r="M54" s="110">
        <v>22242.681934770993</v>
      </c>
      <c r="N54" s="107">
        <v>11045011</v>
      </c>
      <c r="O54" s="308">
        <v>36.68</v>
      </c>
      <c r="P54" s="8"/>
      <c r="Q54" s="101"/>
      <c r="R54" s="1"/>
    </row>
    <row r="55" spans="2:18" x14ac:dyDescent="0.3">
      <c r="B55" s="148">
        <v>26</v>
      </c>
      <c r="C55" s="13" t="s">
        <v>84</v>
      </c>
      <c r="D55" s="321" t="s">
        <v>141</v>
      </c>
      <c r="E55" s="306">
        <v>71.355000000000004</v>
      </c>
      <c r="F55" s="306">
        <v>5.9</v>
      </c>
      <c r="G55" s="48">
        <v>29.593694812888913</v>
      </c>
      <c r="H55" s="109">
        <v>1.89</v>
      </c>
      <c r="I55" s="106">
        <v>0.27481232238157349</v>
      </c>
      <c r="J55" s="323">
        <v>59.239470299497256</v>
      </c>
      <c r="K55" s="323">
        <v>5.1536589068339742</v>
      </c>
      <c r="L55" s="307">
        <v>34.236351568131518</v>
      </c>
      <c r="M55" s="110">
        <v>3278.6290827145335</v>
      </c>
      <c r="N55" s="107">
        <v>15368759</v>
      </c>
      <c r="O55" s="308" t="s">
        <v>148</v>
      </c>
      <c r="P55" s="8"/>
      <c r="Q55" s="101"/>
      <c r="R55" s="1"/>
    </row>
    <row r="56" spans="2:18" hidden="1" x14ac:dyDescent="0.3">
      <c r="B56" s="148">
        <v>129</v>
      </c>
      <c r="C56" s="13" t="s">
        <v>121</v>
      </c>
      <c r="D56" s="321" t="s">
        <v>140</v>
      </c>
      <c r="E56" s="306">
        <v>57.656999999999996</v>
      </c>
      <c r="F56" s="306">
        <v>3.7</v>
      </c>
      <c r="G56" s="48">
        <v>11.807037944832027</v>
      </c>
      <c r="H56" s="109">
        <v>1.41</v>
      </c>
      <c r="I56" s="106">
        <v>0.41895905312681325</v>
      </c>
      <c r="J56" s="323">
        <v>37.225146547322979</v>
      </c>
      <c r="K56" s="323">
        <v>3.3298455380351801</v>
      </c>
      <c r="L56" s="307">
        <v>15.853580848523031</v>
      </c>
      <c r="M56" s="110">
        <v>487.34571420923669</v>
      </c>
      <c r="N56" s="107">
        <v>11628767</v>
      </c>
      <c r="O56" s="308">
        <v>33.729999999999997</v>
      </c>
      <c r="P56" s="8"/>
      <c r="Q56" s="101"/>
      <c r="R56" s="1"/>
    </row>
    <row r="57" spans="2:18" x14ac:dyDescent="0.3">
      <c r="B57" s="148">
        <v>57</v>
      </c>
      <c r="C57" s="13" t="s">
        <v>114</v>
      </c>
      <c r="D57" s="321" t="s">
        <v>141</v>
      </c>
      <c r="E57" s="306">
        <v>62.076999999999998</v>
      </c>
      <c r="F57" s="306">
        <v>4.4000000000000004</v>
      </c>
      <c r="G57" s="48">
        <v>16.533380310716396</v>
      </c>
      <c r="H57" s="109">
        <v>0.61</v>
      </c>
      <c r="I57" s="106">
        <v>0.36986066372165638</v>
      </c>
      <c r="J57" s="323">
        <v>42.907296184577611</v>
      </c>
      <c r="K57" s="323">
        <v>4.0113341424139328</v>
      </c>
      <c r="L57" s="307">
        <v>28.567184774346202</v>
      </c>
      <c r="M57" s="110">
        <v>766.87223342533537</v>
      </c>
      <c r="N57" s="107">
        <v>10288828</v>
      </c>
      <c r="O57" s="308">
        <v>60.79</v>
      </c>
      <c r="P57" s="8"/>
      <c r="Q57" s="101"/>
      <c r="R57" s="1"/>
    </row>
    <row r="58" spans="2:18" x14ac:dyDescent="0.3">
      <c r="B58" s="148">
        <v>65</v>
      </c>
      <c r="C58" s="13" t="s">
        <v>87</v>
      </c>
      <c r="D58" s="321" t="s">
        <v>141</v>
      </c>
      <c r="E58" s="306">
        <v>72.754999999999995</v>
      </c>
      <c r="F58" s="306">
        <v>4.5999999999999996</v>
      </c>
      <c r="G58" s="48">
        <v>22.131661961658885</v>
      </c>
      <c r="H58" s="109">
        <v>1.68</v>
      </c>
      <c r="I58" s="106">
        <v>0.31108129079299357</v>
      </c>
      <c r="J58" s="323">
        <v>58.497929048021469</v>
      </c>
      <c r="K58" s="323">
        <v>3.9413786935459822</v>
      </c>
      <c r="L58" s="307">
        <v>27.1587707896045</v>
      </c>
      <c r="M58" s="110">
        <v>2395.0734419212854</v>
      </c>
      <c r="N58" s="107">
        <v>7736131</v>
      </c>
      <c r="O58" s="308">
        <v>57.4</v>
      </c>
      <c r="P58" s="8"/>
      <c r="Q58" s="101"/>
      <c r="R58" s="1"/>
    </row>
    <row r="59" spans="2:18" hidden="1" x14ac:dyDescent="0.3">
      <c r="B59" s="148">
        <v>123</v>
      </c>
      <c r="C59" s="13" t="s">
        <v>133</v>
      </c>
      <c r="D59" s="321" t="s">
        <v>143</v>
      </c>
      <c r="E59" s="306">
        <v>83.572000000000003</v>
      </c>
      <c r="F59" s="306">
        <v>5.5</v>
      </c>
      <c r="G59" s="48">
        <v>40.105034964678303</v>
      </c>
      <c r="H59" s="109">
        <v>8.8234499999999993</v>
      </c>
      <c r="I59" s="106">
        <v>9.9536777557556744E-2</v>
      </c>
      <c r="J59" s="323">
        <v>81.262817185231697</v>
      </c>
      <c r="K59" s="323">
        <v>5.093280453215673</v>
      </c>
      <c r="L59" s="307">
        <v>16.799684968318704</v>
      </c>
      <c r="M59" s="110">
        <v>36707.774228255439</v>
      </c>
      <c r="N59" s="107">
        <v>7154600</v>
      </c>
      <c r="O59" s="308" t="s">
        <v>148</v>
      </c>
      <c r="P59" s="8"/>
      <c r="Q59" s="101"/>
      <c r="R59" s="1"/>
    </row>
    <row r="60" spans="2:18" hidden="1" x14ac:dyDescent="0.3">
      <c r="B60" s="148">
        <v>69</v>
      </c>
      <c r="C60" s="13" t="s">
        <v>33</v>
      </c>
      <c r="D60" s="321" t="s">
        <v>144</v>
      </c>
      <c r="E60" s="306">
        <v>74.858999999999995</v>
      </c>
      <c r="F60" s="306">
        <v>4.7</v>
      </c>
      <c r="G60" s="48">
        <v>28.730391504077812</v>
      </c>
      <c r="H60" s="109">
        <v>2.92</v>
      </c>
      <c r="I60" s="106">
        <v>0.15154633173027862</v>
      </c>
      <c r="J60" s="323">
        <v>70.948438002192034</v>
      </c>
      <c r="K60" s="323">
        <v>4.2075295274279521</v>
      </c>
      <c r="L60" s="307">
        <v>26.383181515417217</v>
      </c>
      <c r="M60" s="110">
        <v>12819.712058803179</v>
      </c>
      <c r="N60" s="107">
        <v>9920362</v>
      </c>
      <c r="O60" s="308">
        <v>30.55</v>
      </c>
      <c r="P60" s="8"/>
      <c r="Q60" s="101"/>
      <c r="R60" s="1"/>
    </row>
    <row r="61" spans="2:18" hidden="1" x14ac:dyDescent="0.3">
      <c r="B61" s="148">
        <v>39</v>
      </c>
      <c r="C61" s="13" t="s">
        <v>11</v>
      </c>
      <c r="D61" s="321" t="s">
        <v>142</v>
      </c>
      <c r="E61" s="306">
        <v>82.197999999999993</v>
      </c>
      <c r="F61" s="306">
        <v>7.6</v>
      </c>
      <c r="G61" s="48">
        <v>58.031395073866463</v>
      </c>
      <c r="H61" s="109">
        <v>6.4255408061960502</v>
      </c>
      <c r="I61" s="106">
        <v>5.0863557347742866E-2</v>
      </c>
      <c r="J61" s="323">
        <v>79.821367602294231</v>
      </c>
      <c r="K61" s="323">
        <v>7.4282126376740711</v>
      </c>
      <c r="L61" s="307">
        <v>31.0787247382566</v>
      </c>
      <c r="M61" s="110">
        <v>44258.842793200485</v>
      </c>
      <c r="N61" s="107">
        <v>320716</v>
      </c>
      <c r="O61" s="308">
        <v>26.94</v>
      </c>
      <c r="P61" s="8"/>
      <c r="Q61" s="101"/>
      <c r="R61" s="1"/>
    </row>
    <row r="62" spans="2:18" hidden="1" x14ac:dyDescent="0.3">
      <c r="B62" s="148">
        <v>50</v>
      </c>
      <c r="C62" s="13" t="s">
        <v>91</v>
      </c>
      <c r="D62" s="321" t="s">
        <v>143</v>
      </c>
      <c r="E62" s="306">
        <v>67.269000000000005</v>
      </c>
      <c r="F62" s="306">
        <v>4.5999999999999996</v>
      </c>
      <c r="G62" s="48">
        <v>20.445998978049349</v>
      </c>
      <c r="H62" s="109">
        <v>1.1599999999999999</v>
      </c>
      <c r="I62" s="106">
        <v>0.31313715346274057</v>
      </c>
      <c r="J62" s="323">
        <v>51.128277421930719</v>
      </c>
      <c r="K62" s="323">
        <v>4.1570157280112516</v>
      </c>
      <c r="L62" s="307">
        <v>29.175464503512924</v>
      </c>
      <c r="M62" s="110">
        <v>1449.6648745250538</v>
      </c>
      <c r="N62" s="107">
        <v>1263589639</v>
      </c>
      <c r="O62" s="308" t="s">
        <v>148</v>
      </c>
      <c r="P62" s="8"/>
      <c r="Q62" s="1"/>
      <c r="R62" s="1"/>
    </row>
    <row r="63" spans="2:18" hidden="1" x14ac:dyDescent="0.3">
      <c r="B63" s="148">
        <v>16</v>
      </c>
      <c r="C63" s="13" t="s">
        <v>73</v>
      </c>
      <c r="D63" s="321" t="s">
        <v>143</v>
      </c>
      <c r="E63" s="306">
        <v>68.507000000000005</v>
      </c>
      <c r="F63" s="306">
        <v>5.4</v>
      </c>
      <c r="G63" s="48">
        <v>28.438883690163987</v>
      </c>
      <c r="H63" s="109">
        <v>1.58</v>
      </c>
      <c r="I63" s="106">
        <v>0.20682229939190336</v>
      </c>
      <c r="J63" s="323">
        <v>57.180063121096588</v>
      </c>
      <c r="K63" s="323">
        <v>5.1316210153632777</v>
      </c>
      <c r="L63" s="307">
        <v>35.71609257877622</v>
      </c>
      <c r="M63" s="110">
        <v>3700.5235380944714</v>
      </c>
      <c r="N63" s="107">
        <v>248037853</v>
      </c>
      <c r="O63" s="308" t="s">
        <v>148</v>
      </c>
      <c r="P63" s="8"/>
      <c r="Q63" s="103"/>
      <c r="R63" s="1"/>
    </row>
    <row r="64" spans="2:18" hidden="1" x14ac:dyDescent="0.3">
      <c r="B64" s="148">
        <v>84</v>
      </c>
      <c r="C64" s="13" t="s">
        <v>132</v>
      </c>
      <c r="D64" s="321" t="s">
        <v>139</v>
      </c>
      <c r="E64" s="306">
        <v>74.784000000000006</v>
      </c>
      <c r="F64" s="306">
        <v>4.5999999999999996</v>
      </c>
      <c r="G64" s="48">
        <v>25.40027471297007</v>
      </c>
      <c r="H64" s="109">
        <v>2.79</v>
      </c>
      <c r="I64" s="106">
        <v>0.23090590830397503</v>
      </c>
      <c r="J64" s="323">
        <v>66.879022557402394</v>
      </c>
      <c r="K64" s="323">
        <v>3.9559981535097295</v>
      </c>
      <c r="L64" s="307">
        <v>23.992041742901446</v>
      </c>
      <c r="M64" s="110">
        <v>7710.5133138844603</v>
      </c>
      <c r="N64" s="107">
        <v>76156975</v>
      </c>
      <c r="O64" s="308" t="s">
        <v>148</v>
      </c>
      <c r="P64" s="8"/>
      <c r="Q64" s="104"/>
      <c r="R64" s="1"/>
    </row>
    <row r="65" spans="2:18" hidden="1" x14ac:dyDescent="0.3">
      <c r="B65" s="148">
        <v>67</v>
      </c>
      <c r="C65" s="13" t="s">
        <v>82</v>
      </c>
      <c r="D65" s="321" t="s">
        <v>139</v>
      </c>
      <c r="E65" s="306">
        <v>68.959999999999994</v>
      </c>
      <c r="F65" s="306">
        <v>4.7</v>
      </c>
      <c r="G65" s="48">
        <v>22.777091540297963</v>
      </c>
      <c r="H65" s="109">
        <v>1.88</v>
      </c>
      <c r="I65" s="106">
        <v>0.27011736919577134</v>
      </c>
      <c r="J65" s="323">
        <v>55.631403912382474</v>
      </c>
      <c r="K65" s="323">
        <v>4.2523413503603065</v>
      </c>
      <c r="L65" s="307">
        <v>26.521291569690366</v>
      </c>
      <c r="M65" s="110">
        <v>6649.2481556709208</v>
      </c>
      <c r="N65" s="107">
        <v>32780975</v>
      </c>
      <c r="O65" s="308">
        <v>29.54</v>
      </c>
      <c r="P65" s="8"/>
      <c r="Q65" s="104"/>
      <c r="R65" s="105"/>
    </row>
    <row r="66" spans="2:18" hidden="1" x14ac:dyDescent="0.3">
      <c r="B66" s="148">
        <v>48</v>
      </c>
      <c r="C66" s="13" t="s">
        <v>9</v>
      </c>
      <c r="D66" s="321" t="s">
        <v>142</v>
      </c>
      <c r="E66" s="306">
        <v>80.518000000000001</v>
      </c>
      <c r="F66" s="306">
        <v>7</v>
      </c>
      <c r="G66" s="48">
        <v>50.349742841773576</v>
      </c>
      <c r="H66" s="109">
        <v>5.57</v>
      </c>
      <c r="I66" s="106">
        <v>8.4939291694555427E-2</v>
      </c>
      <c r="J66" s="323">
        <v>77.533789177916361</v>
      </c>
      <c r="K66" s="323">
        <v>6.6519644176795127</v>
      </c>
      <c r="L66" s="307">
        <v>30.016529573152507</v>
      </c>
      <c r="M66" s="110">
        <v>48976.929753384837</v>
      </c>
      <c r="N66" s="107">
        <v>4586897</v>
      </c>
      <c r="O66" s="308">
        <v>32.520000000000003</v>
      </c>
      <c r="P66" s="8"/>
      <c r="Q66" s="104"/>
      <c r="R66" s="14"/>
    </row>
    <row r="67" spans="2:18" hidden="1" x14ac:dyDescent="0.3">
      <c r="B67" s="148">
        <v>54</v>
      </c>
      <c r="C67" s="13" t="s">
        <v>14</v>
      </c>
      <c r="D67" s="321" t="s">
        <v>139</v>
      </c>
      <c r="E67" s="306">
        <v>81.933999999999997</v>
      </c>
      <c r="F67" s="306">
        <v>7.1</v>
      </c>
      <c r="G67" s="48">
        <v>52.49484451199482</v>
      </c>
      <c r="H67" s="109">
        <v>6.22</v>
      </c>
      <c r="I67" s="106">
        <v>7.6216355306671354E-2</v>
      </c>
      <c r="J67" s="323">
        <v>78.741785303339128</v>
      </c>
      <c r="K67" s="323">
        <v>6.8247621114295951</v>
      </c>
      <c r="L67" s="307">
        <v>28.831475554435571</v>
      </c>
      <c r="M67" s="110">
        <v>32818.858376882839</v>
      </c>
      <c r="N67" s="107">
        <v>7910500</v>
      </c>
      <c r="O67" s="308" t="s">
        <v>148</v>
      </c>
      <c r="P67" s="8"/>
      <c r="Q67" s="104"/>
      <c r="R67" s="14"/>
    </row>
    <row r="68" spans="2:18" hidden="1" x14ac:dyDescent="0.3">
      <c r="B68" s="148">
        <v>60</v>
      </c>
      <c r="C68" s="13" t="s">
        <v>21</v>
      </c>
      <c r="D68" s="321" t="s">
        <v>142</v>
      </c>
      <c r="E68" s="306">
        <v>82.695999999999998</v>
      </c>
      <c r="F68" s="306">
        <v>5.8</v>
      </c>
      <c r="G68" s="48">
        <v>41.103442522496692</v>
      </c>
      <c r="H68" s="109">
        <v>4.6100000000000003</v>
      </c>
      <c r="I68" s="106">
        <v>0.11659878820922885</v>
      </c>
      <c r="J68" s="323">
        <v>80.208349327462798</v>
      </c>
      <c r="K68" s="323">
        <v>5.2826387014845562</v>
      </c>
      <c r="L68" s="307">
        <v>28.076524699138371</v>
      </c>
      <c r="M68" s="110">
        <v>34844.498092848386</v>
      </c>
      <c r="N68" s="107">
        <v>59539717</v>
      </c>
      <c r="O68" s="308">
        <v>35.159999999999997</v>
      </c>
      <c r="P68" s="8"/>
      <c r="Q68" s="104"/>
      <c r="R68" s="14"/>
    </row>
    <row r="69" spans="2:18" x14ac:dyDescent="0.3">
      <c r="B69" s="148">
        <v>11</v>
      </c>
      <c r="C69" s="13" t="s">
        <v>66</v>
      </c>
      <c r="D69" s="321" t="s">
        <v>141</v>
      </c>
      <c r="E69" s="306">
        <v>75.325999999999993</v>
      </c>
      <c r="F69" s="306">
        <v>5.5500000000000007</v>
      </c>
      <c r="G69" s="48">
        <v>31.916748639404453</v>
      </c>
      <c r="H69" s="109">
        <v>1.89</v>
      </c>
      <c r="I69" s="106">
        <v>0.21146532161420667</v>
      </c>
      <c r="J69" s="323">
        <v>66.348994990827507</v>
      </c>
      <c r="K69" s="323">
        <v>4.9684890587606239</v>
      </c>
      <c r="L69" s="307">
        <v>36.888435143695283</v>
      </c>
      <c r="M69" s="110">
        <v>5445.894717741392</v>
      </c>
      <c r="N69" s="107">
        <v>2707805</v>
      </c>
      <c r="O69" s="308" t="s">
        <v>148</v>
      </c>
      <c r="P69" s="8"/>
    </row>
    <row r="70" spans="2:18" hidden="1" x14ac:dyDescent="0.3">
      <c r="B70" s="148">
        <v>58</v>
      </c>
      <c r="C70" s="13" t="s">
        <v>13</v>
      </c>
      <c r="D70" s="321" t="s">
        <v>143</v>
      </c>
      <c r="E70" s="306">
        <v>83.239000000000004</v>
      </c>
      <c r="F70" s="306">
        <v>6</v>
      </c>
      <c r="G70" s="48">
        <v>44.032621081780981</v>
      </c>
      <c r="H70" s="109">
        <v>5.0199999999999996</v>
      </c>
      <c r="I70" s="106">
        <v>9.284689200207201E-2</v>
      </c>
      <c r="J70" s="323">
        <v>80.585366995929888</v>
      </c>
      <c r="K70" s="323">
        <v>5.6221510458929842</v>
      </c>
      <c r="L70" s="307">
        <v>28.319348084202872</v>
      </c>
      <c r="M70" s="110">
        <v>46679.265432230262</v>
      </c>
      <c r="N70" s="107">
        <v>127561489</v>
      </c>
      <c r="O70" s="308" t="s">
        <v>148</v>
      </c>
      <c r="P70" s="8"/>
    </row>
    <row r="71" spans="2:18" hidden="1" x14ac:dyDescent="0.3">
      <c r="B71" s="148">
        <v>114</v>
      </c>
      <c r="C71" s="13" t="s">
        <v>50</v>
      </c>
      <c r="D71" s="321" t="s">
        <v>144</v>
      </c>
      <c r="E71" s="306">
        <v>68.605999999999995</v>
      </c>
      <c r="F71" s="306">
        <v>5.8</v>
      </c>
      <c r="G71" s="48">
        <v>31.726509348084381</v>
      </c>
      <c r="H71" s="109">
        <v>5.55</v>
      </c>
      <c r="I71" s="106">
        <v>0.17858788363688299</v>
      </c>
      <c r="J71" s="323">
        <v>60.655871894547268</v>
      </c>
      <c r="K71" s="323">
        <v>5.3886297862217223</v>
      </c>
      <c r="L71" s="307">
        <v>19.050434636178732</v>
      </c>
      <c r="M71" s="110">
        <v>12120.305339701152</v>
      </c>
      <c r="N71" s="107">
        <v>16791425</v>
      </c>
      <c r="O71" s="308">
        <v>27.43</v>
      </c>
      <c r="P71" s="8"/>
    </row>
    <row r="72" spans="2:18" hidden="1" x14ac:dyDescent="0.3">
      <c r="B72" s="148">
        <v>83</v>
      </c>
      <c r="C72" s="13" t="s">
        <v>99</v>
      </c>
      <c r="D72" s="321" t="s">
        <v>140</v>
      </c>
      <c r="E72" s="306">
        <v>60.31</v>
      </c>
      <c r="F72" s="306">
        <v>4.5</v>
      </c>
      <c r="G72" s="48">
        <v>16.206627527521754</v>
      </c>
      <c r="H72" s="109">
        <v>1.03</v>
      </c>
      <c r="I72" s="106">
        <v>0.37898805750972098</v>
      </c>
      <c r="J72" s="323">
        <v>40.955831181146991</v>
      </c>
      <c r="K72" s="323">
        <v>4.1151536001479636</v>
      </c>
      <c r="L72" s="307">
        <v>24.216351638353263</v>
      </c>
      <c r="M72" s="110">
        <v>1184.923256043633</v>
      </c>
      <c r="N72" s="107">
        <v>42542978</v>
      </c>
      <c r="O72" s="308" t="s">
        <v>148</v>
      </c>
      <c r="P72" s="8"/>
    </row>
    <row r="73" spans="2:18" hidden="1" x14ac:dyDescent="0.3">
      <c r="B73" s="148">
        <v>31</v>
      </c>
      <c r="C73" s="13" t="s">
        <v>83</v>
      </c>
      <c r="D73" s="321" t="s">
        <v>144</v>
      </c>
      <c r="E73" s="306">
        <v>69.73</v>
      </c>
      <c r="F73" s="306">
        <v>5.2</v>
      </c>
      <c r="G73" s="48">
        <v>28.725474919862545</v>
      </c>
      <c r="H73" s="109">
        <v>1.91</v>
      </c>
      <c r="I73" s="106">
        <v>0.18153247396533251</v>
      </c>
      <c r="J73" s="323">
        <v>60.221575059884856</v>
      </c>
      <c r="K73" s="323">
        <v>4.9280187503391044</v>
      </c>
      <c r="L73" s="307">
        <v>33.077970385910291</v>
      </c>
      <c r="M73" s="110">
        <v>1177.9747348784833</v>
      </c>
      <c r="N73" s="107">
        <v>5607200</v>
      </c>
      <c r="O73" s="308">
        <v>27.37</v>
      </c>
      <c r="P73" s="8"/>
    </row>
    <row r="74" spans="2:18" hidden="1" x14ac:dyDescent="0.3">
      <c r="B74" s="148">
        <v>121</v>
      </c>
      <c r="C74" s="13" t="s">
        <v>35</v>
      </c>
      <c r="D74" s="321" t="s">
        <v>144</v>
      </c>
      <c r="E74" s="306">
        <v>73.606999999999999</v>
      </c>
      <c r="F74" s="306">
        <v>5.0999999999999996</v>
      </c>
      <c r="G74" s="48">
        <v>31.158932731109761</v>
      </c>
      <c r="H74" s="109">
        <v>6.29</v>
      </c>
      <c r="I74" s="106">
        <v>0.1410633086819662</v>
      </c>
      <c r="J74" s="323">
        <v>68.65860012610537</v>
      </c>
      <c r="K74" s="323">
        <v>4.6962964566826155</v>
      </c>
      <c r="L74" s="307">
        <v>17.056728863774623</v>
      </c>
      <c r="M74" s="110">
        <v>13775.261584628115</v>
      </c>
      <c r="N74" s="107">
        <v>2034319</v>
      </c>
      <c r="O74" s="308">
        <v>35.479999999999997</v>
      </c>
      <c r="P74" s="8"/>
    </row>
    <row r="75" spans="2:18" hidden="1" x14ac:dyDescent="0.3">
      <c r="B75" s="148">
        <v>100</v>
      </c>
      <c r="C75" s="13" t="s">
        <v>47</v>
      </c>
      <c r="D75" s="321" t="s">
        <v>139</v>
      </c>
      <c r="E75" s="306">
        <v>78.796999999999997</v>
      </c>
      <c r="F75" s="306">
        <v>4.5999999999999996</v>
      </c>
      <c r="G75" s="48">
        <v>28.238392371731877</v>
      </c>
      <c r="H75" s="109">
        <v>3.84</v>
      </c>
      <c r="I75" s="106">
        <v>0.1890678949030738</v>
      </c>
      <c r="J75" s="323">
        <v>73.08581282343782</v>
      </c>
      <c r="K75" s="323">
        <v>4.021785723346591</v>
      </c>
      <c r="L75" s="307">
        <v>21.897769325380793</v>
      </c>
      <c r="M75" s="110">
        <v>9729.2821929339079</v>
      </c>
      <c r="N75" s="107">
        <v>4440728</v>
      </c>
      <c r="O75" s="309" t="s">
        <v>148</v>
      </c>
      <c r="P75" s="8"/>
    </row>
    <row r="76" spans="2:18" hidden="1" x14ac:dyDescent="0.3">
      <c r="B76" s="148">
        <v>125</v>
      </c>
      <c r="C76" s="13" t="s">
        <v>109</v>
      </c>
      <c r="D76" s="321" t="s">
        <v>140</v>
      </c>
      <c r="E76" s="306">
        <v>48.947000000000003</v>
      </c>
      <c r="F76" s="306">
        <v>4.9000000000000004</v>
      </c>
      <c r="G76" s="48">
        <v>13.353951727355453</v>
      </c>
      <c r="H76" s="109">
        <v>1.66</v>
      </c>
      <c r="I76" s="106">
        <v>0.42175790356225346</v>
      </c>
      <c r="J76" s="323">
        <v>32.559874574176966</v>
      </c>
      <c r="K76" s="323">
        <v>4.2594070062004752</v>
      </c>
      <c r="L76" s="307">
        <v>16.665136394471023</v>
      </c>
      <c r="M76" s="110">
        <v>1158.8042220550203</v>
      </c>
      <c r="N76" s="107">
        <v>2057331</v>
      </c>
      <c r="O76" s="309" t="s">
        <v>148</v>
      </c>
      <c r="P76" s="8"/>
    </row>
    <row r="77" spans="2:18" hidden="1" x14ac:dyDescent="0.3">
      <c r="B77" s="148">
        <v>96</v>
      </c>
      <c r="C77" s="13" t="s">
        <v>119</v>
      </c>
      <c r="D77" s="321" t="s">
        <v>140</v>
      </c>
      <c r="E77" s="306">
        <v>60.228999999999999</v>
      </c>
      <c r="F77" s="306">
        <v>4.4000000000000004</v>
      </c>
      <c r="G77" s="48">
        <v>15.696023539355956</v>
      </c>
      <c r="H77" s="109">
        <v>1.21</v>
      </c>
      <c r="I77" s="106">
        <v>0.3836813508394975</v>
      </c>
      <c r="J77" s="323">
        <v>40.295488822609862</v>
      </c>
      <c r="K77" s="323">
        <v>4.0532856362229452</v>
      </c>
      <c r="L77" s="307">
        <v>22.182279227978782</v>
      </c>
      <c r="M77" s="110">
        <v>414.1851554417438</v>
      </c>
      <c r="N77" s="107">
        <v>4190155</v>
      </c>
      <c r="O77" s="309" t="s">
        <v>148</v>
      </c>
      <c r="P77" s="8"/>
    </row>
    <row r="78" spans="2:18" hidden="1" x14ac:dyDescent="0.3">
      <c r="B78" s="148">
        <v>107</v>
      </c>
      <c r="C78" s="13" t="s">
        <v>28</v>
      </c>
      <c r="D78" s="321" t="s">
        <v>144</v>
      </c>
      <c r="E78" s="306">
        <v>72.804000000000002</v>
      </c>
      <c r="F78" s="306">
        <v>5.8</v>
      </c>
      <c r="G78" s="48">
        <v>36.379300884055155</v>
      </c>
      <c r="H78" s="109">
        <v>5.83</v>
      </c>
      <c r="I78" s="106">
        <v>0.11270765888646578</v>
      </c>
      <c r="J78" s="323">
        <v>68.823614356355591</v>
      </c>
      <c r="K78" s="323">
        <v>5.4439294826063307</v>
      </c>
      <c r="L78" s="307">
        <v>21.03656569885549</v>
      </c>
      <c r="M78" s="110">
        <v>14342.52347700176</v>
      </c>
      <c r="N78" s="107">
        <v>2987773</v>
      </c>
      <c r="O78" s="308">
        <v>35.15</v>
      </c>
      <c r="P78" s="8"/>
    </row>
    <row r="79" spans="2:18" hidden="1" x14ac:dyDescent="0.3">
      <c r="B79" s="148">
        <v>139</v>
      </c>
      <c r="C79" s="13" t="s">
        <v>16</v>
      </c>
      <c r="D79" s="321" t="s">
        <v>142</v>
      </c>
      <c r="E79" s="306">
        <v>81.111000000000004</v>
      </c>
      <c r="F79" s="306">
        <v>7</v>
      </c>
      <c r="G79" s="48">
        <v>51.677888056745836</v>
      </c>
      <c r="H79" s="109">
        <v>15.82</v>
      </c>
      <c r="I79" s="106">
        <v>6.7837363478602739E-2</v>
      </c>
      <c r="J79" s="323">
        <v>78.970294220514972</v>
      </c>
      <c r="K79" s="323">
        <v>6.702020177337995</v>
      </c>
      <c r="L79" s="307">
        <v>13.151174195886261</v>
      </c>
      <c r="M79" s="110">
        <v>105447.09324074299</v>
      </c>
      <c r="N79" s="107">
        <v>530946</v>
      </c>
      <c r="O79" s="308">
        <v>34.79</v>
      </c>
      <c r="P79" s="8"/>
    </row>
    <row r="80" spans="2:18" hidden="1" x14ac:dyDescent="0.3">
      <c r="B80" s="148">
        <v>90</v>
      </c>
      <c r="C80" s="13" t="s">
        <v>138</v>
      </c>
      <c r="D80" s="321" t="s">
        <v>144</v>
      </c>
      <c r="E80" s="306">
        <v>75.066999999999993</v>
      </c>
      <c r="F80" s="306">
        <v>4.5999999999999996</v>
      </c>
      <c r="G80" s="48">
        <v>27.188779718740541</v>
      </c>
      <c r="H80" s="109">
        <v>3.26</v>
      </c>
      <c r="I80" s="106">
        <v>0.18086399923196203</v>
      </c>
      <c r="J80" s="323">
        <v>69.384726109367293</v>
      </c>
      <c r="K80" s="323">
        <v>4.0766086982106424</v>
      </c>
      <c r="L80" s="307">
        <v>23.39190792649336</v>
      </c>
      <c r="M80" s="110">
        <v>4709.5116277773823</v>
      </c>
      <c r="N80" s="107">
        <v>2069270</v>
      </c>
      <c r="O80" s="309" t="s">
        <v>148</v>
      </c>
      <c r="P80" s="8"/>
    </row>
    <row r="81" spans="2:17" hidden="1" x14ac:dyDescent="0.3">
      <c r="B81" s="148">
        <v>98</v>
      </c>
      <c r="C81" s="13" t="s">
        <v>118</v>
      </c>
      <c r="D81" s="321" t="s">
        <v>140</v>
      </c>
      <c r="E81" s="306">
        <v>60.122</v>
      </c>
      <c r="F81" s="306">
        <v>4.3</v>
      </c>
      <c r="G81" s="48">
        <v>13.699083853226458</v>
      </c>
      <c r="H81" s="109">
        <v>0.81</v>
      </c>
      <c r="I81" s="106">
        <v>0.44538135024194997</v>
      </c>
      <c r="J81" s="323">
        <v>40.439966626349843</v>
      </c>
      <c r="K81" s="323">
        <v>3.5455658484103414</v>
      </c>
      <c r="L81" s="307">
        <v>22.130818438294174</v>
      </c>
      <c r="M81" s="110">
        <v>270.08753128829147</v>
      </c>
      <c r="N81" s="107">
        <v>15700436</v>
      </c>
      <c r="O81" s="309" t="s">
        <v>148</v>
      </c>
      <c r="P81" s="8"/>
    </row>
    <row r="82" spans="2:17" hidden="1" x14ac:dyDescent="0.3">
      <c r="B82" s="148">
        <v>46</v>
      </c>
      <c r="C82" s="13" t="s">
        <v>43</v>
      </c>
      <c r="D82" s="321" t="s">
        <v>143</v>
      </c>
      <c r="E82" s="306">
        <v>74.427999999999997</v>
      </c>
      <c r="F82" s="306">
        <v>5.9</v>
      </c>
      <c r="G82" s="48">
        <v>38.342591482998387</v>
      </c>
      <c r="H82" s="109">
        <v>3.71</v>
      </c>
      <c r="I82" s="106">
        <v>0.10184310668022353</v>
      </c>
      <c r="J82" s="323">
        <v>69.453245354275012</v>
      </c>
      <c r="K82" s="323">
        <v>5.6786882081407164</v>
      </c>
      <c r="L82" s="307">
        <v>30.291713548418738</v>
      </c>
      <c r="M82" s="110">
        <v>10834.659078367114</v>
      </c>
      <c r="N82" s="107">
        <v>29021940</v>
      </c>
      <c r="O82" s="309" t="s">
        <v>148</v>
      </c>
      <c r="P82" s="8"/>
      <c r="Q82" s="15"/>
    </row>
    <row r="83" spans="2:17" hidden="1" x14ac:dyDescent="0.3">
      <c r="B83" s="148">
        <v>53</v>
      </c>
      <c r="C83" s="13" t="s">
        <v>30</v>
      </c>
      <c r="D83" s="321" t="s">
        <v>142</v>
      </c>
      <c r="E83" s="306">
        <v>80.222999999999999</v>
      </c>
      <c r="F83" s="306">
        <v>6</v>
      </c>
      <c r="G83" s="48">
        <v>40.842717926132707</v>
      </c>
      <c r="H83" s="109">
        <v>4.3649562824057897</v>
      </c>
      <c r="I83" s="106">
        <v>0.12631623558708185</v>
      </c>
      <c r="J83" s="323">
        <v>76.619157440921043</v>
      </c>
      <c r="K83" s="323">
        <v>5.4886690201370332</v>
      </c>
      <c r="L83" s="307">
        <v>28.963071425003118</v>
      </c>
      <c r="M83" s="110">
        <v>21176.30998278016</v>
      </c>
      <c r="N83" s="107">
        <v>419455</v>
      </c>
      <c r="O83" s="309" t="s">
        <v>148</v>
      </c>
      <c r="P83" s="8"/>
      <c r="Q83" s="15"/>
    </row>
    <row r="84" spans="2:17" hidden="1" x14ac:dyDescent="0.3">
      <c r="B84" s="148">
        <v>117</v>
      </c>
      <c r="C84" s="13" t="s">
        <v>108</v>
      </c>
      <c r="D84" s="321" t="s">
        <v>140</v>
      </c>
      <c r="E84" s="306">
        <v>62.601999999999997</v>
      </c>
      <c r="F84" s="306">
        <v>4.7</v>
      </c>
      <c r="G84" s="48">
        <v>17.959712402259893</v>
      </c>
      <c r="H84" s="109">
        <v>2.54</v>
      </c>
      <c r="I84" s="106">
        <v>0.36729924409389564</v>
      </c>
      <c r="J84" s="323">
        <v>41.517528622634451</v>
      </c>
      <c r="K84" s="323">
        <v>4.4838691021774748</v>
      </c>
      <c r="L84" s="307">
        <v>17.998061394696155</v>
      </c>
      <c r="M84" s="110">
        <v>1282.7851012858616</v>
      </c>
      <c r="N84" s="107">
        <v>3777067</v>
      </c>
      <c r="O84" s="309" t="s">
        <v>148</v>
      </c>
      <c r="P84" s="8"/>
      <c r="Q84" s="15"/>
    </row>
    <row r="85" spans="2:17" hidden="1" x14ac:dyDescent="0.3">
      <c r="B85" s="148">
        <v>63</v>
      </c>
      <c r="C85" s="13" t="s">
        <v>44</v>
      </c>
      <c r="D85" s="321" t="s">
        <v>140</v>
      </c>
      <c r="E85" s="306">
        <v>73.965000000000003</v>
      </c>
      <c r="F85" s="306">
        <v>5.5333333333333172</v>
      </c>
      <c r="G85" s="48">
        <v>33.108714878278057</v>
      </c>
      <c r="H85" s="109">
        <v>3.46</v>
      </c>
      <c r="I85" s="106">
        <v>0.16526192412552088</v>
      </c>
      <c r="J85" s="323">
        <v>66.740242287797244</v>
      </c>
      <c r="K85" s="323">
        <v>5.1188869685874554</v>
      </c>
      <c r="L85" s="307">
        <v>27.384040089180449</v>
      </c>
      <c r="M85" s="110">
        <v>9113.6406429399995</v>
      </c>
      <c r="N85" s="107">
        <v>1255882</v>
      </c>
      <c r="O85" s="308">
        <v>35.840000000000003</v>
      </c>
      <c r="P85" s="8"/>
      <c r="Q85" s="15"/>
    </row>
    <row r="86" spans="2:17" x14ac:dyDescent="0.3">
      <c r="B86" s="148">
        <v>2</v>
      </c>
      <c r="C86" s="13" t="s">
        <v>51</v>
      </c>
      <c r="D86" s="321" t="s">
        <v>141</v>
      </c>
      <c r="E86" s="306">
        <v>76.411000000000001</v>
      </c>
      <c r="F86" s="306">
        <v>7.3</v>
      </c>
      <c r="G86" s="48">
        <v>44.262082983563559</v>
      </c>
      <c r="H86" s="109">
        <v>2.89</v>
      </c>
      <c r="I86" s="106">
        <v>0.18769899117079875</v>
      </c>
      <c r="J86" s="323">
        <v>66.311965413527417</v>
      </c>
      <c r="K86" s="323">
        <v>6.8328806662515218</v>
      </c>
      <c r="L86" s="307">
        <v>40.697292222576507</v>
      </c>
      <c r="M86" s="110">
        <v>9703.3710171781604</v>
      </c>
      <c r="N86" s="107">
        <v>122070963</v>
      </c>
      <c r="O86" s="308">
        <v>48.07</v>
      </c>
      <c r="P86" s="8"/>
      <c r="Q86" s="15"/>
    </row>
    <row r="87" spans="2:17" hidden="1" x14ac:dyDescent="0.3">
      <c r="B87" s="148">
        <v>136</v>
      </c>
      <c r="C87" s="13" t="s">
        <v>72</v>
      </c>
      <c r="D87" s="321" t="s">
        <v>143</v>
      </c>
      <c r="E87" s="306">
        <v>68.569999999999993</v>
      </c>
      <c r="F87" s="306">
        <v>4.9000000000000004</v>
      </c>
      <c r="G87" s="48">
        <v>25.339305169851475</v>
      </c>
      <c r="H87" s="109">
        <v>6.08</v>
      </c>
      <c r="I87" s="106">
        <v>0.21908593831145265</v>
      </c>
      <c r="J87" s="323">
        <v>56.870233386997</v>
      </c>
      <c r="K87" s="323">
        <v>4.6136905495610625</v>
      </c>
      <c r="L87" s="307">
        <v>14.26947132605124</v>
      </c>
      <c r="M87" s="110">
        <v>4377.238870104351</v>
      </c>
      <c r="N87" s="107">
        <v>2808339</v>
      </c>
      <c r="O87" s="308">
        <v>33.75</v>
      </c>
      <c r="P87" s="8"/>
      <c r="Q87" s="15"/>
    </row>
    <row r="88" spans="2:17" hidden="1" x14ac:dyDescent="0.3">
      <c r="B88" s="148">
        <v>78</v>
      </c>
      <c r="C88" s="13" t="s">
        <v>38</v>
      </c>
      <c r="D88" s="321" t="s">
        <v>144</v>
      </c>
      <c r="E88" s="306">
        <v>75.772999999999996</v>
      </c>
      <c r="F88" s="306">
        <v>5.2</v>
      </c>
      <c r="G88" s="48">
        <v>32.125354597826671</v>
      </c>
      <c r="H88" s="109">
        <v>3.78</v>
      </c>
      <c r="I88" s="106">
        <v>0.15586325413076085</v>
      </c>
      <c r="J88" s="323">
        <v>71.828792792629486</v>
      </c>
      <c r="K88" s="323">
        <v>4.6305445215115562</v>
      </c>
      <c r="L88" s="307">
        <v>25.125575355121832</v>
      </c>
      <c r="M88" s="110">
        <v>6586.7212793222006</v>
      </c>
      <c r="N88" s="107">
        <v>620601</v>
      </c>
      <c r="O88" s="308">
        <v>32.159999999999997</v>
      </c>
      <c r="P88" s="8"/>
      <c r="Q88" s="15"/>
    </row>
    <row r="89" spans="2:17" hidden="1" x14ac:dyDescent="0.3">
      <c r="B89" s="148">
        <v>33</v>
      </c>
      <c r="C89" s="13" t="s">
        <v>86</v>
      </c>
      <c r="D89" s="321" t="s">
        <v>139</v>
      </c>
      <c r="E89" s="306">
        <v>73.388999999999996</v>
      </c>
      <c r="F89" s="306">
        <v>5</v>
      </c>
      <c r="G89" s="48">
        <v>26.693612150194699</v>
      </c>
      <c r="H89" s="109">
        <v>1.68</v>
      </c>
      <c r="I89" s="106">
        <v>0.24599902388745915</v>
      </c>
      <c r="J89" s="323">
        <v>61.629093040236633</v>
      </c>
      <c r="K89" s="323">
        <v>4.4893876338400514</v>
      </c>
      <c r="L89" s="307">
        <v>32.658751561969432</v>
      </c>
      <c r="M89" s="110">
        <v>2931.4001995337198</v>
      </c>
      <c r="N89" s="107">
        <v>32984190</v>
      </c>
      <c r="O89" s="309" t="s">
        <v>148</v>
      </c>
      <c r="P89" s="8"/>
      <c r="Q89" s="15"/>
    </row>
    <row r="90" spans="2:17" hidden="1" x14ac:dyDescent="0.3">
      <c r="B90" s="148">
        <v>88</v>
      </c>
      <c r="C90" s="13" t="s">
        <v>120</v>
      </c>
      <c r="D90" s="321" t="s">
        <v>140</v>
      </c>
      <c r="E90" s="306">
        <v>54.320999999999998</v>
      </c>
      <c r="F90" s="306">
        <v>5</v>
      </c>
      <c r="G90" s="48">
        <v>15.017337548920029</v>
      </c>
      <c r="H90" s="109">
        <v>0.87</v>
      </c>
      <c r="I90" s="106">
        <v>0.42698653869287978</v>
      </c>
      <c r="J90" s="323">
        <v>34.544662732580079</v>
      </c>
      <c r="K90" s="323">
        <v>4.5052783511919507</v>
      </c>
      <c r="L90" s="307">
        <v>23.706340603355304</v>
      </c>
      <c r="M90" s="110">
        <v>564.81246309431731</v>
      </c>
      <c r="N90" s="107">
        <v>25732928</v>
      </c>
      <c r="O90" s="309" t="s">
        <v>148</v>
      </c>
      <c r="P90" s="8"/>
      <c r="Q90" s="15"/>
    </row>
    <row r="91" spans="2:17" hidden="1" x14ac:dyDescent="0.3">
      <c r="B91" s="148">
        <v>81</v>
      </c>
      <c r="C91" s="13" t="s">
        <v>101</v>
      </c>
      <c r="D91" s="321" t="s">
        <v>143</v>
      </c>
      <c r="E91" s="306">
        <v>65.501000000000005</v>
      </c>
      <c r="F91" s="306">
        <v>4.4000000000000004</v>
      </c>
      <c r="G91" s="48">
        <v>18.753245228617555</v>
      </c>
      <c r="H91" s="109">
        <v>1.43</v>
      </c>
      <c r="I91" s="106">
        <v>0.32273773955012874</v>
      </c>
      <c r="J91" s="323">
        <v>48.44849296449803</v>
      </c>
      <c r="K91" s="323">
        <v>4.0288139315010216</v>
      </c>
      <c r="L91" s="307">
        <v>24.736100400421353</v>
      </c>
      <c r="M91" s="110">
        <v>1421.4973508006203</v>
      </c>
      <c r="N91" s="107">
        <v>52543841</v>
      </c>
      <c r="O91" s="309" t="s">
        <v>148</v>
      </c>
      <c r="P91" s="8"/>
      <c r="Q91" s="15"/>
    </row>
    <row r="92" spans="2:17" hidden="1" x14ac:dyDescent="0.3">
      <c r="B92" s="148">
        <v>103</v>
      </c>
      <c r="C92" s="13" t="s">
        <v>85</v>
      </c>
      <c r="D92" s="321" t="s">
        <v>140</v>
      </c>
      <c r="E92" s="306">
        <v>64.013999999999996</v>
      </c>
      <c r="F92" s="306">
        <v>4.6857142857142833</v>
      </c>
      <c r="G92" s="48">
        <v>21.315196004802299</v>
      </c>
      <c r="H92" s="109">
        <v>2.48</v>
      </c>
      <c r="I92" s="106">
        <v>0.26297913368833287</v>
      </c>
      <c r="J92" s="323">
        <v>50.099227546323412</v>
      </c>
      <c r="K92" s="323">
        <v>4.4126504206431347</v>
      </c>
      <c r="L92" s="307">
        <v>21.569233730322814</v>
      </c>
      <c r="M92" s="110">
        <v>5679.9582152089743</v>
      </c>
      <c r="N92" s="107">
        <v>2291645</v>
      </c>
      <c r="O92" s="309" t="s">
        <v>148</v>
      </c>
      <c r="P92" s="8"/>
      <c r="Q92" s="15"/>
    </row>
    <row r="93" spans="2:17" hidden="1" x14ac:dyDescent="0.3">
      <c r="B93" s="148">
        <v>42</v>
      </c>
      <c r="C93" s="13" t="s">
        <v>97</v>
      </c>
      <c r="D93" s="321" t="s">
        <v>143</v>
      </c>
      <c r="E93" s="306">
        <v>68.823999999999998</v>
      </c>
      <c r="F93" s="306">
        <v>4.2</v>
      </c>
      <c r="G93" s="48">
        <v>20.185483029565646</v>
      </c>
      <c r="H93" s="109">
        <v>0.98</v>
      </c>
      <c r="I93" s="106">
        <v>0.27144522298794649</v>
      </c>
      <c r="J93" s="323">
        <v>55.308683696471775</v>
      </c>
      <c r="K93" s="323">
        <v>3.8076593513354595</v>
      </c>
      <c r="L93" s="307">
        <v>30.512781538720787</v>
      </c>
      <c r="M93" s="110">
        <v>685.49675855401244</v>
      </c>
      <c r="N93" s="107">
        <v>27500515</v>
      </c>
      <c r="O93" s="309" t="s">
        <v>148</v>
      </c>
      <c r="P93" s="8"/>
      <c r="Q93" s="15"/>
    </row>
    <row r="94" spans="2:17" hidden="1" x14ac:dyDescent="0.3">
      <c r="B94" s="148">
        <v>18</v>
      </c>
      <c r="C94" s="13" t="s">
        <v>4</v>
      </c>
      <c r="D94" s="321" t="s">
        <v>142</v>
      </c>
      <c r="E94" s="306">
        <v>81.212000000000003</v>
      </c>
      <c r="F94" s="306">
        <v>7.5</v>
      </c>
      <c r="G94" s="48">
        <v>57.040789325807182</v>
      </c>
      <c r="H94" s="109">
        <v>5.28</v>
      </c>
      <c r="I94" s="106">
        <v>4.3220701209050798E-2</v>
      </c>
      <c r="J94" s="323">
        <v>78.180600014804028</v>
      </c>
      <c r="K94" s="323">
        <v>7.4540832762888591</v>
      </c>
      <c r="L94" s="307">
        <v>35.315450932768506</v>
      </c>
      <c r="M94" s="110">
        <v>49474.705606422031</v>
      </c>
      <c r="N94" s="107">
        <v>16754962</v>
      </c>
      <c r="O94" s="308">
        <v>27.99</v>
      </c>
      <c r="P94" s="8"/>
      <c r="Q94" s="15"/>
    </row>
    <row r="95" spans="2:17" hidden="1" x14ac:dyDescent="0.3">
      <c r="B95" s="148">
        <v>38</v>
      </c>
      <c r="C95" s="13" t="s">
        <v>6</v>
      </c>
      <c r="D95" s="321" t="s">
        <v>143</v>
      </c>
      <c r="E95" s="306">
        <v>81.417000000000002</v>
      </c>
      <c r="F95" s="306">
        <v>7.2</v>
      </c>
      <c r="G95" s="48">
        <v>52.656689210789473</v>
      </c>
      <c r="H95" s="109">
        <v>5.6</v>
      </c>
      <c r="I95" s="106">
        <v>8.0785930197124309E-2</v>
      </c>
      <c r="J95" s="323">
        <v>77.685783174214691</v>
      </c>
      <c r="K95" s="323">
        <v>6.9362175653661398</v>
      </c>
      <c r="L95" s="307">
        <v>31.258339500078701</v>
      </c>
      <c r="M95" s="110">
        <v>39504.960938861674</v>
      </c>
      <c r="N95" s="107">
        <v>4408100</v>
      </c>
      <c r="O95" s="309" t="s">
        <v>148</v>
      </c>
      <c r="P95" s="8"/>
      <c r="Q95" s="15"/>
    </row>
    <row r="96" spans="2:17" x14ac:dyDescent="0.3">
      <c r="B96" s="148">
        <v>7</v>
      </c>
      <c r="C96" s="13" t="s">
        <v>89</v>
      </c>
      <c r="D96" s="321" t="s">
        <v>141</v>
      </c>
      <c r="E96" s="306">
        <v>74.322000000000003</v>
      </c>
      <c r="F96" s="306">
        <v>5.4</v>
      </c>
      <c r="G96" s="48">
        <v>29.211133063970568</v>
      </c>
      <c r="H96" s="109">
        <v>1.39</v>
      </c>
      <c r="I96" s="106">
        <v>0.24717420664695966</v>
      </c>
      <c r="J96" s="323">
        <v>63.439246292825871</v>
      </c>
      <c r="K96" s="323">
        <v>4.7626385584521831</v>
      </c>
      <c r="L96" s="307">
        <v>38.688258267423741</v>
      </c>
      <c r="M96" s="110">
        <v>1779.8670876131816</v>
      </c>
      <c r="N96" s="107">
        <v>5877034</v>
      </c>
      <c r="O96" s="309" t="s">
        <v>148</v>
      </c>
      <c r="P96" s="8"/>
      <c r="Q96" s="15"/>
    </row>
    <row r="97" spans="2:17" hidden="1" x14ac:dyDescent="0.3">
      <c r="B97" s="148">
        <v>122</v>
      </c>
      <c r="C97" s="13" t="s">
        <v>126</v>
      </c>
      <c r="D97" s="321" t="s">
        <v>140</v>
      </c>
      <c r="E97" s="306">
        <v>60.045999999999999</v>
      </c>
      <c r="F97" s="306">
        <v>3.8</v>
      </c>
      <c r="G97" s="48">
        <v>13.130707103910309</v>
      </c>
      <c r="H97" s="109">
        <v>1.56</v>
      </c>
      <c r="I97" s="106">
        <v>0.39760213505119346</v>
      </c>
      <c r="J97" s="323">
        <v>38.878578311483651</v>
      </c>
      <c r="K97" s="323">
        <v>3.5354176599230591</v>
      </c>
      <c r="L97" s="307">
        <v>16.846564574026175</v>
      </c>
      <c r="M97" s="110">
        <v>393.64342304493977</v>
      </c>
      <c r="N97" s="107">
        <v>17635782</v>
      </c>
      <c r="O97" s="309" t="s">
        <v>148</v>
      </c>
      <c r="P97" s="8"/>
      <c r="Q97" s="15"/>
    </row>
    <row r="98" spans="2:17" hidden="1" x14ac:dyDescent="0.3">
      <c r="B98" s="148">
        <v>95</v>
      </c>
      <c r="C98" s="13" t="s">
        <v>103</v>
      </c>
      <c r="D98" s="321" t="s">
        <v>140</v>
      </c>
      <c r="E98" s="306">
        <v>52.112000000000002</v>
      </c>
      <c r="F98" s="306">
        <v>5.5</v>
      </c>
      <c r="G98" s="48">
        <v>15.4966108181458</v>
      </c>
      <c r="H98" s="109">
        <v>1.1599999999999999</v>
      </c>
      <c r="I98" s="106">
        <v>0.4423107369736009</v>
      </c>
      <c r="J98" s="323">
        <v>30.853610793440009</v>
      </c>
      <c r="K98" s="323">
        <v>5.180679398651117</v>
      </c>
      <c r="L98" s="307">
        <v>22.246825835430386</v>
      </c>
      <c r="M98" s="110">
        <v>2739.8521890390639</v>
      </c>
      <c r="N98" s="107">
        <v>168240403</v>
      </c>
      <c r="O98" s="309" t="s">
        <v>148</v>
      </c>
      <c r="P98" s="8"/>
      <c r="Q98" s="15"/>
    </row>
    <row r="99" spans="2:17" hidden="1" x14ac:dyDescent="0.3">
      <c r="B99" s="148">
        <v>12</v>
      </c>
      <c r="C99" s="13" t="s">
        <v>1</v>
      </c>
      <c r="D99" s="321" t="s">
        <v>142</v>
      </c>
      <c r="E99" s="306">
        <v>81.281000000000006</v>
      </c>
      <c r="F99" s="306">
        <v>7.7</v>
      </c>
      <c r="G99" s="48">
        <v>57.053525898853259</v>
      </c>
      <c r="H99" s="109">
        <v>4.9800000000000004</v>
      </c>
      <c r="I99" s="106">
        <v>6.8553754890630661E-2</v>
      </c>
      <c r="J99" s="323">
        <v>78.600230003275087</v>
      </c>
      <c r="K99" s="323">
        <v>7.41675174857588</v>
      </c>
      <c r="L99" s="307">
        <v>36.827052382167373</v>
      </c>
      <c r="M99" s="110">
        <v>101563.70267759719</v>
      </c>
      <c r="N99" s="107">
        <v>5018573</v>
      </c>
      <c r="O99" s="309">
        <v>25.9</v>
      </c>
      <c r="P99" s="8"/>
      <c r="Q99" s="15"/>
    </row>
    <row r="100" spans="2:17" hidden="1" x14ac:dyDescent="0.3">
      <c r="B100" s="148">
        <v>106</v>
      </c>
      <c r="C100" s="13" t="s">
        <v>41</v>
      </c>
      <c r="D100" s="321" t="s">
        <v>139</v>
      </c>
      <c r="E100" s="306">
        <v>76.3</v>
      </c>
      <c r="F100" s="306">
        <v>6.9</v>
      </c>
      <c r="G100" s="48">
        <v>44.467575423092022</v>
      </c>
      <c r="H100" s="109">
        <v>7.52</v>
      </c>
      <c r="I100" s="106">
        <v>0.13406474350208492</v>
      </c>
      <c r="J100" s="323">
        <v>70.944942244941828</v>
      </c>
      <c r="K100" s="323">
        <v>6.4259539871703959</v>
      </c>
      <c r="L100" s="307">
        <v>21.13942635719868</v>
      </c>
      <c r="M100" s="110">
        <v>21533.807603292971</v>
      </c>
      <c r="N100" s="107">
        <v>3545192</v>
      </c>
      <c r="O100" s="309" t="s">
        <v>148</v>
      </c>
      <c r="P100" s="8"/>
      <c r="Q100" s="15"/>
    </row>
    <row r="101" spans="2:17" hidden="1" x14ac:dyDescent="0.3">
      <c r="B101" s="148">
        <v>36</v>
      </c>
      <c r="C101" s="13" t="s">
        <v>98</v>
      </c>
      <c r="D101" s="321" t="s">
        <v>143</v>
      </c>
      <c r="E101" s="306">
        <v>65.703999999999994</v>
      </c>
      <c r="F101" s="306">
        <v>5.0999999999999996</v>
      </c>
      <c r="G101" s="48">
        <v>19.526542894303528</v>
      </c>
      <c r="H101" s="109">
        <v>0.79</v>
      </c>
      <c r="I101" s="106">
        <v>0.39646025434197574</v>
      </c>
      <c r="J101" s="323">
        <v>44.129954107498953</v>
      </c>
      <c r="K101" s="323">
        <v>4.5828367347900567</v>
      </c>
      <c r="L101" s="307">
        <v>31.500108023768139</v>
      </c>
      <c r="M101" s="110">
        <v>1266.3807581145093</v>
      </c>
      <c r="N101" s="107">
        <v>177392252</v>
      </c>
      <c r="O101" s="309" t="s">
        <v>148</v>
      </c>
      <c r="P101" s="8"/>
      <c r="Q101" s="15"/>
    </row>
    <row r="102" spans="2:17" hidden="1" x14ac:dyDescent="0.3">
      <c r="B102" s="148">
        <v>22</v>
      </c>
      <c r="C102" s="13" t="s">
        <v>129</v>
      </c>
      <c r="D102" s="321" t="s">
        <v>139</v>
      </c>
      <c r="E102" s="306">
        <v>72.552000000000007</v>
      </c>
      <c r="F102" s="306">
        <v>4.5999999999999996</v>
      </c>
      <c r="G102" s="48">
        <v>24.455791164391151</v>
      </c>
      <c r="H102" s="109">
        <v>1.18965810274744</v>
      </c>
      <c r="I102" s="106">
        <v>0.2375788590637305</v>
      </c>
      <c r="J102" s="323">
        <v>62.585365363514455</v>
      </c>
      <c r="K102" s="323">
        <v>4.0656441032378323</v>
      </c>
      <c r="L102" s="307">
        <v>34.471940963248947</v>
      </c>
      <c r="M102" s="110">
        <v>2782.9050264302282</v>
      </c>
      <c r="N102" s="107">
        <v>4046901</v>
      </c>
      <c r="O102" s="309" t="s">
        <v>148</v>
      </c>
      <c r="P102" s="8"/>
      <c r="Q102" s="15"/>
    </row>
    <row r="103" spans="2:17" x14ac:dyDescent="0.3">
      <c r="B103" s="148">
        <v>6</v>
      </c>
      <c r="C103" s="13" t="s">
        <v>46</v>
      </c>
      <c r="D103" s="321" t="s">
        <v>141</v>
      </c>
      <c r="E103" s="306">
        <v>77.215000000000003</v>
      </c>
      <c r="F103" s="306">
        <v>6.9</v>
      </c>
      <c r="G103" s="48">
        <v>42.076664665140846</v>
      </c>
      <c r="H103" s="109">
        <v>2.79</v>
      </c>
      <c r="I103" s="106">
        <v>0.18997897818301895</v>
      </c>
      <c r="J103" s="323">
        <v>68.325647279860107</v>
      </c>
      <c r="K103" s="323">
        <v>6.3163080374422931</v>
      </c>
      <c r="L103" s="307">
        <v>39.502577217060733</v>
      </c>
      <c r="M103" s="110">
        <v>10138.521128886165</v>
      </c>
      <c r="N103" s="107">
        <v>3743761</v>
      </c>
      <c r="O103" s="308">
        <v>51.9</v>
      </c>
      <c r="P103" s="8"/>
      <c r="Q103" s="15"/>
    </row>
    <row r="104" spans="2:17" x14ac:dyDescent="0.3">
      <c r="B104" s="148">
        <v>91</v>
      </c>
      <c r="C104" s="13" t="s">
        <v>76</v>
      </c>
      <c r="D104" s="321" t="s">
        <v>141</v>
      </c>
      <c r="E104" s="306">
        <v>72.638000000000005</v>
      </c>
      <c r="F104" s="306">
        <v>5.8</v>
      </c>
      <c r="G104" s="48">
        <v>31.758605519123048</v>
      </c>
      <c r="H104" s="109">
        <v>4.16</v>
      </c>
      <c r="I104" s="106">
        <v>0.22390818452618033</v>
      </c>
      <c r="J104" s="323">
        <v>59.357540123090082</v>
      </c>
      <c r="K104" s="323">
        <v>5.5084457950550405</v>
      </c>
      <c r="L104" s="307">
        <v>23.326222792340484</v>
      </c>
      <c r="M104" s="110">
        <v>3858.036492274683</v>
      </c>
      <c r="N104" s="107">
        <v>6379162</v>
      </c>
      <c r="O104" s="308">
        <v>48.17</v>
      </c>
      <c r="P104" s="8"/>
      <c r="Q104" s="15"/>
    </row>
    <row r="105" spans="2:17" x14ac:dyDescent="0.3">
      <c r="B105" s="148">
        <v>21</v>
      </c>
      <c r="C105" s="13" t="s">
        <v>56</v>
      </c>
      <c r="D105" s="321" t="s">
        <v>141</v>
      </c>
      <c r="E105" s="306">
        <v>74.088999999999999</v>
      </c>
      <c r="F105" s="306">
        <v>5.8</v>
      </c>
      <c r="G105" s="48">
        <v>32.85649043703043</v>
      </c>
      <c r="H105" s="109">
        <v>2.2799999999999998</v>
      </c>
      <c r="I105" s="106">
        <v>0.21201869489254208</v>
      </c>
      <c r="J105" s="323">
        <v>63.544006605485876</v>
      </c>
      <c r="K105" s="323">
        <v>5.3287217818050632</v>
      </c>
      <c r="L105" s="307">
        <v>34.555461530484493</v>
      </c>
      <c r="M105" s="110">
        <v>6388.8450978556548</v>
      </c>
      <c r="N105" s="107">
        <v>30158768</v>
      </c>
      <c r="O105" s="308">
        <v>45.11</v>
      </c>
      <c r="P105" s="8"/>
      <c r="Q105" s="15"/>
    </row>
    <row r="106" spans="2:17" hidden="1" x14ac:dyDescent="0.3">
      <c r="B106" s="148">
        <v>20</v>
      </c>
      <c r="C106" s="13" t="s">
        <v>80</v>
      </c>
      <c r="D106" s="321" t="s">
        <v>143</v>
      </c>
      <c r="E106" s="306">
        <v>67.948999999999998</v>
      </c>
      <c r="F106" s="306">
        <v>5</v>
      </c>
      <c r="G106" s="48">
        <v>24.135570841393939</v>
      </c>
      <c r="H106" s="109">
        <v>1.1000000000000001</v>
      </c>
      <c r="I106" s="106">
        <v>0.26311551695025182</v>
      </c>
      <c r="J106" s="323">
        <v>56.924035332665312</v>
      </c>
      <c r="K106" s="323">
        <v>4.3980160090666329</v>
      </c>
      <c r="L106" s="307">
        <v>34.991093666698823</v>
      </c>
      <c r="M106" s="110">
        <v>2604.6559968370243</v>
      </c>
      <c r="N106" s="107">
        <v>96017322</v>
      </c>
      <c r="O106" s="308">
        <v>43.04</v>
      </c>
      <c r="P106" s="8"/>
      <c r="Q106" s="15"/>
    </row>
    <row r="107" spans="2:17" hidden="1" x14ac:dyDescent="0.3">
      <c r="B107" s="148">
        <v>62</v>
      </c>
      <c r="C107" s="13" t="s">
        <v>27</v>
      </c>
      <c r="D107" s="321" t="s">
        <v>144</v>
      </c>
      <c r="E107" s="306">
        <v>76.926000000000002</v>
      </c>
      <c r="F107" s="306">
        <v>5.9</v>
      </c>
      <c r="G107" s="48">
        <v>39.174920457809314</v>
      </c>
      <c r="H107" s="109">
        <v>4.4400000000000004</v>
      </c>
      <c r="I107" s="106">
        <v>0.11145472798638208</v>
      </c>
      <c r="J107" s="323">
        <v>72.942943007726214</v>
      </c>
      <c r="K107" s="323">
        <v>5.5286798363387906</v>
      </c>
      <c r="L107" s="307">
        <v>27.471189416618913</v>
      </c>
      <c r="M107" s="110">
        <v>13142.045994608621</v>
      </c>
      <c r="N107" s="107">
        <v>38063164</v>
      </c>
      <c r="O107" s="308">
        <v>32.39</v>
      </c>
      <c r="P107" s="8"/>
      <c r="Q107" s="15"/>
    </row>
    <row r="108" spans="2:17" hidden="1" x14ac:dyDescent="0.3">
      <c r="B108" s="148">
        <v>79</v>
      </c>
      <c r="C108" s="13" t="s">
        <v>31</v>
      </c>
      <c r="D108" s="321" t="s">
        <v>142</v>
      </c>
      <c r="E108" s="306">
        <v>80.33</v>
      </c>
      <c r="F108" s="306">
        <v>4.99</v>
      </c>
      <c r="G108" s="48">
        <v>32.315337370891903</v>
      </c>
      <c r="H108" s="109">
        <v>3.88</v>
      </c>
      <c r="I108" s="106">
        <v>0.16338622556737722</v>
      </c>
      <c r="J108" s="323">
        <v>77.191620163119325</v>
      </c>
      <c r="K108" s="323">
        <v>4.344433630842313</v>
      </c>
      <c r="L108" s="307">
        <v>24.847393728344652</v>
      </c>
      <c r="M108" s="110">
        <v>20577.402637589916</v>
      </c>
      <c r="N108" s="107">
        <v>10514844</v>
      </c>
      <c r="O108" s="308">
        <v>36.04</v>
      </c>
      <c r="P108" s="8"/>
      <c r="Q108" s="15"/>
    </row>
    <row r="109" spans="2:17" hidden="1" x14ac:dyDescent="0.3">
      <c r="B109" s="148">
        <v>115</v>
      </c>
      <c r="C109" s="13" t="s">
        <v>151</v>
      </c>
      <c r="D109" s="321" t="s">
        <v>140</v>
      </c>
      <c r="E109" s="306">
        <v>60.951000000000001</v>
      </c>
      <c r="F109" s="306">
        <v>3.9</v>
      </c>
      <c r="G109" s="48">
        <v>13.584879809968681</v>
      </c>
      <c r="H109" s="109">
        <v>1.29</v>
      </c>
      <c r="I109" s="106">
        <v>0.40058972300839063</v>
      </c>
      <c r="J109" s="323">
        <v>41.987743897068398</v>
      </c>
      <c r="K109" s="323">
        <v>3.393494014388307</v>
      </c>
      <c r="L109" s="307">
        <v>18.812712435123199</v>
      </c>
      <c r="M109" s="110">
        <v>3191.1642988109402</v>
      </c>
      <c r="N109" s="107">
        <v>4286188</v>
      </c>
      <c r="O109" s="309" t="s">
        <v>148</v>
      </c>
      <c r="P109" s="8"/>
      <c r="Q109" s="15"/>
    </row>
    <row r="110" spans="2:17" hidden="1" x14ac:dyDescent="0.3">
      <c r="B110" s="148">
        <v>55</v>
      </c>
      <c r="C110" s="13" t="s">
        <v>40</v>
      </c>
      <c r="D110" s="321" t="s">
        <v>144</v>
      </c>
      <c r="E110" s="306">
        <v>74.326999999999998</v>
      </c>
      <c r="F110" s="306">
        <v>5.2</v>
      </c>
      <c r="G110" s="48">
        <v>30.061180688803049</v>
      </c>
      <c r="H110" s="109">
        <v>2.71</v>
      </c>
      <c r="I110" s="106">
        <v>0.19437493284459681</v>
      </c>
      <c r="J110" s="323">
        <v>68.094179234185361</v>
      </c>
      <c r="K110" s="323">
        <v>4.5727023103506435</v>
      </c>
      <c r="L110" s="307">
        <v>28.801498535335398</v>
      </c>
      <c r="M110" s="110">
        <v>8577.2892144381858</v>
      </c>
      <c r="N110" s="107">
        <v>20058035</v>
      </c>
      <c r="O110" s="308">
        <v>27.33</v>
      </c>
      <c r="P110" s="8"/>
      <c r="Q110" s="15"/>
    </row>
    <row r="111" spans="2:17" hidden="1" x14ac:dyDescent="0.3">
      <c r="B111" s="148">
        <v>116</v>
      </c>
      <c r="C111" s="13" t="s">
        <v>136</v>
      </c>
      <c r="D111" s="321" t="s">
        <v>144</v>
      </c>
      <c r="E111" s="306">
        <v>69.519000000000005</v>
      </c>
      <c r="F111" s="306">
        <v>5.6</v>
      </c>
      <c r="G111" s="48">
        <v>31.732643401121177</v>
      </c>
      <c r="H111" s="109">
        <v>5.69</v>
      </c>
      <c r="I111" s="106">
        <v>0.15916383998781702</v>
      </c>
      <c r="J111" s="323">
        <v>63.373411857608993</v>
      </c>
      <c r="K111" s="323">
        <v>5.1653033795885825</v>
      </c>
      <c r="L111" s="307">
        <v>18.710178115030931</v>
      </c>
      <c r="M111" s="110">
        <v>14078.8305693118</v>
      </c>
      <c r="N111" s="107">
        <v>143201676</v>
      </c>
      <c r="O111" s="308">
        <v>41.59</v>
      </c>
      <c r="P111" s="8"/>
      <c r="Q111" s="15"/>
    </row>
    <row r="112" spans="2:17" hidden="1" x14ac:dyDescent="0.3">
      <c r="B112" s="148">
        <v>111</v>
      </c>
      <c r="C112" s="13" t="s">
        <v>102</v>
      </c>
      <c r="D112" s="321" t="s">
        <v>140</v>
      </c>
      <c r="E112" s="306">
        <v>63.055999999999997</v>
      </c>
      <c r="F112" s="306">
        <v>3.3</v>
      </c>
      <c r="G112" s="48">
        <v>12.366085086991694</v>
      </c>
      <c r="H112" s="109">
        <v>0.87</v>
      </c>
      <c r="I112" s="106">
        <v>0.37208867371974669</v>
      </c>
      <c r="J112" s="323">
        <v>44.275511525990815</v>
      </c>
      <c r="K112" s="323">
        <v>2.951039937055528</v>
      </c>
      <c r="L112" s="307">
        <v>19.628377983170139</v>
      </c>
      <c r="M112" s="110">
        <v>667.41458233443905</v>
      </c>
      <c r="N112" s="107">
        <v>10817350</v>
      </c>
      <c r="O112" s="309" t="s">
        <v>148</v>
      </c>
      <c r="P112" s="8"/>
      <c r="Q112" s="15"/>
    </row>
    <row r="113" spans="2:17" hidden="1" x14ac:dyDescent="0.3">
      <c r="B113" s="148">
        <v>101</v>
      </c>
      <c r="C113" s="16" t="s">
        <v>110</v>
      </c>
      <c r="D113" s="321" t="s">
        <v>140</v>
      </c>
      <c r="E113" s="306">
        <v>65.429000000000002</v>
      </c>
      <c r="F113" s="306">
        <v>3.7</v>
      </c>
      <c r="G113" s="48">
        <v>15.488388002798796</v>
      </c>
      <c r="H113" s="109">
        <v>1.21</v>
      </c>
      <c r="I113" s="106">
        <v>0.32818495650386942</v>
      </c>
      <c r="J113" s="323">
        <v>49.059033702511499</v>
      </c>
      <c r="K113" s="323">
        <v>3.3151466244846737</v>
      </c>
      <c r="L113" s="307">
        <v>21.896045707219148</v>
      </c>
      <c r="M113" s="110">
        <v>1019.2722302586933</v>
      </c>
      <c r="N113" s="107">
        <v>13780108</v>
      </c>
      <c r="O113" s="309" t="s">
        <v>148</v>
      </c>
      <c r="P113" s="8"/>
      <c r="Q113" s="15"/>
    </row>
    <row r="114" spans="2:17" hidden="1" x14ac:dyDescent="0.3">
      <c r="B114" s="148">
        <v>52</v>
      </c>
      <c r="C114" s="13" t="s">
        <v>53</v>
      </c>
      <c r="D114" s="321" t="s">
        <v>144</v>
      </c>
      <c r="E114" s="306">
        <v>74.495000000000005</v>
      </c>
      <c r="F114" s="306">
        <v>5.2</v>
      </c>
      <c r="G114" s="48">
        <v>30.257872413429524</v>
      </c>
      <c r="H114" s="109">
        <v>2.7</v>
      </c>
      <c r="I114" s="106">
        <v>0.19090621440897418</v>
      </c>
      <c r="J114" s="323">
        <v>68.603927802644876</v>
      </c>
      <c r="K114" s="323">
        <v>4.5685707238391497</v>
      </c>
      <c r="L114" s="307">
        <v>29.048312577987993</v>
      </c>
      <c r="M114" s="110">
        <v>5659.3802040369083</v>
      </c>
      <c r="N114" s="107">
        <v>7199077</v>
      </c>
      <c r="O114" s="309" t="s">
        <v>148</v>
      </c>
      <c r="P114" s="8"/>
      <c r="Q114" s="15"/>
    </row>
    <row r="115" spans="2:17" hidden="1" x14ac:dyDescent="0.3">
      <c r="B115" s="148">
        <v>133</v>
      </c>
      <c r="C115" s="13" t="s">
        <v>124</v>
      </c>
      <c r="D115" s="321" t="s">
        <v>140</v>
      </c>
      <c r="E115" s="306">
        <v>49.758000000000003</v>
      </c>
      <c r="F115" s="306">
        <v>4.5</v>
      </c>
      <c r="G115" s="48">
        <v>10.779305556582818</v>
      </c>
      <c r="H115" s="109">
        <v>1.24</v>
      </c>
      <c r="I115" s="106">
        <v>0.4986961448173316</v>
      </c>
      <c r="J115" s="323">
        <v>28.182600521115791</v>
      </c>
      <c r="K115" s="323">
        <v>3.9828633781934051</v>
      </c>
      <c r="L115" s="307">
        <v>15.264649740643426</v>
      </c>
      <c r="M115" s="110">
        <v>618.94725293004774</v>
      </c>
      <c r="N115" s="107">
        <v>6043157</v>
      </c>
      <c r="O115" s="309" t="s">
        <v>148</v>
      </c>
      <c r="P115" s="8"/>
      <c r="Q115" s="15"/>
    </row>
    <row r="116" spans="2:17" hidden="1" x14ac:dyDescent="0.3">
      <c r="B116" s="148">
        <v>59</v>
      </c>
      <c r="C116" s="13" t="s">
        <v>29</v>
      </c>
      <c r="D116" s="321" t="s">
        <v>144</v>
      </c>
      <c r="E116" s="306">
        <v>75.872</v>
      </c>
      <c r="F116" s="306">
        <v>5.9</v>
      </c>
      <c r="G116" s="48">
        <v>37.891742200057898</v>
      </c>
      <c r="H116" s="109">
        <v>4.0599999999999996</v>
      </c>
      <c r="I116" s="106">
        <v>0.12815477237595277</v>
      </c>
      <c r="J116" s="323">
        <v>71.87107926995526</v>
      </c>
      <c r="K116" s="323">
        <v>5.4302368423437768</v>
      </c>
      <c r="L116" s="307">
        <v>28.228896861344644</v>
      </c>
      <c r="M116" s="110">
        <v>17207.279206484727</v>
      </c>
      <c r="N116" s="107">
        <v>5407579</v>
      </c>
      <c r="O116" s="308">
        <v>26.12</v>
      </c>
      <c r="P116" s="8"/>
      <c r="Q116" s="15"/>
    </row>
    <row r="117" spans="2:17" hidden="1" x14ac:dyDescent="0.3">
      <c r="B117" s="148">
        <v>82</v>
      </c>
      <c r="C117" s="13" t="s">
        <v>20</v>
      </c>
      <c r="D117" s="321" t="s">
        <v>144</v>
      </c>
      <c r="E117" s="306">
        <v>79.953000000000003</v>
      </c>
      <c r="F117" s="306">
        <v>6.1</v>
      </c>
      <c r="G117" s="48">
        <v>42.567424327748533</v>
      </c>
      <c r="H117" s="109">
        <v>5.81</v>
      </c>
      <c r="I117" s="106">
        <v>0.10222757403120601</v>
      </c>
      <c r="J117" s="323">
        <v>77.070220999316149</v>
      </c>
      <c r="K117" s="323">
        <v>5.6812546641345607</v>
      </c>
      <c r="L117" s="307">
        <v>24.638840370736368</v>
      </c>
      <c r="M117" s="110">
        <v>22477.59756278219</v>
      </c>
      <c r="N117" s="107">
        <v>2057159</v>
      </c>
      <c r="O117" s="308">
        <v>25.59</v>
      </c>
      <c r="P117" s="8"/>
      <c r="Q117" s="15"/>
    </row>
    <row r="118" spans="2:17" hidden="1" x14ac:dyDescent="0.3">
      <c r="B118" s="148">
        <v>128</v>
      </c>
      <c r="C118" s="13" t="s">
        <v>81</v>
      </c>
      <c r="D118" s="321" t="s">
        <v>140</v>
      </c>
      <c r="E118" s="306">
        <v>56.284999999999997</v>
      </c>
      <c r="F118" s="306">
        <v>5.0999999999999996</v>
      </c>
      <c r="G118" s="48">
        <v>18.493342680197308</v>
      </c>
      <c r="H118" s="109">
        <v>3.31</v>
      </c>
      <c r="I118" s="106">
        <v>0.33274002892766563</v>
      </c>
      <c r="J118" s="323">
        <v>41.794923360931577</v>
      </c>
      <c r="K118" s="323">
        <v>4.5828367347900567</v>
      </c>
      <c r="L118" s="307">
        <v>15.868991671939174</v>
      </c>
      <c r="M118" s="110">
        <v>7592.1579969926825</v>
      </c>
      <c r="N118" s="107">
        <v>52341695</v>
      </c>
      <c r="O118" s="309" t="s">
        <v>148</v>
      </c>
      <c r="P118" s="8"/>
      <c r="Q118" s="15"/>
    </row>
    <row r="119" spans="2:17" hidden="1" x14ac:dyDescent="0.3">
      <c r="B119" s="148">
        <v>80</v>
      </c>
      <c r="C119" s="13" t="s">
        <v>152</v>
      </c>
      <c r="D119" s="321" t="s">
        <v>143</v>
      </c>
      <c r="E119" s="306">
        <v>81.349000000000004</v>
      </c>
      <c r="F119" s="306">
        <v>6</v>
      </c>
      <c r="G119" s="48">
        <v>42.173097594683412</v>
      </c>
      <c r="H119" s="109">
        <v>5.69</v>
      </c>
      <c r="I119" s="106">
        <v>0.11059418520693048</v>
      </c>
      <c r="J119" s="323">
        <v>78.344188818410146</v>
      </c>
      <c r="K119" s="323">
        <v>5.5411083873982996</v>
      </c>
      <c r="L119" s="307">
        <v>24.790360341261334</v>
      </c>
      <c r="M119" s="110">
        <v>24453.971912464447</v>
      </c>
      <c r="N119" s="107">
        <v>50004441</v>
      </c>
      <c r="O119" s="309" t="s">
        <v>148</v>
      </c>
      <c r="P119" s="8"/>
      <c r="Q119" s="15"/>
    </row>
    <row r="120" spans="2:17" hidden="1" x14ac:dyDescent="0.3">
      <c r="B120" s="148">
        <v>15</v>
      </c>
      <c r="C120" s="13" t="s">
        <v>22</v>
      </c>
      <c r="D120" s="321" t="s">
        <v>142</v>
      </c>
      <c r="E120" s="306">
        <v>82.191999999999993</v>
      </c>
      <c r="F120" s="306">
        <v>6.3</v>
      </c>
      <c r="G120" s="48">
        <v>45.271611114935418</v>
      </c>
      <c r="H120" s="109">
        <v>3.67</v>
      </c>
      <c r="I120" s="106">
        <v>0.10149272883462236</v>
      </c>
      <c r="J120" s="323">
        <v>79.336969984525211</v>
      </c>
      <c r="K120" s="323">
        <v>5.8642987092900629</v>
      </c>
      <c r="L120" s="307">
        <v>35.958976738623953</v>
      </c>
      <c r="M120" s="110">
        <v>28647.835242689183</v>
      </c>
      <c r="N120" s="107">
        <v>46773055</v>
      </c>
      <c r="O120" s="308">
        <v>35.89</v>
      </c>
      <c r="P120" s="8"/>
      <c r="Q120" s="15"/>
    </row>
    <row r="121" spans="2:17" hidden="1" x14ac:dyDescent="0.3">
      <c r="B121" s="148">
        <v>28</v>
      </c>
      <c r="C121" s="13" t="s">
        <v>52</v>
      </c>
      <c r="D121" s="321" t="s">
        <v>143</v>
      </c>
      <c r="E121" s="306">
        <v>74.600999999999999</v>
      </c>
      <c r="F121" s="306">
        <v>4.2</v>
      </c>
      <c r="G121" s="48">
        <v>24.940463959276734</v>
      </c>
      <c r="H121" s="109">
        <v>1.32</v>
      </c>
      <c r="I121" s="106">
        <v>0.16940555155864573</v>
      </c>
      <c r="J121" s="323">
        <v>68.588297290112166</v>
      </c>
      <c r="K121" s="323">
        <v>3.7943111487598644</v>
      </c>
      <c r="L121" s="307">
        <v>33.791776078166464</v>
      </c>
      <c r="M121" s="110">
        <v>3350.6865743123458</v>
      </c>
      <c r="N121" s="107">
        <v>20424000</v>
      </c>
      <c r="O121" s="308">
        <v>38.58</v>
      </c>
      <c r="P121" s="8"/>
      <c r="Q121" s="15"/>
    </row>
    <row r="122" spans="2:17" x14ac:dyDescent="0.3">
      <c r="B122" s="148">
        <v>75</v>
      </c>
      <c r="C122" s="13" t="s">
        <v>69</v>
      </c>
      <c r="D122" s="321" t="s">
        <v>141</v>
      </c>
      <c r="E122" s="306">
        <v>70.787999999999997</v>
      </c>
      <c r="F122" s="306">
        <v>6.3</v>
      </c>
      <c r="G122" s="48">
        <v>35.189164584619974</v>
      </c>
      <c r="H122" s="109">
        <v>4.25</v>
      </c>
      <c r="I122" s="106">
        <v>0.18925773878939384</v>
      </c>
      <c r="J122" s="323">
        <v>61.184775619659781</v>
      </c>
      <c r="K122" s="323">
        <v>5.9093488929826963</v>
      </c>
      <c r="L122" s="307">
        <v>25.447157038977338</v>
      </c>
      <c r="M122" s="110">
        <v>9422.2709943523132</v>
      </c>
      <c r="N122" s="107">
        <v>528535</v>
      </c>
      <c r="O122" s="309" t="s">
        <v>148</v>
      </c>
      <c r="P122" s="8"/>
      <c r="Q122" s="15"/>
    </row>
    <row r="123" spans="2:17" hidden="1" x14ac:dyDescent="0.3">
      <c r="B123" s="148">
        <v>132</v>
      </c>
      <c r="C123" s="13" t="s">
        <v>100</v>
      </c>
      <c r="D123" s="321" t="s">
        <v>140</v>
      </c>
      <c r="E123" s="306">
        <v>48.91</v>
      </c>
      <c r="F123" s="306">
        <v>4.9000000000000004</v>
      </c>
      <c r="G123" s="48">
        <v>13.626125300929509</v>
      </c>
      <c r="H123" s="109">
        <v>2.0099999999999998</v>
      </c>
      <c r="I123" s="106">
        <v>0.41045812128445791</v>
      </c>
      <c r="J123" s="323">
        <v>31.810282687923202</v>
      </c>
      <c r="K123" s="323">
        <v>4.4416146344002341</v>
      </c>
      <c r="L123" s="307">
        <v>15.536035220949785</v>
      </c>
      <c r="M123" s="110">
        <v>3988.6671624314154</v>
      </c>
      <c r="N123" s="107">
        <v>1231694</v>
      </c>
      <c r="O123" s="309" t="s">
        <v>148</v>
      </c>
      <c r="P123" s="8"/>
      <c r="Q123" s="15"/>
    </row>
    <row r="124" spans="2:17" hidden="1" x14ac:dyDescent="0.3">
      <c r="B124" s="148">
        <v>61</v>
      </c>
      <c r="C124" s="13" t="s">
        <v>10</v>
      </c>
      <c r="D124" s="321" t="s">
        <v>142</v>
      </c>
      <c r="E124" s="306">
        <v>81.846999999999994</v>
      </c>
      <c r="F124" s="306">
        <v>7.6</v>
      </c>
      <c r="G124" s="48">
        <v>57.425786743922295</v>
      </c>
      <c r="H124" s="109">
        <v>7.25</v>
      </c>
      <c r="I124" s="106">
        <v>5.6707346222905061E-2</v>
      </c>
      <c r="J124" s="323">
        <v>79.119793038648126</v>
      </c>
      <c r="K124" s="323">
        <v>7.4161356924866277</v>
      </c>
      <c r="L124" s="307">
        <v>28.034925186771904</v>
      </c>
      <c r="M124" s="110">
        <v>57134.077068240418</v>
      </c>
      <c r="N124" s="107">
        <v>9519374</v>
      </c>
      <c r="O124" s="308">
        <v>27.32</v>
      </c>
      <c r="P124" s="8"/>
      <c r="Q124" s="15"/>
    </row>
    <row r="125" spans="2:17" hidden="1" x14ac:dyDescent="0.3">
      <c r="B125" s="148">
        <v>24</v>
      </c>
      <c r="C125" s="13" t="s">
        <v>3</v>
      </c>
      <c r="D125" s="321" t="s">
        <v>142</v>
      </c>
      <c r="E125" s="306">
        <v>82.6</v>
      </c>
      <c r="F125" s="306">
        <v>7.8</v>
      </c>
      <c r="G125" s="48">
        <v>59.31552275218683</v>
      </c>
      <c r="H125" s="109">
        <v>5.79</v>
      </c>
      <c r="I125" s="106">
        <v>5.986395257971467E-2</v>
      </c>
      <c r="J125" s="323">
        <v>79.438489155165357</v>
      </c>
      <c r="K125" s="323">
        <v>7.6249039863890218</v>
      </c>
      <c r="L125" s="307">
        <v>34.330969622041906</v>
      </c>
      <c r="M125" s="110">
        <v>83208.686542349955</v>
      </c>
      <c r="N125" s="107">
        <v>7996861</v>
      </c>
      <c r="O125" s="308">
        <v>31.64</v>
      </c>
      <c r="P125" s="8"/>
      <c r="Q125" s="15"/>
    </row>
    <row r="126" spans="2:17" hidden="1" x14ac:dyDescent="0.3">
      <c r="B126" s="148">
        <v>113</v>
      </c>
      <c r="C126" s="13" t="s">
        <v>130</v>
      </c>
      <c r="D126" s="321" t="s">
        <v>139</v>
      </c>
      <c r="E126" s="306">
        <v>70.385000000000005</v>
      </c>
      <c r="F126" s="306">
        <v>3.2</v>
      </c>
      <c r="G126" s="48">
        <v>14.728843514273988</v>
      </c>
      <c r="H126" s="109">
        <v>1.51</v>
      </c>
      <c r="I126" s="106">
        <v>0.30382450519386089</v>
      </c>
      <c r="J126" s="323">
        <v>60.185271370893325</v>
      </c>
      <c r="K126" s="323">
        <v>2.605305176409126</v>
      </c>
      <c r="L126" s="307">
        <v>19.100370522371957</v>
      </c>
      <c r="M126" s="110">
        <v>2079.9878638071536</v>
      </c>
      <c r="N126" s="107">
        <v>21427155</v>
      </c>
      <c r="O126" s="309" t="s">
        <v>148</v>
      </c>
      <c r="P126" s="8"/>
      <c r="Q126" s="15"/>
    </row>
    <row r="127" spans="2:17" hidden="1" x14ac:dyDescent="0.3">
      <c r="B127" s="148">
        <v>25</v>
      </c>
      <c r="C127" s="13" t="s">
        <v>90</v>
      </c>
      <c r="D127" s="321" t="s">
        <v>144</v>
      </c>
      <c r="E127" s="306">
        <v>69.010000000000005</v>
      </c>
      <c r="F127" s="306">
        <v>4.5</v>
      </c>
      <c r="G127" s="48">
        <v>22.17521432313599</v>
      </c>
      <c r="H127" s="109">
        <v>0.91</v>
      </c>
      <c r="I127" s="106">
        <v>0.2589634547460774</v>
      </c>
      <c r="J127" s="323">
        <v>52.975657727099211</v>
      </c>
      <c r="K127" s="323">
        <v>4.3439799300153092</v>
      </c>
      <c r="L127" s="307">
        <v>34.249597397035402</v>
      </c>
      <c r="M127" s="110">
        <v>962.43912485352621</v>
      </c>
      <c r="N127" s="107">
        <v>7930929</v>
      </c>
      <c r="O127" s="309" t="s">
        <v>148</v>
      </c>
      <c r="P127" s="8"/>
      <c r="Q127" s="15"/>
    </row>
    <row r="128" spans="2:17" hidden="1" x14ac:dyDescent="0.3">
      <c r="B128" s="148">
        <v>97</v>
      </c>
      <c r="C128" s="13" t="s">
        <v>137</v>
      </c>
      <c r="D128" s="321" t="s">
        <v>140</v>
      </c>
      <c r="E128" s="306">
        <v>63.543999999999997</v>
      </c>
      <c r="F128" s="306">
        <v>4</v>
      </c>
      <c r="G128" s="48">
        <v>16.203255041552147</v>
      </c>
      <c r="H128" s="109">
        <v>1.32</v>
      </c>
      <c r="I128" s="106">
        <v>0.33287468564511724</v>
      </c>
      <c r="J128" s="323">
        <v>47.67143503596251</v>
      </c>
      <c r="K128" s="323">
        <v>3.5569989402154154</v>
      </c>
      <c r="L128" s="307">
        <v>22.138379293936772</v>
      </c>
      <c r="M128" s="110">
        <v>827.52888076909005</v>
      </c>
      <c r="N128" s="107">
        <v>48645709</v>
      </c>
      <c r="O128" s="309" t="s">
        <v>148</v>
      </c>
      <c r="P128" s="8"/>
      <c r="Q128" s="15"/>
    </row>
    <row r="129" spans="2:18" hidden="1" x14ac:dyDescent="0.3">
      <c r="B129" s="148">
        <v>9</v>
      </c>
      <c r="C129" s="13" t="s">
        <v>61</v>
      </c>
      <c r="D129" s="321" t="s">
        <v>143</v>
      </c>
      <c r="E129" s="306">
        <v>74.087000000000003</v>
      </c>
      <c r="F129" s="306">
        <v>6.3</v>
      </c>
      <c r="G129" s="48">
        <v>38.624769298839112</v>
      </c>
      <c r="H129" s="109">
        <v>2.66</v>
      </c>
      <c r="I129" s="106">
        <v>0.15000272865094133</v>
      </c>
      <c r="J129" s="323">
        <v>66.349938596670995</v>
      </c>
      <c r="K129" s="323">
        <v>5.9794269565045708</v>
      </c>
      <c r="L129" s="307">
        <v>37.290104994685699</v>
      </c>
      <c r="M129" s="110">
        <v>5917.9179338711956</v>
      </c>
      <c r="N129" s="107">
        <v>67164130</v>
      </c>
      <c r="O129" s="308">
        <v>39.26</v>
      </c>
      <c r="P129" s="8"/>
      <c r="Q129" s="15"/>
    </row>
    <row r="130" spans="2:18" hidden="1" x14ac:dyDescent="0.3">
      <c r="B130" s="148">
        <v>138</v>
      </c>
      <c r="C130" s="13" t="s">
        <v>113</v>
      </c>
      <c r="D130" s="321" t="s">
        <v>140</v>
      </c>
      <c r="E130" s="306">
        <v>58.600999999999999</v>
      </c>
      <c r="F130" s="306">
        <v>2.86666666666666</v>
      </c>
      <c r="G130" s="48">
        <v>8.9700049288556176</v>
      </c>
      <c r="H130" s="109">
        <v>1.1299999999999999</v>
      </c>
      <c r="I130" s="106">
        <v>0.42874239408036302</v>
      </c>
      <c r="J130" s="323">
        <v>39.639758086522185</v>
      </c>
      <c r="K130" s="323">
        <v>2.4209355269548363</v>
      </c>
      <c r="L130" s="307">
        <v>13.233269200310191</v>
      </c>
      <c r="M130" s="110">
        <v>580.49506177024807</v>
      </c>
      <c r="N130" s="107">
        <v>6745581</v>
      </c>
      <c r="O130" s="309" t="s">
        <v>148</v>
      </c>
      <c r="P130" s="8"/>
      <c r="Q130" s="15"/>
    </row>
    <row r="131" spans="2:18" x14ac:dyDescent="0.3">
      <c r="B131" s="148">
        <v>130</v>
      </c>
      <c r="C131" s="13" t="s">
        <v>45</v>
      </c>
      <c r="D131" s="321" t="s">
        <v>141</v>
      </c>
      <c r="E131" s="306">
        <v>70.116</v>
      </c>
      <c r="F131" s="306">
        <v>6.4</v>
      </c>
      <c r="G131" s="48">
        <v>34.354607699177386</v>
      </c>
      <c r="H131" s="109">
        <v>7.92</v>
      </c>
      <c r="I131" s="106">
        <v>0.21384003926161554</v>
      </c>
      <c r="J131" s="323">
        <v>58.443258247475903</v>
      </c>
      <c r="K131" s="323">
        <v>6.0363388035588308</v>
      </c>
      <c r="L131" s="307">
        <v>15.718346721557095</v>
      </c>
      <c r="M131" s="110">
        <v>18322.323800985974</v>
      </c>
      <c r="N131" s="107">
        <v>1341579</v>
      </c>
      <c r="O131" s="309" t="s">
        <v>148</v>
      </c>
      <c r="P131" s="8"/>
      <c r="Q131" s="15"/>
    </row>
    <row r="132" spans="2:18" hidden="1" x14ac:dyDescent="0.3">
      <c r="B132" s="148">
        <v>71</v>
      </c>
      <c r="C132" s="13" t="s">
        <v>62</v>
      </c>
      <c r="D132" s="321" t="s">
        <v>139</v>
      </c>
      <c r="E132" s="306">
        <v>74.644000000000005</v>
      </c>
      <c r="F132" s="306">
        <v>4.5</v>
      </c>
      <c r="G132" s="48">
        <v>25.161493552768167</v>
      </c>
      <c r="H132" s="109">
        <v>2.34</v>
      </c>
      <c r="I132" s="106">
        <v>0.22007923628343012</v>
      </c>
      <c r="J132" s="323">
        <v>65.539907191811125</v>
      </c>
      <c r="K132" s="323">
        <v>3.9971650238101142</v>
      </c>
      <c r="L132" s="307">
        <v>26.197141130370881</v>
      </c>
      <c r="M132" s="110">
        <v>4187.5435305176206</v>
      </c>
      <c r="N132" s="107">
        <v>10777500</v>
      </c>
      <c r="O132" s="309" t="s">
        <v>148</v>
      </c>
      <c r="P132" s="8"/>
      <c r="Q132" s="15"/>
    </row>
    <row r="133" spans="2:18" hidden="1" x14ac:dyDescent="0.3">
      <c r="B133" s="148">
        <v>68</v>
      </c>
      <c r="C133" s="13" t="s">
        <v>49</v>
      </c>
      <c r="D133" s="321" t="s">
        <v>139</v>
      </c>
      <c r="E133" s="306">
        <v>74.72</v>
      </c>
      <c r="F133" s="306">
        <v>5.3</v>
      </c>
      <c r="G133" s="48">
        <v>31.17437833672453</v>
      </c>
      <c r="H133" s="109">
        <v>3.33</v>
      </c>
      <c r="I133" s="106">
        <v>0.1863940646767554</v>
      </c>
      <c r="J133" s="323">
        <v>66.161815708179915</v>
      </c>
      <c r="K133" s="323">
        <v>4.8698930740368827</v>
      </c>
      <c r="L133" s="307">
        <v>26.424565078220059</v>
      </c>
      <c r="M133" s="110">
        <v>10646.035532616066</v>
      </c>
      <c r="N133" s="107">
        <v>74099255</v>
      </c>
      <c r="O133" s="308">
        <v>40.17</v>
      </c>
      <c r="P133" s="8"/>
      <c r="Q133" s="15"/>
    </row>
    <row r="134" spans="2:18" hidden="1" x14ac:dyDescent="0.3">
      <c r="B134" s="148">
        <v>134</v>
      </c>
      <c r="C134" s="13" t="s">
        <v>71</v>
      </c>
      <c r="D134" s="321" t="s">
        <v>144</v>
      </c>
      <c r="E134" s="306">
        <v>65.298000000000002</v>
      </c>
      <c r="F134" s="306">
        <v>5.5</v>
      </c>
      <c r="G134" s="48">
        <v>23.978165302944763</v>
      </c>
      <c r="H134" s="109">
        <v>5.47</v>
      </c>
      <c r="I134" s="106">
        <v>0.31107377276567794</v>
      </c>
      <c r="J134" s="323">
        <v>48.328991055584197</v>
      </c>
      <c r="K134" s="323">
        <v>5.1195001368463062</v>
      </c>
      <c r="L134" s="307">
        <v>14.608544238279485</v>
      </c>
      <c r="M134" s="110">
        <v>6797.7211660283365</v>
      </c>
      <c r="N134" s="107">
        <v>5172941</v>
      </c>
      <c r="O134" s="309" t="s">
        <v>148</v>
      </c>
      <c r="P134" s="8"/>
      <c r="Q134" s="15"/>
    </row>
    <row r="135" spans="2:18" hidden="1" x14ac:dyDescent="0.3">
      <c r="B135" s="148">
        <v>112</v>
      </c>
      <c r="C135" s="13" t="s">
        <v>111</v>
      </c>
      <c r="D135" s="321" t="s">
        <v>140</v>
      </c>
      <c r="E135" s="306">
        <v>57.14</v>
      </c>
      <c r="F135" s="306">
        <v>4.3</v>
      </c>
      <c r="G135" s="48">
        <v>13.820559974923274</v>
      </c>
      <c r="H135" s="109">
        <v>1.24</v>
      </c>
      <c r="I135" s="106">
        <v>0.41386181525074933</v>
      </c>
      <c r="J135" s="323">
        <v>36.757687031324913</v>
      </c>
      <c r="K135" s="323">
        <v>3.9179648095520938</v>
      </c>
      <c r="L135" s="307">
        <v>19.419101693196378</v>
      </c>
      <c r="M135" s="110">
        <v>656.39807274933423</v>
      </c>
      <c r="N135" s="107">
        <v>35400620</v>
      </c>
      <c r="O135" s="308">
        <v>42.37</v>
      </c>
      <c r="P135" s="8"/>
      <c r="Q135" s="15"/>
    </row>
    <row r="136" spans="2:18" hidden="1" x14ac:dyDescent="0.3">
      <c r="B136" s="148">
        <v>70</v>
      </c>
      <c r="C136" s="13" t="s">
        <v>57</v>
      </c>
      <c r="D136" s="321" t="s">
        <v>144</v>
      </c>
      <c r="E136" s="306">
        <v>70.316999999999993</v>
      </c>
      <c r="F136" s="306">
        <v>5</v>
      </c>
      <c r="G136" s="48">
        <v>28.263142360037765</v>
      </c>
      <c r="H136" s="109">
        <v>2.84</v>
      </c>
      <c r="I136" s="106">
        <v>0.16726418356261316</v>
      </c>
      <c r="J136" s="323">
        <v>64.192963594362183</v>
      </c>
      <c r="K136" s="323">
        <v>4.5608958619235977</v>
      </c>
      <c r="L136" s="307">
        <v>26.383162454789829</v>
      </c>
      <c r="M136" s="110">
        <v>3855.4212801317999</v>
      </c>
      <c r="N136" s="107">
        <v>45593300</v>
      </c>
      <c r="O136" s="308">
        <v>24.74</v>
      </c>
      <c r="P136" s="8"/>
      <c r="Q136" s="15"/>
    </row>
    <row r="137" spans="2:18" hidden="1" x14ac:dyDescent="0.3">
      <c r="B137" s="148">
        <v>34</v>
      </c>
      <c r="C137" s="13" t="s">
        <v>12</v>
      </c>
      <c r="D137" s="321" t="s">
        <v>142</v>
      </c>
      <c r="E137" s="306">
        <v>80.391999999999996</v>
      </c>
      <c r="F137" s="306">
        <v>6.9</v>
      </c>
      <c r="G137" s="48">
        <v>49.099470351115649</v>
      </c>
      <c r="H137" s="109">
        <v>4.9400000000000004</v>
      </c>
      <c r="I137" s="106">
        <v>9.2973913944569109E-2</v>
      </c>
      <c r="J137" s="323">
        <v>76.790007270061238</v>
      </c>
      <c r="K137" s="323">
        <v>6.5520468293577139</v>
      </c>
      <c r="L137" s="307">
        <v>31.909286323046118</v>
      </c>
      <c r="M137" s="110">
        <v>41294.514800866637</v>
      </c>
      <c r="N137" s="107">
        <v>63700300</v>
      </c>
      <c r="O137" s="308">
        <v>32.57</v>
      </c>
      <c r="P137" s="8"/>
      <c r="Q137" s="15"/>
    </row>
    <row r="138" spans="2:18" x14ac:dyDescent="0.3">
      <c r="B138" s="148">
        <v>108</v>
      </c>
      <c r="C138" s="13" t="s">
        <v>134</v>
      </c>
      <c r="D138" s="321" t="s">
        <v>141</v>
      </c>
      <c r="E138" s="306">
        <v>78.807000000000002</v>
      </c>
      <c r="F138" s="306">
        <v>7</v>
      </c>
      <c r="G138" s="48">
        <v>46.848224462997031</v>
      </c>
      <c r="H138" s="109">
        <v>8.2200000000000006</v>
      </c>
      <c r="I138" s="106">
        <v>0.12956425637462532</v>
      </c>
      <c r="J138" s="323">
        <v>73.979225335053229</v>
      </c>
      <c r="K138" s="323">
        <v>6.4906736365577382</v>
      </c>
      <c r="L138" s="307">
        <v>20.746377577545243</v>
      </c>
      <c r="M138" s="110">
        <v>51456.658728035283</v>
      </c>
      <c r="N138" s="107">
        <v>314112078</v>
      </c>
      <c r="O138" s="309" t="s">
        <v>148</v>
      </c>
      <c r="P138" s="8"/>
      <c r="Q138" s="15"/>
    </row>
    <row r="139" spans="2:18" x14ac:dyDescent="0.3">
      <c r="B139" s="148">
        <v>14</v>
      </c>
      <c r="C139" s="13" t="s">
        <v>37</v>
      </c>
      <c r="D139" s="321" t="s">
        <v>141</v>
      </c>
      <c r="E139" s="306">
        <v>76.891000000000005</v>
      </c>
      <c r="F139" s="306">
        <v>6.4</v>
      </c>
      <c r="G139" s="48">
        <v>39.4150588039493</v>
      </c>
      <c r="H139" s="109">
        <v>2.91</v>
      </c>
      <c r="I139" s="106">
        <v>0.17669974980691047</v>
      </c>
      <c r="J139" s="323">
        <v>69.579976308921218</v>
      </c>
      <c r="K139" s="323">
        <v>5.8227675623493091</v>
      </c>
      <c r="L139" s="307">
        <v>36.134279767439871</v>
      </c>
      <c r="M139" s="110">
        <v>15127.644150516655</v>
      </c>
      <c r="N139" s="107">
        <v>3396753</v>
      </c>
      <c r="O139" s="308">
        <v>41.32</v>
      </c>
      <c r="P139" s="8"/>
      <c r="Q139" s="15"/>
    </row>
    <row r="140" spans="2:18" hidden="1" x14ac:dyDescent="0.3">
      <c r="B140" s="148">
        <v>51</v>
      </c>
      <c r="C140" s="13" t="s">
        <v>79</v>
      </c>
      <c r="D140" s="321" t="s">
        <v>144</v>
      </c>
      <c r="E140" s="306">
        <v>68.171000000000006</v>
      </c>
      <c r="F140" s="306">
        <v>6</v>
      </c>
      <c r="G140" s="48">
        <v>27.890090738068871</v>
      </c>
      <c r="H140" s="109">
        <v>2.3199999999999998</v>
      </c>
      <c r="I140" s="106">
        <v>0.29820167070347031</v>
      </c>
      <c r="J140" s="323">
        <v>51.582502812995386</v>
      </c>
      <c r="K140" s="323">
        <v>5.5649444634261478</v>
      </c>
      <c r="L140" s="307">
        <v>29.126307234060015</v>
      </c>
      <c r="M140" s="110">
        <v>1719.0361962415461</v>
      </c>
      <c r="N140" s="107">
        <v>29774500</v>
      </c>
      <c r="O140" s="309" t="s">
        <v>148</v>
      </c>
      <c r="P140" s="8"/>
      <c r="Q140" s="15"/>
    </row>
    <row r="141" spans="2:18" hidden="1" x14ac:dyDescent="0.3">
      <c r="B141" s="148">
        <v>4</v>
      </c>
      <c r="C141" s="13" t="s">
        <v>88</v>
      </c>
      <c r="D141" s="321" t="s">
        <v>143</v>
      </c>
      <c r="E141" s="306">
        <v>71.340999999999994</v>
      </c>
      <c r="F141" s="306">
        <v>6.47</v>
      </c>
      <c r="G141" s="48">
        <v>34.895752153557702</v>
      </c>
      <c r="H141" s="109">
        <v>1.8626199999999999</v>
      </c>
      <c r="I141" s="106">
        <v>0.22333184519746571</v>
      </c>
      <c r="J141" s="323">
        <v>60.321328603145638</v>
      </c>
      <c r="K141" s="323">
        <v>5.9430320621757939</v>
      </c>
      <c r="L141" s="307">
        <v>40.57009898803998</v>
      </c>
      <c r="M141" s="110">
        <v>3158.4209735272952</v>
      </c>
      <c r="N141" s="107">
        <v>247498</v>
      </c>
      <c r="O141" s="309" t="s">
        <v>148</v>
      </c>
      <c r="P141" s="8"/>
      <c r="Q141" s="15"/>
    </row>
    <row r="142" spans="2:18" x14ac:dyDescent="0.3">
      <c r="B142" s="148">
        <v>29</v>
      </c>
      <c r="C142" s="13" t="s">
        <v>128</v>
      </c>
      <c r="D142" s="321" t="s">
        <v>141</v>
      </c>
      <c r="E142" s="306">
        <v>73.885000000000005</v>
      </c>
      <c r="F142" s="306">
        <v>7.1</v>
      </c>
      <c r="G142" s="48">
        <v>41.494509184287104</v>
      </c>
      <c r="H142" s="109">
        <v>3.57</v>
      </c>
      <c r="I142" s="106">
        <v>0.18927995099877382</v>
      </c>
      <c r="J142" s="323">
        <v>65.453733339285094</v>
      </c>
      <c r="K142" s="323">
        <v>6.4975722411539962</v>
      </c>
      <c r="L142" s="307">
        <v>33.569959662662427</v>
      </c>
      <c r="M142" s="110">
        <v>12771.595036110702</v>
      </c>
      <c r="N142" s="107">
        <v>29854238</v>
      </c>
      <c r="O142" s="309" t="s">
        <v>148</v>
      </c>
      <c r="P142" s="8"/>
      <c r="Q142" s="17"/>
      <c r="R142" s="17"/>
    </row>
    <row r="143" spans="2:18" hidden="1" x14ac:dyDescent="0.3">
      <c r="B143" s="148">
        <v>5</v>
      </c>
      <c r="C143" s="13" t="s">
        <v>127</v>
      </c>
      <c r="D143" s="321" t="s">
        <v>143</v>
      </c>
      <c r="E143" s="306">
        <v>75.477000000000004</v>
      </c>
      <c r="F143" s="306">
        <v>5.5</v>
      </c>
      <c r="G143" s="48">
        <v>32.770245657698212</v>
      </c>
      <c r="H143" s="109">
        <v>1.65</v>
      </c>
      <c r="I143" s="106">
        <v>0.185920591137127</v>
      </c>
      <c r="J143" s="323">
        <v>64.79426489959809</v>
      </c>
      <c r="K143" s="323">
        <v>5.2156389768252946</v>
      </c>
      <c r="L143" s="307">
        <v>40.307589306874561</v>
      </c>
      <c r="M143" s="110">
        <v>1754.5479738641002</v>
      </c>
      <c r="N143" s="107">
        <v>88809200</v>
      </c>
      <c r="O143" s="309">
        <v>38.700000000000003</v>
      </c>
      <c r="P143" s="8"/>
    </row>
    <row r="144" spans="2:18" hidden="1" x14ac:dyDescent="0.3">
      <c r="B144" s="148">
        <v>94</v>
      </c>
      <c r="C144" s="13" t="s">
        <v>105</v>
      </c>
      <c r="D144" s="321" t="s">
        <v>139</v>
      </c>
      <c r="E144" s="306">
        <v>63.34</v>
      </c>
      <c r="F144" s="306">
        <v>4.0999999999999996</v>
      </c>
      <c r="G144" s="48">
        <v>15.204281681941174</v>
      </c>
      <c r="H144" s="109">
        <v>1.03</v>
      </c>
      <c r="I144" s="106">
        <v>0.38731270334468704</v>
      </c>
      <c r="J144" s="323">
        <v>44.721218800438031</v>
      </c>
      <c r="K144" s="323">
        <v>3.5578461205991641</v>
      </c>
      <c r="L144" s="307">
        <v>22.754268505420889</v>
      </c>
      <c r="M144" s="110">
        <v>1289.0340776366763</v>
      </c>
      <c r="N144" s="107">
        <v>24882792</v>
      </c>
      <c r="O144" s="309" t="s">
        <v>148</v>
      </c>
      <c r="P144" s="8"/>
    </row>
    <row r="145" spans="1:42" hidden="1" x14ac:dyDescent="0.3">
      <c r="B145" s="148">
        <v>77</v>
      </c>
      <c r="C145" s="13" t="s">
        <v>95</v>
      </c>
      <c r="D145" s="321" t="s">
        <v>140</v>
      </c>
      <c r="E145" s="306">
        <v>58.408999999999999</v>
      </c>
      <c r="F145" s="306">
        <v>5</v>
      </c>
      <c r="G145" s="48">
        <v>16.674247757075761</v>
      </c>
      <c r="H145" s="109">
        <v>0.99</v>
      </c>
      <c r="I145" s="106">
        <v>0.40812165887395585</v>
      </c>
      <c r="J145" s="323">
        <v>38.674163280602329</v>
      </c>
      <c r="K145" s="323">
        <v>4.4695242371501784</v>
      </c>
      <c r="L145" s="307">
        <v>25.224246464111982</v>
      </c>
      <c r="M145" s="110">
        <v>1686.6180240526246</v>
      </c>
      <c r="N145" s="107">
        <v>14786581</v>
      </c>
      <c r="O145" s="309" t="s">
        <v>148</v>
      </c>
      <c r="P145" s="8"/>
      <c r="Q145" s="18"/>
      <c r="R145" s="18"/>
    </row>
    <row r="146" spans="1:42" ht="15" hidden="1" thickBot="1" x14ac:dyDescent="0.35">
      <c r="B146" s="157">
        <v>99</v>
      </c>
      <c r="C146" s="310" t="s">
        <v>106</v>
      </c>
      <c r="D146" s="322" t="s">
        <v>140</v>
      </c>
      <c r="E146" s="311">
        <v>53.673000000000002</v>
      </c>
      <c r="F146" s="311">
        <v>5</v>
      </c>
      <c r="G146" s="312">
        <v>16.428627267430439</v>
      </c>
      <c r="H146" s="313">
        <v>1.37</v>
      </c>
      <c r="I146" s="314">
        <v>0.36608460855100433</v>
      </c>
      <c r="J146" s="324">
        <v>36.914005285411427</v>
      </c>
      <c r="K146" s="324">
        <v>4.6085680139792942</v>
      </c>
      <c r="L146" s="315">
        <v>22.112535398870584</v>
      </c>
      <c r="M146" s="316">
        <v>850.82769399523488</v>
      </c>
      <c r="N146" s="317">
        <v>14565482</v>
      </c>
      <c r="O146" s="318" t="s">
        <v>148</v>
      </c>
      <c r="P146" s="8"/>
    </row>
    <row r="147" spans="1:42" ht="8.25" customHeight="1" x14ac:dyDescent="0.3">
      <c r="G147" s="22"/>
      <c r="N147" s="19"/>
      <c r="P147" s="19"/>
    </row>
    <row r="148" spans="1:42" x14ac:dyDescent="0.3">
      <c r="B148" s="20"/>
      <c r="C148" s="21"/>
      <c r="E148" s="20"/>
      <c r="F148" s="20"/>
      <c r="G148" s="20"/>
      <c r="H148" s="20"/>
      <c r="I148" s="20"/>
      <c r="J148" s="20"/>
      <c r="K148" s="20"/>
      <c r="L148" s="20"/>
    </row>
    <row r="149" spans="1:42" ht="18" thickBot="1" x14ac:dyDescent="0.35">
      <c r="B149" s="40"/>
      <c r="C149" s="47"/>
      <c r="D149" s="47"/>
      <c r="E149" s="47"/>
      <c r="F149" s="47"/>
      <c r="G149" s="39"/>
      <c r="H149" s="39"/>
      <c r="I149" s="39"/>
      <c r="J149" s="39"/>
      <c r="K149" s="39"/>
      <c r="L149" s="40"/>
      <c r="M149" s="39"/>
      <c r="N149" s="39"/>
      <c r="O149" s="23"/>
      <c r="P149" s="23"/>
      <c r="Q149" s="23"/>
      <c r="R149" s="23"/>
      <c r="S149" s="23"/>
      <c r="T149" s="23"/>
      <c r="U149" s="23"/>
      <c r="V149" s="23"/>
    </row>
    <row r="150" spans="1:42" s="18" customFormat="1" ht="32.25" customHeight="1" x14ac:dyDescent="0.3">
      <c r="B150" s="165"/>
      <c r="C150" s="166" t="s">
        <v>225</v>
      </c>
      <c r="D150" s="167"/>
      <c r="E150" s="168"/>
      <c r="F150" s="169"/>
      <c r="G150" s="169"/>
      <c r="H150" s="169"/>
      <c r="I150" s="169"/>
      <c r="J150" s="169"/>
      <c r="K150" s="169"/>
      <c r="L150" s="169"/>
      <c r="M150" s="169"/>
      <c r="N150" s="169"/>
      <c r="O150" s="294"/>
      <c r="P150" s="50"/>
      <c r="Q150" s="50"/>
      <c r="R150" s="39"/>
      <c r="S150" s="39"/>
      <c r="T150" s="39"/>
      <c r="U150" s="39"/>
      <c r="V150" s="23"/>
      <c r="W150"/>
      <c r="X150"/>
      <c r="Y150"/>
      <c r="Z150"/>
      <c r="AA150"/>
      <c r="AB150"/>
      <c r="AC150"/>
      <c r="AD150"/>
      <c r="AE150"/>
      <c r="AF150"/>
      <c r="AG150"/>
      <c r="AH150"/>
      <c r="AI150"/>
      <c r="AJ150"/>
      <c r="AK150"/>
      <c r="AL150"/>
      <c r="AM150"/>
      <c r="AN150"/>
      <c r="AO150"/>
      <c r="AP150"/>
    </row>
    <row r="151" spans="1:42" ht="22.8" x14ac:dyDescent="0.3">
      <c r="B151" s="172"/>
      <c r="C151" s="68"/>
      <c r="D151" s="68"/>
      <c r="E151" s="50"/>
      <c r="F151" s="50"/>
      <c r="G151" s="50"/>
      <c r="H151" s="50"/>
      <c r="I151" s="50"/>
      <c r="J151" s="50"/>
      <c r="K151" s="50"/>
      <c r="L151" s="50"/>
      <c r="M151" s="50"/>
      <c r="N151" s="50"/>
      <c r="O151" s="295"/>
      <c r="P151" s="50"/>
      <c r="Q151" s="50"/>
      <c r="R151" s="39"/>
      <c r="S151" s="39"/>
      <c r="T151" s="39"/>
      <c r="U151" s="39"/>
      <c r="V151" s="23"/>
      <c r="Y151" s="18"/>
      <c r="Z151" s="18"/>
      <c r="AA151" s="18"/>
      <c r="AB151" s="18"/>
      <c r="AC151" s="18"/>
      <c r="AD151" s="18"/>
      <c r="AE151" s="18"/>
      <c r="AF151" s="18"/>
      <c r="AG151" s="18"/>
      <c r="AH151" s="18"/>
      <c r="AI151" s="18"/>
      <c r="AJ151" s="18"/>
      <c r="AK151" s="18"/>
      <c r="AL151" s="18"/>
      <c r="AM151" s="18"/>
      <c r="AN151" s="18"/>
      <c r="AO151" s="18"/>
      <c r="AP151" s="18"/>
    </row>
    <row r="152" spans="1:42" x14ac:dyDescent="0.3">
      <c r="B152" s="172"/>
      <c r="C152" s="51" t="s">
        <v>207</v>
      </c>
      <c r="D152" s="39" t="s">
        <v>220</v>
      </c>
      <c r="E152" s="39"/>
      <c r="F152" s="39"/>
      <c r="G152" s="39"/>
      <c r="H152" s="39"/>
      <c r="I152" s="39"/>
      <c r="J152" s="39"/>
      <c r="K152" s="39"/>
      <c r="L152" s="40"/>
      <c r="M152" s="39"/>
      <c r="N152" s="39"/>
      <c r="O152" s="173"/>
      <c r="P152" s="39"/>
      <c r="Q152" s="39"/>
      <c r="R152" s="39"/>
      <c r="S152" s="39"/>
      <c r="T152" s="39"/>
      <c r="U152" s="39"/>
      <c r="V152" s="23"/>
    </row>
    <row r="153" spans="1:42" x14ac:dyDescent="0.3">
      <c r="B153" s="172"/>
      <c r="C153" s="51" t="s">
        <v>178</v>
      </c>
      <c r="D153" s="39" t="s">
        <v>205</v>
      </c>
      <c r="E153" s="39"/>
      <c r="F153" s="39"/>
      <c r="G153" s="39"/>
      <c r="H153" s="39"/>
      <c r="I153" s="39"/>
      <c r="J153" s="39"/>
      <c r="K153" s="39"/>
      <c r="L153" s="40"/>
      <c r="M153" s="39"/>
      <c r="N153" s="39"/>
      <c r="O153" s="173"/>
      <c r="P153" s="39"/>
      <c r="Q153" s="39"/>
      <c r="R153" s="39"/>
      <c r="S153" s="39"/>
      <c r="T153" s="39"/>
      <c r="U153" s="39"/>
      <c r="V153" s="23"/>
    </row>
    <row r="154" spans="1:42" ht="15" customHeight="1" x14ac:dyDescent="0.3">
      <c r="B154" s="172"/>
      <c r="C154" s="51" t="s">
        <v>179</v>
      </c>
      <c r="D154" s="339" t="s">
        <v>236</v>
      </c>
      <c r="E154" s="339"/>
      <c r="F154" s="339"/>
      <c r="G154" s="339"/>
      <c r="H154" s="339"/>
      <c r="I154" s="339"/>
      <c r="J154" s="339"/>
      <c r="K154" s="339"/>
      <c r="L154" s="339"/>
      <c r="M154" s="339"/>
      <c r="N154" s="339"/>
      <c r="O154" s="340"/>
      <c r="P154" s="39"/>
      <c r="Q154" s="39"/>
      <c r="R154" s="39"/>
      <c r="S154" s="39"/>
      <c r="T154" s="39"/>
      <c r="U154" s="39"/>
      <c r="V154" s="23"/>
    </row>
    <row r="155" spans="1:42" ht="15" customHeight="1" x14ac:dyDescent="0.3">
      <c r="B155" s="172"/>
      <c r="D155" s="339"/>
      <c r="E155" s="339"/>
      <c r="F155" s="339"/>
      <c r="G155" s="339"/>
      <c r="H155" s="339"/>
      <c r="I155" s="339"/>
      <c r="J155" s="339"/>
      <c r="K155" s="339"/>
      <c r="L155" s="339"/>
      <c r="M155" s="339"/>
      <c r="N155" s="339"/>
      <c r="O155" s="340"/>
      <c r="P155" s="111"/>
      <c r="Q155" s="111"/>
      <c r="R155" s="111"/>
      <c r="S155" s="111"/>
      <c r="T155" s="111"/>
      <c r="U155" s="111"/>
      <c r="V155" s="23"/>
    </row>
    <row r="156" spans="1:42" x14ac:dyDescent="0.3">
      <c r="B156" s="172"/>
      <c r="D156" s="339"/>
      <c r="E156" s="339"/>
      <c r="F156" s="339"/>
      <c r="G156" s="339"/>
      <c r="H156" s="339"/>
      <c r="I156" s="339"/>
      <c r="J156" s="339"/>
      <c r="K156" s="339"/>
      <c r="L156" s="339"/>
      <c r="M156" s="339"/>
      <c r="N156" s="339"/>
      <c r="O156" s="340"/>
      <c r="P156" s="111"/>
      <c r="Q156" s="111"/>
      <c r="R156" s="111"/>
      <c r="S156" s="111"/>
      <c r="T156" s="111"/>
      <c r="U156" s="111"/>
      <c r="V156" s="23"/>
    </row>
    <row r="157" spans="1:42" x14ac:dyDescent="0.3">
      <c r="A157" s="9"/>
      <c r="B157" s="172"/>
      <c r="C157" s="51" t="s">
        <v>188</v>
      </c>
      <c r="D157" s="339" t="s">
        <v>237</v>
      </c>
      <c r="E157" s="339"/>
      <c r="F157" s="339"/>
      <c r="G157" s="339"/>
      <c r="H157" s="339"/>
      <c r="I157" s="339"/>
      <c r="J157" s="339"/>
      <c r="K157" s="339"/>
      <c r="L157" s="339"/>
      <c r="M157" s="339"/>
      <c r="N157" s="339"/>
      <c r="O157" s="340"/>
      <c r="P157" s="111"/>
      <c r="Q157" s="111"/>
      <c r="R157" s="111"/>
      <c r="S157" s="111"/>
      <c r="T157" s="111"/>
      <c r="U157" s="111"/>
      <c r="V157" s="23"/>
    </row>
    <row r="158" spans="1:42" x14ac:dyDescent="0.3">
      <c r="A158" s="9"/>
      <c r="B158" s="172"/>
      <c r="C158" s="51"/>
      <c r="D158" s="339"/>
      <c r="E158" s="339"/>
      <c r="F158" s="339"/>
      <c r="G158" s="339"/>
      <c r="H158" s="339"/>
      <c r="I158" s="339"/>
      <c r="J158" s="339"/>
      <c r="K158" s="339"/>
      <c r="L158" s="339"/>
      <c r="M158" s="339"/>
      <c r="N158" s="339"/>
      <c r="O158" s="340"/>
      <c r="P158" s="114"/>
      <c r="Q158" s="114"/>
      <c r="R158" s="114"/>
      <c r="S158" s="114"/>
      <c r="T158" s="114"/>
      <c r="U158" s="114"/>
      <c r="V158" s="23"/>
    </row>
    <row r="159" spans="1:42" x14ac:dyDescent="0.3">
      <c r="A159" s="9"/>
      <c r="B159" s="175"/>
      <c r="C159" s="39"/>
      <c r="D159" s="339"/>
      <c r="E159" s="339"/>
      <c r="F159" s="339"/>
      <c r="G159" s="339"/>
      <c r="H159" s="339"/>
      <c r="I159" s="339"/>
      <c r="J159" s="339"/>
      <c r="K159" s="339"/>
      <c r="L159" s="339"/>
      <c r="M159" s="339"/>
      <c r="N159" s="339"/>
      <c r="O159" s="340"/>
      <c r="P159" s="114"/>
      <c r="Q159" s="114"/>
      <c r="R159" s="114"/>
      <c r="S159" s="114"/>
      <c r="T159" s="114"/>
      <c r="U159" s="114"/>
      <c r="V159" s="23"/>
    </row>
    <row r="160" spans="1:42" ht="28.2" x14ac:dyDescent="0.3">
      <c r="A160" s="9"/>
      <c r="B160" s="175"/>
      <c r="C160" s="296" t="s">
        <v>223</v>
      </c>
      <c r="D160" s="69" t="s">
        <v>219</v>
      </c>
      <c r="E160" s="9"/>
      <c r="F160" s="117"/>
      <c r="G160" s="117"/>
      <c r="H160" s="117"/>
      <c r="I160" s="117"/>
      <c r="J160" s="118"/>
      <c r="K160" s="118"/>
      <c r="L160" s="117"/>
      <c r="M160" s="117"/>
      <c r="N160" s="117"/>
      <c r="O160" s="174"/>
      <c r="P160" s="114"/>
      <c r="Q160" s="114"/>
      <c r="R160" s="114"/>
      <c r="S160" s="114"/>
      <c r="T160" s="114"/>
      <c r="U160" s="114"/>
      <c r="V160" s="23"/>
    </row>
    <row r="161" spans="2:22" x14ac:dyDescent="0.3">
      <c r="B161" s="175"/>
      <c r="C161" s="115" t="s">
        <v>145</v>
      </c>
      <c r="D161" s="69" t="s">
        <v>219</v>
      </c>
      <c r="E161" s="117"/>
      <c r="F161" s="117"/>
      <c r="G161" s="117"/>
      <c r="H161" s="117"/>
      <c r="I161" s="117"/>
      <c r="J161" s="118"/>
      <c r="K161" s="118"/>
      <c r="L161" s="117"/>
      <c r="M161" s="117"/>
      <c r="N161" s="117"/>
      <c r="O161" s="174"/>
      <c r="P161" s="23"/>
      <c r="Q161" s="23"/>
      <c r="R161" s="23"/>
      <c r="S161" s="39"/>
      <c r="T161" s="39"/>
      <c r="U161" s="39"/>
      <c r="V161" s="39"/>
    </row>
    <row r="162" spans="2:22" x14ac:dyDescent="0.3">
      <c r="B162" s="175"/>
      <c r="C162" s="115" t="s">
        <v>146</v>
      </c>
      <c r="D162" s="69" t="s">
        <v>219</v>
      </c>
      <c r="E162" s="117"/>
      <c r="F162" s="117"/>
      <c r="G162" s="117"/>
      <c r="H162" s="117"/>
      <c r="I162" s="117"/>
      <c r="J162" s="118"/>
      <c r="K162" s="118"/>
      <c r="L162" s="117"/>
      <c r="M162" s="117"/>
      <c r="N162" s="117"/>
      <c r="O162" s="174"/>
      <c r="P162" s="69"/>
      <c r="Q162" s="69"/>
      <c r="R162" s="69"/>
      <c r="S162" s="39"/>
      <c r="T162" s="39"/>
      <c r="U162" s="39"/>
      <c r="V162" s="23"/>
    </row>
    <row r="163" spans="2:22" x14ac:dyDescent="0.3">
      <c r="B163" s="175"/>
      <c r="C163" s="332" t="s">
        <v>224</v>
      </c>
      <c r="D163" s="39"/>
      <c r="E163" s="39"/>
      <c r="F163" s="39"/>
      <c r="G163" s="39"/>
      <c r="H163" s="39"/>
      <c r="I163" s="39"/>
      <c r="J163" s="39"/>
      <c r="K163" s="39"/>
      <c r="L163" s="39"/>
      <c r="M163" s="39"/>
      <c r="N163" s="39"/>
      <c r="O163" s="173"/>
      <c r="P163" s="23"/>
      <c r="Q163" s="23"/>
      <c r="R163" s="23"/>
      <c r="S163" s="23"/>
      <c r="T163" s="23"/>
      <c r="U163" s="23"/>
      <c r="V163" s="23"/>
    </row>
    <row r="164" spans="2:22" ht="15" thickBot="1" x14ac:dyDescent="0.35">
      <c r="B164" s="297"/>
      <c r="C164" s="185"/>
      <c r="D164" s="298"/>
      <c r="E164" s="298"/>
      <c r="F164" s="298"/>
      <c r="G164" s="298"/>
      <c r="H164" s="298"/>
      <c r="I164" s="298"/>
      <c r="J164" s="298"/>
      <c r="K164" s="298"/>
      <c r="L164" s="298"/>
      <c r="M164" s="298"/>
      <c r="N164" s="298"/>
      <c r="O164" s="299"/>
    </row>
  </sheetData>
  <autoFilter ref="B6:O146" xr:uid="{00000000-0009-0000-0000-000004000000}">
    <filterColumn colId="2">
      <filters>
        <filter val="Americas"/>
      </filters>
    </filterColumn>
  </autoFilter>
  <mergeCells count="2">
    <mergeCell ref="D157:O159"/>
    <mergeCell ref="D154:O156"/>
  </mergeCells>
  <hyperlinks>
    <hyperlink ref="C163" r:id="rId1" xr:uid="{00000000-0004-0000-0400-000000000000}"/>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55CEE-B64A-4FB1-BFC4-39644423710D}">
  <dimension ref="A3:EM146"/>
  <sheetViews>
    <sheetView workbookViewId="0">
      <selection activeCell="A3" sqref="A3"/>
    </sheetView>
  </sheetViews>
  <sheetFormatPr defaultRowHeight="14.4" x14ac:dyDescent="0.3"/>
  <cols>
    <col min="1" max="1" width="27.109375" bestFit="1" customWidth="1"/>
    <col min="2" max="2" width="15.5546875" bestFit="1" customWidth="1"/>
    <col min="3" max="3" width="7.33203125" bestFit="1" customWidth="1"/>
    <col min="4" max="4" width="6.77734375" bestFit="1" customWidth="1"/>
    <col min="5" max="5" width="9.21875" bestFit="1" customWidth="1"/>
    <col min="6" max="6" width="8.109375" bestFit="1" customWidth="1"/>
    <col min="7" max="7" width="8.33203125" bestFit="1" customWidth="1"/>
    <col min="8" max="8" width="6.88671875" bestFit="1" customWidth="1"/>
    <col min="9" max="9" width="10.6640625" bestFit="1" customWidth="1"/>
    <col min="10" max="10" width="7.109375" bestFit="1" customWidth="1"/>
    <col min="11" max="11" width="7.77734375" bestFit="1" customWidth="1"/>
    <col min="12" max="12" width="8" bestFit="1" customWidth="1"/>
    <col min="13" max="13" width="5.77734375" bestFit="1" customWidth="1"/>
    <col min="14" max="14" width="8" bestFit="1" customWidth="1"/>
    <col min="15" max="15" width="6.5546875" bestFit="1" customWidth="1"/>
    <col min="16" max="16" width="21.33203125" bestFit="1" customWidth="1"/>
    <col min="17" max="17" width="9.21875" bestFit="1" customWidth="1"/>
    <col min="18" max="18" width="5.44140625" bestFit="1" customWidth="1"/>
    <col min="19" max="19" width="7.77734375" bestFit="1" customWidth="1"/>
    <col min="20" max="20" width="11.6640625" bestFit="1" customWidth="1"/>
    <col min="21" max="21" width="7.6640625" bestFit="1" customWidth="1"/>
    <col min="22" max="22" width="9.5546875" bestFit="1" customWidth="1"/>
    <col min="23" max="23" width="9.77734375" bestFit="1" customWidth="1"/>
    <col min="24" max="24" width="7.33203125" bestFit="1" customWidth="1"/>
    <col min="25" max="25" width="5.33203125" bestFit="1" customWidth="1"/>
    <col min="26" max="26" width="5.109375" bestFit="1" customWidth="1"/>
    <col min="27" max="27" width="5.77734375" bestFit="1" customWidth="1"/>
    <col min="28" max="28" width="9" bestFit="1" customWidth="1"/>
    <col min="29" max="29" width="8.5546875" bestFit="1" customWidth="1"/>
    <col min="30" max="30" width="9.5546875" bestFit="1" customWidth="1"/>
    <col min="31" max="31" width="11.6640625" bestFit="1" customWidth="1"/>
    <col min="32" max="32" width="7" bestFit="1" customWidth="1"/>
    <col min="33" max="33" width="6.77734375" bestFit="1" customWidth="1"/>
    <col min="34" max="34" width="13.6640625" bestFit="1" customWidth="1"/>
    <col min="35" max="35" width="8.6640625" bestFit="1" customWidth="1"/>
    <col min="36" max="36" width="7.6640625" bestFit="1" customWidth="1"/>
    <col min="37" max="37" width="17.88671875" bestFit="1" customWidth="1"/>
    <col min="38" max="38" width="7.88671875" bestFit="1" customWidth="1"/>
    <col min="39" max="39" width="5.77734375" bestFit="1" customWidth="1"/>
    <col min="40" max="40" width="10.21875" bestFit="1" customWidth="1"/>
    <col min="41" max="41" width="7.109375" bestFit="1" customWidth="1"/>
    <col min="42" max="42" width="7.88671875" bestFit="1" customWidth="1"/>
    <col min="43" max="43" width="7.109375" bestFit="1" customWidth="1"/>
    <col min="44" max="45" width="6.5546875" bestFit="1" customWidth="1"/>
    <col min="46" max="46" width="7.44140625" bestFit="1" customWidth="1"/>
    <col min="47" max="47" width="8.6640625" bestFit="1" customWidth="1"/>
    <col min="48" max="48" width="6.44140625" bestFit="1" customWidth="1"/>
    <col min="49" max="49" width="6.77734375" bestFit="1" customWidth="1"/>
    <col min="50" max="50" width="10.109375" bestFit="1" customWidth="1"/>
    <col min="51" max="51" width="6.88671875" bestFit="1" customWidth="1"/>
    <col min="52" max="52" width="5" bestFit="1" customWidth="1"/>
    <col min="53" max="53" width="9.109375" bestFit="1" customWidth="1"/>
    <col min="54" max="54" width="10.21875" bestFit="1" customWidth="1"/>
    <col min="55" max="55" width="8.109375" bestFit="1" customWidth="1"/>
    <col min="56" max="56" width="12" bestFit="1" customWidth="1"/>
    <col min="57" max="57" width="5.21875" bestFit="1" customWidth="1"/>
    <col min="58" max="58" width="9.21875" bestFit="1" customWidth="1"/>
    <col min="59" max="60" width="5" bestFit="1" customWidth="1"/>
    <col min="61" max="61" width="6.88671875" bestFit="1" customWidth="1"/>
    <col min="62" max="62" width="5.44140625" bestFit="1" customWidth="1"/>
    <col min="63" max="63" width="5" bestFit="1" customWidth="1"/>
    <col min="64" max="64" width="7.6640625" bestFit="1" customWidth="1"/>
    <col min="65" max="65" width="5.88671875" bestFit="1" customWidth="1"/>
    <col min="66" max="66" width="10.5546875" bestFit="1" customWidth="1"/>
    <col min="67" max="67" width="6.21875" bestFit="1" customWidth="1"/>
    <col min="68" max="68" width="10.109375" bestFit="1" customWidth="1"/>
    <col min="69" max="69" width="6" bestFit="1" customWidth="1"/>
    <col min="70" max="70" width="8.33203125" bestFit="1" customWidth="1"/>
    <col min="71" max="71" width="7.6640625" bestFit="1" customWidth="1"/>
    <col min="72" max="72" width="6.5546875" bestFit="1" customWidth="1"/>
    <col min="73" max="73" width="8.77734375" bestFit="1" customWidth="1"/>
    <col min="74" max="74" width="11.5546875" bestFit="1" customWidth="1"/>
    <col min="75" max="75" width="10.44140625" bestFit="1" customWidth="1"/>
    <col min="76" max="76" width="7.109375" bestFit="1" customWidth="1"/>
    <col min="77" max="77" width="8.44140625" bestFit="1" customWidth="1"/>
    <col min="78" max="78" width="12" bestFit="1" customWidth="1"/>
    <col min="79" max="79" width="10.21875" bestFit="1" customWidth="1"/>
    <col min="80" max="80" width="9" bestFit="1" customWidth="1"/>
    <col min="81" max="81" width="7.109375" bestFit="1" customWidth="1"/>
    <col min="82" max="82" width="9" bestFit="1" customWidth="1"/>
    <col min="83" max="83" width="11.5546875" bestFit="1" customWidth="1"/>
    <col min="84" max="84" width="8.5546875" bestFit="1" customWidth="1"/>
    <col min="85" max="85" width="12.109375" bestFit="1" customWidth="1"/>
    <col min="86" max="86" width="9.21875" bestFit="1" customWidth="1"/>
    <col min="87" max="87" width="8" bestFit="1" customWidth="1"/>
    <col min="88" max="88" width="5.88671875" bestFit="1" customWidth="1"/>
    <col min="89" max="89" width="11.21875" bestFit="1" customWidth="1"/>
    <col min="90" max="90" width="11.88671875" bestFit="1" customWidth="1"/>
    <col min="91" max="91" width="9.44140625" bestFit="1" customWidth="1"/>
    <col min="92" max="92" width="5.44140625" bestFit="1" customWidth="1"/>
    <col min="93" max="93" width="6.88671875" bestFit="1" customWidth="1"/>
    <col min="94" max="94" width="7.5546875" bestFit="1" customWidth="1"/>
    <col min="95" max="95" width="6.109375" bestFit="1" customWidth="1"/>
    <col min="96" max="96" width="8.109375" bestFit="1" customWidth="1"/>
    <col min="97" max="97" width="12" bestFit="1" customWidth="1"/>
    <col min="98" max="98" width="7.88671875" bestFit="1" customWidth="1"/>
    <col min="99" max="99" width="8.88671875" bestFit="1" customWidth="1"/>
    <col min="100" max="100" width="5" bestFit="1" customWidth="1"/>
    <col min="101" max="101" width="10.109375" bestFit="1" customWidth="1"/>
    <col min="102" max="102" width="6.88671875" bestFit="1" customWidth="1"/>
    <col min="103" max="103" width="8.109375" bestFit="1" customWidth="1"/>
    <col min="104" max="104" width="16.44140625" bestFit="1" customWidth="1"/>
    <col min="105" max="105" width="8.44140625" bestFit="1" customWidth="1"/>
    <col min="106" max="106" width="6.21875" bestFit="1" customWidth="1"/>
    <col min="107" max="107" width="7.77734375" bestFit="1" customWidth="1"/>
    <col min="108" max="108" width="7.5546875" bestFit="1" customWidth="1"/>
    <col min="109" max="109" width="6.21875" bestFit="1" customWidth="1"/>
    <col min="110" max="110" width="11.33203125" bestFit="1" customWidth="1"/>
    <col min="111" max="111" width="8" bestFit="1" customWidth="1"/>
    <col min="112" max="112" width="8.109375" bestFit="1" customWidth="1"/>
    <col min="113" max="114" width="11.33203125" bestFit="1" customWidth="1"/>
    <col min="115" max="115" width="5.6640625" bestFit="1" customWidth="1"/>
    <col min="116" max="116" width="8.5546875" bestFit="1" customWidth="1"/>
    <col min="117" max="117" width="9" bestFit="1" customWidth="1"/>
    <col min="118" max="118" width="9.33203125" bestFit="1" customWidth="1"/>
    <col min="119" max="119" width="7.6640625" bestFit="1" customWidth="1"/>
    <col min="120" max="120" width="10.6640625" bestFit="1" customWidth="1"/>
    <col min="121" max="121" width="5.109375" bestFit="1" customWidth="1"/>
    <col min="122" max="122" width="9" bestFit="1" customWidth="1"/>
    <col min="123" max="123" width="8.44140625" bestFit="1" customWidth="1"/>
    <col min="124" max="124" width="8.21875" bestFit="1" customWidth="1"/>
    <col min="125" max="125" width="5.21875" bestFit="1" customWidth="1"/>
    <col min="126" max="126" width="18.5546875" bestFit="1" customWidth="1"/>
    <col min="127" max="127" width="6.88671875" bestFit="1" customWidth="1"/>
    <col min="128" max="128" width="6.77734375" bestFit="1" customWidth="1"/>
    <col min="129" max="129" width="12.5546875" bestFit="1" customWidth="1"/>
    <col min="130" max="131" width="7.5546875" bestFit="1" customWidth="1"/>
    <col min="132" max="132" width="14.77734375" bestFit="1" customWidth="1"/>
    <col min="133" max="133" width="22.109375" bestFit="1" customWidth="1"/>
    <col min="134" max="134" width="8.21875" bestFit="1" customWidth="1"/>
    <col min="135" max="135" width="10.21875" bestFit="1" customWidth="1"/>
    <col min="136" max="136" width="8.21875" bestFit="1" customWidth="1"/>
    <col min="137" max="137" width="9.6640625" bestFit="1" customWidth="1"/>
    <col min="138" max="138" width="8.109375" bestFit="1" customWidth="1"/>
    <col min="139" max="139" width="6.77734375" bestFit="1" customWidth="1"/>
    <col min="140" max="140" width="7.21875" bestFit="1" customWidth="1"/>
    <col min="141" max="141" width="9.77734375" bestFit="1" customWidth="1"/>
    <col min="142" max="142" width="7" bestFit="1" customWidth="1"/>
    <col min="143" max="143" width="12" bestFit="1" customWidth="1"/>
    <col min="144" max="282" width="29.21875" bestFit="1" customWidth="1"/>
    <col min="283" max="283" width="21.6640625" bestFit="1" customWidth="1"/>
    <col min="284" max="284" width="34.109375" bestFit="1" customWidth="1"/>
  </cols>
  <sheetData>
    <row r="3" spans="1:143" x14ac:dyDescent="0.3">
      <c r="A3" s="334" t="s">
        <v>242</v>
      </c>
      <c r="B3" s="334" t="s">
        <v>238</v>
      </c>
    </row>
    <row r="4" spans="1:143" x14ac:dyDescent="0.3">
      <c r="A4" s="334" t="s">
        <v>241</v>
      </c>
      <c r="B4" t="s">
        <v>115</v>
      </c>
      <c r="C4" t="s">
        <v>65</v>
      </c>
      <c r="D4" t="s">
        <v>64</v>
      </c>
      <c r="E4" t="s">
        <v>36</v>
      </c>
      <c r="F4" t="s">
        <v>60</v>
      </c>
      <c r="G4" t="s">
        <v>2</v>
      </c>
      <c r="H4" t="s">
        <v>18</v>
      </c>
      <c r="I4" t="s">
        <v>96</v>
      </c>
      <c r="J4" t="s">
        <v>39</v>
      </c>
      <c r="K4" t="s">
        <v>17</v>
      </c>
      <c r="L4" t="s">
        <v>58</v>
      </c>
      <c r="M4" t="s">
        <v>112</v>
      </c>
      <c r="N4" t="s">
        <v>93</v>
      </c>
      <c r="O4" t="s">
        <v>131</v>
      </c>
      <c r="P4" t="s">
        <v>59</v>
      </c>
      <c r="Q4" t="s">
        <v>74</v>
      </c>
      <c r="R4" t="s">
        <v>55</v>
      </c>
      <c r="S4" t="s">
        <v>42</v>
      </c>
      <c r="T4" t="s">
        <v>123</v>
      </c>
      <c r="U4" t="s">
        <v>122</v>
      </c>
      <c r="V4" t="s">
        <v>92</v>
      </c>
      <c r="W4" t="s">
        <v>104</v>
      </c>
      <c r="X4" t="s">
        <v>7</v>
      </c>
      <c r="Y4" t="s">
        <v>125</v>
      </c>
      <c r="Z4" t="s">
        <v>32</v>
      </c>
      <c r="AA4" t="s">
        <v>63</v>
      </c>
      <c r="AB4" t="s">
        <v>68</v>
      </c>
      <c r="AC4" t="s">
        <v>107</v>
      </c>
      <c r="AD4" t="s">
        <v>48</v>
      </c>
      <c r="AE4" t="s">
        <v>135</v>
      </c>
      <c r="AF4" t="s">
        <v>34</v>
      </c>
      <c r="AG4" t="s">
        <v>25</v>
      </c>
      <c r="AH4" t="s">
        <v>23</v>
      </c>
      <c r="AI4" t="s">
        <v>8</v>
      </c>
      <c r="AJ4" t="s">
        <v>116</v>
      </c>
      <c r="AK4" t="s">
        <v>70</v>
      </c>
      <c r="AL4" t="s">
        <v>67</v>
      </c>
      <c r="AM4" t="s">
        <v>75</v>
      </c>
      <c r="AN4" t="s">
        <v>78</v>
      </c>
      <c r="AO4" t="s">
        <v>26</v>
      </c>
      <c r="AP4" t="s">
        <v>117</v>
      </c>
      <c r="AQ4" t="s">
        <v>19</v>
      </c>
      <c r="AR4" t="s">
        <v>15</v>
      </c>
      <c r="AS4" t="s">
        <v>77</v>
      </c>
      <c r="AT4" t="s">
        <v>54</v>
      </c>
      <c r="AU4" t="s">
        <v>5</v>
      </c>
      <c r="AV4" t="s">
        <v>94</v>
      </c>
      <c r="AW4" t="s">
        <v>24</v>
      </c>
      <c r="AX4" t="s">
        <v>84</v>
      </c>
      <c r="AY4" t="s">
        <v>121</v>
      </c>
      <c r="AZ4" t="s">
        <v>114</v>
      </c>
      <c r="BA4" t="s">
        <v>87</v>
      </c>
      <c r="BB4" t="s">
        <v>133</v>
      </c>
      <c r="BC4" t="s">
        <v>33</v>
      </c>
      <c r="BD4" t="s">
        <v>11</v>
      </c>
      <c r="BE4" t="s">
        <v>91</v>
      </c>
      <c r="BF4" t="s">
        <v>73</v>
      </c>
      <c r="BG4" t="s">
        <v>132</v>
      </c>
      <c r="BH4" t="s">
        <v>82</v>
      </c>
      <c r="BI4" t="s">
        <v>9</v>
      </c>
      <c r="BJ4" t="s">
        <v>14</v>
      </c>
      <c r="BK4" t="s">
        <v>21</v>
      </c>
      <c r="BL4" t="s">
        <v>66</v>
      </c>
      <c r="BM4" t="s">
        <v>13</v>
      </c>
      <c r="BN4" t="s">
        <v>50</v>
      </c>
      <c r="BO4" t="s">
        <v>99</v>
      </c>
      <c r="BP4" t="s">
        <v>83</v>
      </c>
      <c r="BQ4" t="s">
        <v>35</v>
      </c>
      <c r="BR4" t="s">
        <v>47</v>
      </c>
      <c r="BS4" t="s">
        <v>109</v>
      </c>
      <c r="BT4" t="s">
        <v>119</v>
      </c>
      <c r="BU4" t="s">
        <v>28</v>
      </c>
      <c r="BV4" t="s">
        <v>16</v>
      </c>
      <c r="BW4" t="s">
        <v>138</v>
      </c>
      <c r="BX4" t="s">
        <v>118</v>
      </c>
      <c r="BY4" t="s">
        <v>43</v>
      </c>
      <c r="BZ4" t="s">
        <v>30</v>
      </c>
      <c r="CA4" t="s">
        <v>108</v>
      </c>
      <c r="CB4" t="s">
        <v>44</v>
      </c>
      <c r="CC4" t="s">
        <v>51</v>
      </c>
      <c r="CD4" t="s">
        <v>72</v>
      </c>
      <c r="CE4" t="s">
        <v>38</v>
      </c>
      <c r="CF4" t="s">
        <v>86</v>
      </c>
      <c r="CG4" t="s">
        <v>120</v>
      </c>
      <c r="CH4" t="s">
        <v>101</v>
      </c>
      <c r="CI4" t="s">
        <v>85</v>
      </c>
      <c r="CJ4" t="s">
        <v>97</v>
      </c>
      <c r="CK4" t="s">
        <v>4</v>
      </c>
      <c r="CL4" t="s">
        <v>6</v>
      </c>
      <c r="CM4" t="s">
        <v>89</v>
      </c>
      <c r="CN4" t="s">
        <v>126</v>
      </c>
      <c r="CO4" t="s">
        <v>103</v>
      </c>
      <c r="CP4" t="s">
        <v>1</v>
      </c>
      <c r="CQ4" t="s">
        <v>41</v>
      </c>
      <c r="CR4" t="s">
        <v>98</v>
      </c>
      <c r="CS4" t="s">
        <v>129</v>
      </c>
      <c r="CT4" t="s">
        <v>46</v>
      </c>
      <c r="CU4" t="s">
        <v>76</v>
      </c>
      <c r="CV4" t="s">
        <v>56</v>
      </c>
      <c r="CW4" t="s">
        <v>80</v>
      </c>
      <c r="CX4" t="s">
        <v>27</v>
      </c>
      <c r="CY4" t="s">
        <v>31</v>
      </c>
      <c r="CZ4" t="s">
        <v>151</v>
      </c>
      <c r="DA4" t="s">
        <v>40</v>
      </c>
      <c r="DB4" t="s">
        <v>136</v>
      </c>
      <c r="DC4" t="s">
        <v>102</v>
      </c>
      <c r="DD4" t="s">
        <v>110</v>
      </c>
      <c r="DE4" t="s">
        <v>53</v>
      </c>
      <c r="DF4" t="s">
        <v>124</v>
      </c>
      <c r="DG4" t="s">
        <v>29</v>
      </c>
      <c r="DH4" t="s">
        <v>20</v>
      </c>
      <c r="DI4" t="s">
        <v>81</v>
      </c>
      <c r="DJ4" t="s">
        <v>152</v>
      </c>
      <c r="DK4" t="s">
        <v>22</v>
      </c>
      <c r="DL4" t="s">
        <v>52</v>
      </c>
      <c r="DM4" t="s">
        <v>69</v>
      </c>
      <c r="DN4" t="s">
        <v>100</v>
      </c>
      <c r="DO4" t="s">
        <v>10</v>
      </c>
      <c r="DP4" t="s">
        <v>3</v>
      </c>
      <c r="DQ4" t="s">
        <v>130</v>
      </c>
      <c r="DR4" t="s">
        <v>90</v>
      </c>
      <c r="DS4" t="s">
        <v>137</v>
      </c>
      <c r="DT4" t="s">
        <v>61</v>
      </c>
      <c r="DU4" t="s">
        <v>113</v>
      </c>
      <c r="DV4" t="s">
        <v>45</v>
      </c>
      <c r="DW4" t="s">
        <v>62</v>
      </c>
      <c r="DX4" t="s">
        <v>49</v>
      </c>
      <c r="DY4" t="s">
        <v>71</v>
      </c>
      <c r="DZ4" t="s">
        <v>111</v>
      </c>
      <c r="EA4" t="s">
        <v>57</v>
      </c>
      <c r="EB4" t="s">
        <v>12</v>
      </c>
      <c r="EC4" t="s">
        <v>134</v>
      </c>
      <c r="ED4" t="s">
        <v>37</v>
      </c>
      <c r="EE4" t="s">
        <v>79</v>
      </c>
      <c r="EF4" t="s">
        <v>88</v>
      </c>
      <c r="EG4" t="s">
        <v>128</v>
      </c>
      <c r="EH4" t="s">
        <v>127</v>
      </c>
      <c r="EI4" t="s">
        <v>105</v>
      </c>
      <c r="EJ4" t="s">
        <v>95</v>
      </c>
      <c r="EK4" t="s">
        <v>106</v>
      </c>
      <c r="EL4" t="s">
        <v>239</v>
      </c>
      <c r="EM4" t="s">
        <v>240</v>
      </c>
    </row>
    <row r="5" spans="1:143" x14ac:dyDescent="0.3">
      <c r="A5" s="335">
        <v>48.91</v>
      </c>
      <c r="B5" s="333"/>
      <c r="C5" s="333"/>
      <c r="D5" s="333"/>
      <c r="E5" s="333"/>
      <c r="F5" s="333"/>
      <c r="G5" s="333"/>
      <c r="H5" s="333"/>
      <c r="I5" s="333"/>
      <c r="J5" s="333"/>
      <c r="K5" s="333"/>
      <c r="L5" s="333"/>
      <c r="M5" s="333"/>
      <c r="N5" s="333"/>
      <c r="O5" s="333"/>
      <c r="P5" s="333"/>
      <c r="Q5" s="333"/>
      <c r="R5" s="333"/>
      <c r="S5" s="333"/>
      <c r="T5" s="333"/>
      <c r="U5" s="333"/>
      <c r="V5" s="333"/>
      <c r="W5" s="333"/>
      <c r="X5" s="333"/>
      <c r="Y5" s="333"/>
      <c r="Z5" s="333"/>
      <c r="AA5" s="333"/>
      <c r="AB5" s="333"/>
      <c r="AC5" s="333"/>
      <c r="AD5" s="333"/>
      <c r="AE5" s="333"/>
      <c r="AF5" s="333"/>
      <c r="AG5" s="333"/>
      <c r="AH5" s="333"/>
      <c r="AI5" s="333"/>
      <c r="AJ5" s="333"/>
      <c r="AK5" s="333"/>
      <c r="AL5" s="333"/>
      <c r="AM5" s="333"/>
      <c r="AN5" s="333"/>
      <c r="AO5" s="333"/>
      <c r="AP5" s="333"/>
      <c r="AQ5" s="333"/>
      <c r="AR5" s="333"/>
      <c r="AS5" s="333"/>
      <c r="AT5" s="333"/>
      <c r="AU5" s="333"/>
      <c r="AV5" s="333"/>
      <c r="AW5" s="333"/>
      <c r="AX5" s="333"/>
      <c r="AY5" s="333"/>
      <c r="AZ5" s="333"/>
      <c r="BA5" s="333"/>
      <c r="BB5" s="333"/>
      <c r="BC5" s="333"/>
      <c r="BD5" s="333"/>
      <c r="BE5" s="333"/>
      <c r="BF5" s="333"/>
      <c r="BG5" s="333"/>
      <c r="BH5" s="333"/>
      <c r="BI5" s="333"/>
      <c r="BJ5" s="333"/>
      <c r="BK5" s="333"/>
      <c r="BL5" s="333"/>
      <c r="BM5" s="333"/>
      <c r="BN5" s="333"/>
      <c r="BO5" s="333"/>
      <c r="BP5" s="333"/>
      <c r="BQ5" s="333"/>
      <c r="BR5" s="333"/>
      <c r="BS5" s="333"/>
      <c r="BT5" s="333"/>
      <c r="BU5" s="333"/>
      <c r="BV5" s="333"/>
      <c r="BW5" s="333"/>
      <c r="BX5" s="333"/>
      <c r="BY5" s="333"/>
      <c r="BZ5" s="333"/>
      <c r="CA5" s="333"/>
      <c r="CB5" s="333"/>
      <c r="CC5" s="333"/>
      <c r="CD5" s="333"/>
      <c r="CE5" s="333"/>
      <c r="CF5" s="333"/>
      <c r="CG5" s="333"/>
      <c r="CH5" s="333"/>
      <c r="CI5" s="333"/>
      <c r="CJ5" s="333"/>
      <c r="CK5" s="333"/>
      <c r="CL5" s="333"/>
      <c r="CM5" s="333"/>
      <c r="CN5" s="333"/>
      <c r="CO5" s="333"/>
      <c r="CP5" s="333"/>
      <c r="CQ5" s="333"/>
      <c r="CR5" s="333"/>
      <c r="CS5" s="333"/>
      <c r="CT5" s="333"/>
      <c r="CU5" s="333"/>
      <c r="CV5" s="333"/>
      <c r="CW5" s="333"/>
      <c r="CX5" s="333"/>
      <c r="CY5" s="333"/>
      <c r="CZ5" s="333"/>
      <c r="DA5" s="333"/>
      <c r="DB5" s="333"/>
      <c r="DC5" s="333"/>
      <c r="DD5" s="333"/>
      <c r="DE5" s="333"/>
      <c r="DF5" s="333"/>
      <c r="DG5" s="333"/>
      <c r="DH5" s="333"/>
      <c r="DI5" s="333"/>
      <c r="DJ5" s="333"/>
      <c r="DK5" s="333"/>
      <c r="DL5" s="333"/>
      <c r="DM5" s="333"/>
      <c r="DN5" s="333">
        <v>2.0099999999999998</v>
      </c>
      <c r="DO5" s="333"/>
      <c r="DP5" s="333"/>
      <c r="DQ5" s="333"/>
      <c r="DR5" s="333"/>
      <c r="DS5" s="333"/>
      <c r="DT5" s="333"/>
      <c r="DU5" s="333"/>
      <c r="DV5" s="333"/>
      <c r="DW5" s="333"/>
      <c r="DX5" s="333"/>
      <c r="DY5" s="333"/>
      <c r="DZ5" s="333"/>
      <c r="EA5" s="333"/>
      <c r="EB5" s="333"/>
      <c r="EC5" s="333"/>
      <c r="ED5" s="333"/>
      <c r="EE5" s="333"/>
      <c r="EF5" s="333"/>
      <c r="EG5" s="333"/>
      <c r="EH5" s="333"/>
      <c r="EI5" s="333"/>
      <c r="EJ5" s="333"/>
      <c r="EK5" s="333"/>
      <c r="EL5" s="333"/>
      <c r="EM5" s="333">
        <v>2.0099999999999998</v>
      </c>
    </row>
    <row r="6" spans="1:143" x14ac:dyDescent="0.3">
      <c r="A6" s="335">
        <v>48.947000000000003</v>
      </c>
      <c r="B6" s="333"/>
      <c r="C6" s="333"/>
      <c r="D6" s="333"/>
      <c r="E6" s="333"/>
      <c r="F6" s="333"/>
      <c r="G6" s="333"/>
      <c r="H6" s="333"/>
      <c r="I6" s="333"/>
      <c r="J6" s="333"/>
      <c r="K6" s="333"/>
      <c r="L6" s="333"/>
      <c r="M6" s="333"/>
      <c r="N6" s="333"/>
      <c r="O6" s="333"/>
      <c r="P6" s="333"/>
      <c r="Q6" s="333"/>
      <c r="R6" s="333"/>
      <c r="S6" s="333"/>
      <c r="T6" s="333"/>
      <c r="U6" s="333"/>
      <c r="V6" s="333"/>
      <c r="W6" s="333"/>
      <c r="X6" s="333"/>
      <c r="Y6" s="333"/>
      <c r="Z6" s="333"/>
      <c r="AA6" s="333"/>
      <c r="AB6" s="333"/>
      <c r="AC6" s="333"/>
      <c r="AD6" s="333"/>
      <c r="AE6" s="333"/>
      <c r="AF6" s="333"/>
      <c r="AG6" s="333"/>
      <c r="AH6" s="333"/>
      <c r="AI6" s="333"/>
      <c r="AJ6" s="333"/>
      <c r="AK6" s="333"/>
      <c r="AL6" s="333"/>
      <c r="AM6" s="333"/>
      <c r="AN6" s="333"/>
      <c r="AO6" s="333"/>
      <c r="AP6" s="333"/>
      <c r="AQ6" s="333"/>
      <c r="AR6" s="333"/>
      <c r="AS6" s="333"/>
      <c r="AT6" s="333"/>
      <c r="AU6" s="333"/>
      <c r="AV6" s="333"/>
      <c r="AW6" s="333"/>
      <c r="AX6" s="333"/>
      <c r="AY6" s="333"/>
      <c r="AZ6" s="333"/>
      <c r="BA6" s="333"/>
      <c r="BB6" s="333"/>
      <c r="BC6" s="333"/>
      <c r="BD6" s="333"/>
      <c r="BE6" s="333"/>
      <c r="BF6" s="333"/>
      <c r="BG6" s="333"/>
      <c r="BH6" s="333"/>
      <c r="BI6" s="333"/>
      <c r="BJ6" s="333"/>
      <c r="BK6" s="333"/>
      <c r="BL6" s="333"/>
      <c r="BM6" s="333"/>
      <c r="BN6" s="333"/>
      <c r="BO6" s="333"/>
      <c r="BP6" s="333"/>
      <c r="BQ6" s="333"/>
      <c r="BR6" s="333"/>
      <c r="BS6" s="333">
        <v>1.66</v>
      </c>
      <c r="BT6" s="333"/>
      <c r="BU6" s="333"/>
      <c r="BV6" s="333"/>
      <c r="BW6" s="333"/>
      <c r="BX6" s="333"/>
      <c r="BY6" s="333"/>
      <c r="BZ6" s="333"/>
      <c r="CA6" s="333"/>
      <c r="CB6" s="333"/>
      <c r="CC6" s="333"/>
      <c r="CD6" s="333"/>
      <c r="CE6" s="333"/>
      <c r="CF6" s="333"/>
      <c r="CG6" s="333"/>
      <c r="CH6" s="333"/>
      <c r="CI6" s="333"/>
      <c r="CJ6" s="333"/>
      <c r="CK6" s="333"/>
      <c r="CL6" s="333"/>
      <c r="CM6" s="333"/>
      <c r="CN6" s="333"/>
      <c r="CO6" s="333"/>
      <c r="CP6" s="333"/>
      <c r="CQ6" s="333"/>
      <c r="CR6" s="333"/>
      <c r="CS6" s="333"/>
      <c r="CT6" s="333"/>
      <c r="CU6" s="333"/>
      <c r="CV6" s="333"/>
      <c r="CW6" s="333"/>
      <c r="CX6" s="333"/>
      <c r="CY6" s="333"/>
      <c r="CZ6" s="333"/>
      <c r="DA6" s="333"/>
      <c r="DB6" s="333"/>
      <c r="DC6" s="333"/>
      <c r="DD6" s="333"/>
      <c r="DE6" s="333"/>
      <c r="DF6" s="333"/>
      <c r="DG6" s="333"/>
      <c r="DH6" s="333"/>
      <c r="DI6" s="333"/>
      <c r="DJ6" s="333"/>
      <c r="DK6" s="333"/>
      <c r="DL6" s="333"/>
      <c r="DM6" s="333"/>
      <c r="DN6" s="333"/>
      <c r="DO6" s="333"/>
      <c r="DP6" s="333"/>
      <c r="DQ6" s="333"/>
      <c r="DR6" s="333"/>
      <c r="DS6" s="333"/>
      <c r="DT6" s="333"/>
      <c r="DU6" s="333"/>
      <c r="DV6" s="333"/>
      <c r="DW6" s="333"/>
      <c r="DX6" s="333"/>
      <c r="DY6" s="333"/>
      <c r="DZ6" s="333"/>
      <c r="EA6" s="333"/>
      <c r="EB6" s="333"/>
      <c r="EC6" s="333"/>
      <c r="ED6" s="333"/>
      <c r="EE6" s="333"/>
      <c r="EF6" s="333"/>
      <c r="EG6" s="333"/>
      <c r="EH6" s="333"/>
      <c r="EI6" s="333"/>
      <c r="EJ6" s="333"/>
      <c r="EK6" s="333"/>
      <c r="EL6" s="333"/>
      <c r="EM6" s="333">
        <v>1.66</v>
      </c>
    </row>
    <row r="7" spans="1:143" x14ac:dyDescent="0.3">
      <c r="A7" s="335">
        <v>49.758000000000003</v>
      </c>
      <c r="B7" s="333"/>
      <c r="C7" s="333"/>
      <c r="D7" s="333"/>
      <c r="E7" s="333"/>
      <c r="F7" s="333"/>
      <c r="G7" s="333"/>
      <c r="H7" s="333"/>
      <c r="I7" s="333"/>
      <c r="J7" s="333"/>
      <c r="K7" s="333"/>
      <c r="L7" s="333"/>
      <c r="M7" s="333"/>
      <c r="N7" s="333"/>
      <c r="O7" s="333"/>
      <c r="P7" s="333"/>
      <c r="Q7" s="333"/>
      <c r="R7" s="333"/>
      <c r="S7" s="333"/>
      <c r="T7" s="333"/>
      <c r="U7" s="333"/>
      <c r="V7" s="333"/>
      <c r="W7" s="333"/>
      <c r="X7" s="333"/>
      <c r="Y7" s="333"/>
      <c r="Z7" s="333"/>
      <c r="AA7" s="333"/>
      <c r="AB7" s="333"/>
      <c r="AC7" s="333"/>
      <c r="AD7" s="333"/>
      <c r="AE7" s="333"/>
      <c r="AF7" s="333"/>
      <c r="AG7" s="333"/>
      <c r="AH7" s="333"/>
      <c r="AI7" s="333"/>
      <c r="AJ7" s="333"/>
      <c r="AK7" s="333"/>
      <c r="AL7" s="333"/>
      <c r="AM7" s="333"/>
      <c r="AN7" s="333"/>
      <c r="AO7" s="333"/>
      <c r="AP7" s="333"/>
      <c r="AQ7" s="333"/>
      <c r="AR7" s="333"/>
      <c r="AS7" s="333"/>
      <c r="AT7" s="333"/>
      <c r="AU7" s="333"/>
      <c r="AV7" s="333"/>
      <c r="AW7" s="333"/>
      <c r="AX7" s="333"/>
      <c r="AY7" s="333"/>
      <c r="AZ7" s="333"/>
      <c r="BA7" s="333"/>
      <c r="BB7" s="333"/>
      <c r="BC7" s="333"/>
      <c r="BD7" s="333"/>
      <c r="BE7" s="333"/>
      <c r="BF7" s="333"/>
      <c r="BG7" s="333"/>
      <c r="BH7" s="333"/>
      <c r="BI7" s="333"/>
      <c r="BJ7" s="333"/>
      <c r="BK7" s="333"/>
      <c r="BL7" s="333"/>
      <c r="BM7" s="333"/>
      <c r="BN7" s="333"/>
      <c r="BO7" s="333"/>
      <c r="BP7" s="333"/>
      <c r="BQ7" s="333"/>
      <c r="BR7" s="333"/>
      <c r="BS7" s="333"/>
      <c r="BT7" s="333"/>
      <c r="BU7" s="333"/>
      <c r="BV7" s="333"/>
      <c r="BW7" s="333"/>
      <c r="BX7" s="333"/>
      <c r="BY7" s="333"/>
      <c r="BZ7" s="333"/>
      <c r="CA7" s="333"/>
      <c r="CB7" s="333"/>
      <c r="CC7" s="333"/>
      <c r="CD7" s="333"/>
      <c r="CE7" s="333"/>
      <c r="CF7" s="333"/>
      <c r="CG7" s="333"/>
      <c r="CH7" s="333"/>
      <c r="CI7" s="333"/>
      <c r="CJ7" s="333"/>
      <c r="CK7" s="333"/>
      <c r="CL7" s="333"/>
      <c r="CM7" s="333"/>
      <c r="CN7" s="333"/>
      <c r="CO7" s="333"/>
      <c r="CP7" s="333"/>
      <c r="CQ7" s="333"/>
      <c r="CR7" s="333"/>
      <c r="CS7" s="333"/>
      <c r="CT7" s="333"/>
      <c r="CU7" s="333"/>
      <c r="CV7" s="333"/>
      <c r="CW7" s="333"/>
      <c r="CX7" s="333"/>
      <c r="CY7" s="333"/>
      <c r="CZ7" s="333"/>
      <c r="DA7" s="333"/>
      <c r="DB7" s="333"/>
      <c r="DC7" s="333"/>
      <c r="DD7" s="333"/>
      <c r="DE7" s="333"/>
      <c r="DF7" s="333">
        <v>1.24</v>
      </c>
      <c r="DG7" s="333"/>
      <c r="DH7" s="333"/>
      <c r="DI7" s="333"/>
      <c r="DJ7" s="333"/>
      <c r="DK7" s="333"/>
      <c r="DL7" s="333"/>
      <c r="DM7" s="333"/>
      <c r="DN7" s="333"/>
      <c r="DO7" s="333"/>
      <c r="DP7" s="333"/>
      <c r="DQ7" s="333"/>
      <c r="DR7" s="333"/>
      <c r="DS7" s="333"/>
      <c r="DT7" s="333"/>
      <c r="DU7" s="333"/>
      <c r="DV7" s="333"/>
      <c r="DW7" s="333"/>
      <c r="DX7" s="333"/>
      <c r="DY7" s="333"/>
      <c r="DZ7" s="333"/>
      <c r="EA7" s="333"/>
      <c r="EB7" s="333"/>
      <c r="EC7" s="333"/>
      <c r="ED7" s="333"/>
      <c r="EE7" s="333"/>
      <c r="EF7" s="333"/>
      <c r="EG7" s="333"/>
      <c r="EH7" s="333"/>
      <c r="EI7" s="333"/>
      <c r="EJ7" s="333"/>
      <c r="EK7" s="333"/>
      <c r="EL7" s="333"/>
      <c r="EM7" s="333">
        <v>1.24</v>
      </c>
    </row>
    <row r="8" spans="1:143" x14ac:dyDescent="0.3">
      <c r="A8" s="335">
        <v>50.808</v>
      </c>
      <c r="B8" s="333"/>
      <c r="C8" s="333"/>
      <c r="D8" s="333"/>
      <c r="E8" s="333"/>
      <c r="F8" s="333"/>
      <c r="G8" s="333"/>
      <c r="H8" s="333"/>
      <c r="I8" s="333"/>
      <c r="J8" s="333"/>
      <c r="K8" s="333"/>
      <c r="L8" s="333"/>
      <c r="M8" s="333"/>
      <c r="N8" s="333"/>
      <c r="O8" s="333"/>
      <c r="P8" s="333"/>
      <c r="Q8" s="333"/>
      <c r="R8" s="333"/>
      <c r="S8" s="333"/>
      <c r="T8" s="333"/>
      <c r="U8" s="333"/>
      <c r="V8" s="333"/>
      <c r="W8" s="333"/>
      <c r="X8" s="333"/>
      <c r="Y8" s="333">
        <v>1.46</v>
      </c>
      <c r="Z8" s="333"/>
      <c r="AA8" s="333"/>
      <c r="AB8" s="333"/>
      <c r="AC8" s="333"/>
      <c r="AD8" s="333"/>
      <c r="AE8" s="333"/>
      <c r="AF8" s="333"/>
      <c r="AG8" s="333"/>
      <c r="AH8" s="333"/>
      <c r="AI8" s="333"/>
      <c r="AJ8" s="333"/>
      <c r="AK8" s="333"/>
      <c r="AL8" s="333"/>
      <c r="AM8" s="333"/>
      <c r="AN8" s="333"/>
      <c r="AO8" s="333"/>
      <c r="AP8" s="333"/>
      <c r="AQ8" s="333"/>
      <c r="AR8" s="333"/>
      <c r="AS8" s="333"/>
      <c r="AT8" s="333"/>
      <c r="AU8" s="333"/>
      <c r="AV8" s="333"/>
      <c r="AW8" s="333"/>
      <c r="AX8" s="333"/>
      <c r="AY8" s="333"/>
      <c r="AZ8" s="333"/>
      <c r="BA8" s="333"/>
      <c r="BB8" s="333"/>
      <c r="BC8" s="333"/>
      <c r="BD8" s="333"/>
      <c r="BE8" s="333"/>
      <c r="BF8" s="333"/>
      <c r="BG8" s="333"/>
      <c r="BH8" s="333"/>
      <c r="BI8" s="333"/>
      <c r="BJ8" s="333"/>
      <c r="BK8" s="333"/>
      <c r="BL8" s="333"/>
      <c r="BM8" s="333"/>
      <c r="BN8" s="333"/>
      <c r="BO8" s="333"/>
      <c r="BP8" s="333"/>
      <c r="BQ8" s="333"/>
      <c r="BR8" s="333"/>
      <c r="BS8" s="333"/>
      <c r="BT8" s="333"/>
      <c r="BU8" s="333"/>
      <c r="BV8" s="333"/>
      <c r="BW8" s="333"/>
      <c r="BX8" s="333"/>
      <c r="BY8" s="333"/>
      <c r="BZ8" s="333"/>
      <c r="CA8" s="333"/>
      <c r="CB8" s="333"/>
      <c r="CC8" s="333"/>
      <c r="CD8" s="333"/>
      <c r="CE8" s="333"/>
      <c r="CF8" s="333"/>
      <c r="CG8" s="333"/>
      <c r="CH8" s="333"/>
      <c r="CI8" s="333"/>
      <c r="CJ8" s="333"/>
      <c r="CK8" s="333"/>
      <c r="CL8" s="333"/>
      <c r="CM8" s="333"/>
      <c r="CN8" s="333"/>
      <c r="CO8" s="333"/>
      <c r="CP8" s="333"/>
      <c r="CQ8" s="333"/>
      <c r="CR8" s="333"/>
      <c r="CS8" s="333"/>
      <c r="CT8" s="333"/>
      <c r="CU8" s="333"/>
      <c r="CV8" s="333"/>
      <c r="CW8" s="333"/>
      <c r="CX8" s="333"/>
      <c r="CY8" s="333"/>
      <c r="CZ8" s="333"/>
      <c r="DA8" s="333"/>
      <c r="DB8" s="333"/>
      <c r="DC8" s="333"/>
      <c r="DD8" s="333"/>
      <c r="DE8" s="333"/>
      <c r="DF8" s="333"/>
      <c r="DG8" s="333"/>
      <c r="DH8" s="333"/>
      <c r="DI8" s="333"/>
      <c r="DJ8" s="333"/>
      <c r="DK8" s="333"/>
      <c r="DL8" s="333"/>
      <c r="DM8" s="333"/>
      <c r="DN8" s="333"/>
      <c r="DO8" s="333"/>
      <c r="DP8" s="333"/>
      <c r="DQ8" s="333"/>
      <c r="DR8" s="333"/>
      <c r="DS8" s="333"/>
      <c r="DT8" s="333"/>
      <c r="DU8" s="333"/>
      <c r="DV8" s="333"/>
      <c r="DW8" s="333"/>
      <c r="DX8" s="333"/>
      <c r="DY8" s="333"/>
      <c r="DZ8" s="333"/>
      <c r="EA8" s="333"/>
      <c r="EB8" s="333"/>
      <c r="EC8" s="333"/>
      <c r="ED8" s="333"/>
      <c r="EE8" s="333"/>
      <c r="EF8" s="333"/>
      <c r="EG8" s="333"/>
      <c r="EH8" s="333"/>
      <c r="EI8" s="333"/>
      <c r="EJ8" s="333"/>
      <c r="EK8" s="333"/>
      <c r="EL8" s="333"/>
      <c r="EM8" s="333">
        <v>1.46</v>
      </c>
    </row>
    <row r="9" spans="1:143" x14ac:dyDescent="0.3">
      <c r="A9" s="335">
        <v>50.83</v>
      </c>
      <c r="B9" s="333"/>
      <c r="C9" s="333"/>
      <c r="D9" s="333"/>
      <c r="E9" s="333"/>
      <c r="F9" s="333"/>
      <c r="G9" s="333"/>
      <c r="H9" s="333"/>
      <c r="I9" s="333"/>
      <c r="J9" s="333"/>
      <c r="K9" s="333"/>
      <c r="L9" s="333"/>
      <c r="M9" s="333"/>
      <c r="N9" s="333"/>
      <c r="O9" s="333"/>
      <c r="P9" s="333"/>
      <c r="Q9" s="333"/>
      <c r="R9" s="333"/>
      <c r="S9" s="333"/>
      <c r="T9" s="333"/>
      <c r="U9" s="333"/>
      <c r="V9" s="333"/>
      <c r="W9" s="333"/>
      <c r="X9" s="333"/>
      <c r="Y9" s="333"/>
      <c r="Z9" s="333"/>
      <c r="AA9" s="333"/>
      <c r="AB9" s="333"/>
      <c r="AC9" s="333"/>
      <c r="AD9" s="333"/>
      <c r="AE9" s="333">
        <v>1.27</v>
      </c>
      <c r="AF9" s="333"/>
      <c r="AG9" s="333"/>
      <c r="AH9" s="333"/>
      <c r="AI9" s="333"/>
      <c r="AJ9" s="333"/>
      <c r="AK9" s="333"/>
      <c r="AL9" s="333"/>
      <c r="AM9" s="333"/>
      <c r="AN9" s="333"/>
      <c r="AO9" s="333"/>
      <c r="AP9" s="333"/>
      <c r="AQ9" s="333"/>
      <c r="AR9" s="333"/>
      <c r="AS9" s="333"/>
      <c r="AT9" s="333"/>
      <c r="AU9" s="333"/>
      <c r="AV9" s="333"/>
      <c r="AW9" s="333"/>
      <c r="AX9" s="333"/>
      <c r="AY9" s="333"/>
      <c r="AZ9" s="333"/>
      <c r="BA9" s="333"/>
      <c r="BB9" s="333"/>
      <c r="BC9" s="333"/>
      <c r="BD9" s="333"/>
      <c r="BE9" s="333"/>
      <c r="BF9" s="333"/>
      <c r="BG9" s="333"/>
      <c r="BH9" s="333"/>
      <c r="BI9" s="333"/>
      <c r="BJ9" s="333"/>
      <c r="BK9" s="333"/>
      <c r="BL9" s="333"/>
      <c r="BM9" s="333"/>
      <c r="BN9" s="333"/>
      <c r="BO9" s="333"/>
      <c r="BP9" s="333"/>
      <c r="BQ9" s="333"/>
      <c r="BR9" s="333"/>
      <c r="BS9" s="333"/>
      <c r="BT9" s="333"/>
      <c r="BU9" s="333"/>
      <c r="BV9" s="333"/>
      <c r="BW9" s="333"/>
      <c r="BX9" s="333"/>
      <c r="BY9" s="333"/>
      <c r="BZ9" s="333"/>
      <c r="CA9" s="333"/>
      <c r="CB9" s="333"/>
      <c r="CC9" s="333"/>
      <c r="CD9" s="333"/>
      <c r="CE9" s="333"/>
      <c r="CF9" s="333"/>
      <c r="CG9" s="333"/>
      <c r="CH9" s="333"/>
      <c r="CI9" s="333"/>
      <c r="CJ9" s="333"/>
      <c r="CK9" s="333"/>
      <c r="CL9" s="333"/>
      <c r="CM9" s="333"/>
      <c r="CN9" s="333"/>
      <c r="CO9" s="333"/>
      <c r="CP9" s="333"/>
      <c r="CQ9" s="333"/>
      <c r="CR9" s="333"/>
      <c r="CS9" s="333"/>
      <c r="CT9" s="333"/>
      <c r="CU9" s="333"/>
      <c r="CV9" s="333"/>
      <c r="CW9" s="333"/>
      <c r="CX9" s="333"/>
      <c r="CY9" s="333"/>
      <c r="CZ9" s="333"/>
      <c r="DA9" s="333"/>
      <c r="DB9" s="333"/>
      <c r="DC9" s="333"/>
      <c r="DD9" s="333"/>
      <c r="DE9" s="333"/>
      <c r="DF9" s="333"/>
      <c r="DG9" s="333"/>
      <c r="DH9" s="333"/>
      <c r="DI9" s="333"/>
      <c r="DJ9" s="333"/>
      <c r="DK9" s="333"/>
      <c r="DL9" s="333"/>
      <c r="DM9" s="333"/>
      <c r="DN9" s="333"/>
      <c r="DO9" s="333"/>
      <c r="DP9" s="333"/>
      <c r="DQ9" s="333"/>
      <c r="DR9" s="333"/>
      <c r="DS9" s="333"/>
      <c r="DT9" s="333"/>
      <c r="DU9" s="333"/>
      <c r="DV9" s="333"/>
      <c r="DW9" s="333"/>
      <c r="DX9" s="333"/>
      <c r="DY9" s="333"/>
      <c r="DZ9" s="333"/>
      <c r="EA9" s="333"/>
      <c r="EB9" s="333"/>
      <c r="EC9" s="333"/>
      <c r="ED9" s="333"/>
      <c r="EE9" s="333"/>
      <c r="EF9" s="333"/>
      <c r="EG9" s="333"/>
      <c r="EH9" s="333"/>
      <c r="EI9" s="333"/>
      <c r="EJ9" s="333"/>
      <c r="EK9" s="333"/>
      <c r="EL9" s="333"/>
      <c r="EM9" s="333">
        <v>1.27</v>
      </c>
    </row>
    <row r="10" spans="1:143" x14ac:dyDescent="0.3">
      <c r="A10" s="335">
        <v>52.112000000000002</v>
      </c>
      <c r="B10" s="333"/>
      <c r="C10" s="333"/>
      <c r="D10" s="333"/>
      <c r="E10" s="333"/>
      <c r="F10" s="333"/>
      <c r="G10" s="333"/>
      <c r="H10" s="333"/>
      <c r="I10" s="333"/>
      <c r="J10" s="333"/>
      <c r="K10" s="333"/>
      <c r="L10" s="333"/>
      <c r="M10" s="333"/>
      <c r="N10" s="333"/>
      <c r="O10" s="333"/>
      <c r="P10" s="333"/>
      <c r="Q10" s="333"/>
      <c r="R10" s="333"/>
      <c r="S10" s="333"/>
      <c r="T10" s="333"/>
      <c r="U10" s="333"/>
      <c r="V10" s="333"/>
      <c r="W10" s="333"/>
      <c r="X10" s="333"/>
      <c r="Y10" s="333"/>
      <c r="Z10" s="333"/>
      <c r="AA10" s="333"/>
      <c r="AB10" s="333"/>
      <c r="AC10" s="333"/>
      <c r="AD10" s="333"/>
      <c r="AE10" s="333"/>
      <c r="AF10" s="333"/>
      <c r="AG10" s="333"/>
      <c r="AH10" s="333"/>
      <c r="AI10" s="333"/>
      <c r="AJ10" s="333"/>
      <c r="AK10" s="333"/>
      <c r="AL10" s="333"/>
      <c r="AM10" s="333"/>
      <c r="AN10" s="333"/>
      <c r="AO10" s="333"/>
      <c r="AP10" s="333"/>
      <c r="AQ10" s="333"/>
      <c r="AR10" s="333"/>
      <c r="AS10" s="333"/>
      <c r="AT10" s="333"/>
      <c r="AU10" s="333"/>
      <c r="AV10" s="333"/>
      <c r="AW10" s="333"/>
      <c r="AX10" s="333"/>
      <c r="AY10" s="333"/>
      <c r="AZ10" s="333"/>
      <c r="BA10" s="333"/>
      <c r="BB10" s="333"/>
      <c r="BC10" s="333"/>
      <c r="BD10" s="333"/>
      <c r="BE10" s="333"/>
      <c r="BF10" s="333"/>
      <c r="BG10" s="333"/>
      <c r="BH10" s="333"/>
      <c r="BI10" s="333"/>
      <c r="BJ10" s="333"/>
      <c r="BK10" s="333"/>
      <c r="BL10" s="333"/>
      <c r="BM10" s="333"/>
      <c r="BN10" s="333"/>
      <c r="BO10" s="333"/>
      <c r="BP10" s="333"/>
      <c r="BQ10" s="333"/>
      <c r="BR10" s="333"/>
      <c r="BS10" s="333"/>
      <c r="BT10" s="333"/>
      <c r="BU10" s="333"/>
      <c r="BV10" s="333"/>
      <c r="BW10" s="333"/>
      <c r="BX10" s="333"/>
      <c r="BY10" s="333"/>
      <c r="BZ10" s="333"/>
      <c r="CA10" s="333"/>
      <c r="CB10" s="333"/>
      <c r="CC10" s="333"/>
      <c r="CD10" s="333"/>
      <c r="CE10" s="333"/>
      <c r="CF10" s="333"/>
      <c r="CG10" s="333"/>
      <c r="CH10" s="333"/>
      <c r="CI10" s="333"/>
      <c r="CJ10" s="333"/>
      <c r="CK10" s="333"/>
      <c r="CL10" s="333"/>
      <c r="CM10" s="333"/>
      <c r="CN10" s="333"/>
      <c r="CO10" s="333">
        <v>1.1599999999999999</v>
      </c>
      <c r="CP10" s="333"/>
      <c r="CQ10" s="333"/>
      <c r="CR10" s="333"/>
      <c r="CS10" s="333"/>
      <c r="CT10" s="333"/>
      <c r="CU10" s="333"/>
      <c r="CV10" s="333"/>
      <c r="CW10" s="333"/>
      <c r="CX10" s="333"/>
      <c r="CY10" s="333"/>
      <c r="CZ10" s="333"/>
      <c r="DA10" s="333"/>
      <c r="DB10" s="333"/>
      <c r="DC10" s="333"/>
      <c r="DD10" s="333"/>
      <c r="DE10" s="333"/>
      <c r="DF10" s="333"/>
      <c r="DG10" s="333"/>
      <c r="DH10" s="333"/>
      <c r="DI10" s="333"/>
      <c r="DJ10" s="333"/>
      <c r="DK10" s="333"/>
      <c r="DL10" s="333"/>
      <c r="DM10" s="333"/>
      <c r="DN10" s="333"/>
      <c r="DO10" s="333"/>
      <c r="DP10" s="333"/>
      <c r="DQ10" s="333"/>
      <c r="DR10" s="333"/>
      <c r="DS10" s="333"/>
      <c r="DT10" s="333"/>
      <c r="DU10" s="333"/>
      <c r="DV10" s="333"/>
      <c r="DW10" s="333"/>
      <c r="DX10" s="333"/>
      <c r="DY10" s="333"/>
      <c r="DZ10" s="333"/>
      <c r="EA10" s="333"/>
      <c r="EB10" s="333"/>
      <c r="EC10" s="333"/>
      <c r="ED10" s="333"/>
      <c r="EE10" s="333"/>
      <c r="EF10" s="333"/>
      <c r="EG10" s="333"/>
      <c r="EH10" s="333"/>
      <c r="EI10" s="333"/>
      <c r="EJ10" s="333"/>
      <c r="EK10" s="333"/>
      <c r="EL10" s="333"/>
      <c r="EM10" s="333">
        <v>1.1599999999999999</v>
      </c>
    </row>
    <row r="11" spans="1:143" x14ac:dyDescent="0.3">
      <c r="A11" s="335">
        <v>53.673000000000002</v>
      </c>
      <c r="B11" s="333"/>
      <c r="C11" s="333"/>
      <c r="D11" s="333"/>
      <c r="E11" s="333"/>
      <c r="F11" s="333"/>
      <c r="G11" s="333"/>
      <c r="H11" s="333"/>
      <c r="I11" s="333"/>
      <c r="J11" s="333"/>
      <c r="K11" s="333"/>
      <c r="L11" s="333"/>
      <c r="M11" s="333"/>
      <c r="N11" s="333"/>
      <c r="O11" s="333"/>
      <c r="P11" s="333"/>
      <c r="Q11" s="333"/>
      <c r="R11" s="333"/>
      <c r="S11" s="333"/>
      <c r="T11" s="333"/>
      <c r="U11" s="333"/>
      <c r="V11" s="333"/>
      <c r="W11" s="333"/>
      <c r="X11" s="333"/>
      <c r="Y11" s="333"/>
      <c r="Z11" s="333"/>
      <c r="AA11" s="333"/>
      <c r="AB11" s="333"/>
      <c r="AC11" s="333"/>
      <c r="AD11" s="333"/>
      <c r="AE11" s="333"/>
      <c r="AF11" s="333"/>
      <c r="AG11" s="333"/>
      <c r="AH11" s="333"/>
      <c r="AI11" s="333"/>
      <c r="AJ11" s="333"/>
      <c r="AK11" s="333"/>
      <c r="AL11" s="333"/>
      <c r="AM11" s="333"/>
      <c r="AN11" s="333"/>
      <c r="AO11" s="333"/>
      <c r="AP11" s="333"/>
      <c r="AQ11" s="333"/>
      <c r="AR11" s="333"/>
      <c r="AS11" s="333"/>
      <c r="AT11" s="333"/>
      <c r="AU11" s="333"/>
      <c r="AV11" s="333"/>
      <c r="AW11" s="333"/>
      <c r="AX11" s="333"/>
      <c r="AY11" s="333"/>
      <c r="AZ11" s="333"/>
      <c r="BA11" s="333"/>
      <c r="BB11" s="333"/>
      <c r="BC11" s="333"/>
      <c r="BD11" s="333"/>
      <c r="BE11" s="333"/>
      <c r="BF11" s="333"/>
      <c r="BG11" s="333"/>
      <c r="BH11" s="333"/>
      <c r="BI11" s="333"/>
      <c r="BJ11" s="333"/>
      <c r="BK11" s="333"/>
      <c r="BL11" s="333"/>
      <c r="BM11" s="333"/>
      <c r="BN11" s="333"/>
      <c r="BO11" s="333"/>
      <c r="BP11" s="333"/>
      <c r="BQ11" s="333"/>
      <c r="BR11" s="333"/>
      <c r="BS11" s="333"/>
      <c r="BT11" s="333"/>
      <c r="BU11" s="333"/>
      <c r="BV11" s="333"/>
      <c r="BW11" s="333"/>
      <c r="BX11" s="333"/>
      <c r="BY11" s="333"/>
      <c r="BZ11" s="333"/>
      <c r="CA11" s="333"/>
      <c r="CB11" s="333"/>
      <c r="CC11" s="333"/>
      <c r="CD11" s="333"/>
      <c r="CE11" s="333"/>
      <c r="CF11" s="333"/>
      <c r="CG11" s="333"/>
      <c r="CH11" s="333"/>
      <c r="CI11" s="333"/>
      <c r="CJ11" s="333"/>
      <c r="CK11" s="333"/>
      <c r="CL11" s="333"/>
      <c r="CM11" s="333"/>
      <c r="CN11" s="333"/>
      <c r="CO11" s="333"/>
      <c r="CP11" s="333"/>
      <c r="CQ11" s="333"/>
      <c r="CR11" s="333"/>
      <c r="CS11" s="333"/>
      <c r="CT11" s="333"/>
      <c r="CU11" s="333"/>
      <c r="CV11" s="333"/>
      <c r="CW11" s="333"/>
      <c r="CX11" s="333"/>
      <c r="CY11" s="333"/>
      <c r="CZ11" s="333"/>
      <c r="DA11" s="333"/>
      <c r="DB11" s="333"/>
      <c r="DC11" s="333"/>
      <c r="DD11" s="333"/>
      <c r="DE11" s="333"/>
      <c r="DF11" s="333"/>
      <c r="DG11" s="333"/>
      <c r="DH11" s="333"/>
      <c r="DI11" s="333"/>
      <c r="DJ11" s="333"/>
      <c r="DK11" s="333"/>
      <c r="DL11" s="333"/>
      <c r="DM11" s="333"/>
      <c r="DN11" s="333"/>
      <c r="DO11" s="333"/>
      <c r="DP11" s="333"/>
      <c r="DQ11" s="333"/>
      <c r="DR11" s="333"/>
      <c r="DS11" s="333"/>
      <c r="DT11" s="333"/>
      <c r="DU11" s="333"/>
      <c r="DV11" s="333"/>
      <c r="DW11" s="333"/>
      <c r="DX11" s="333"/>
      <c r="DY11" s="333"/>
      <c r="DZ11" s="333"/>
      <c r="EA11" s="333"/>
      <c r="EB11" s="333"/>
      <c r="EC11" s="333"/>
      <c r="ED11" s="333"/>
      <c r="EE11" s="333"/>
      <c r="EF11" s="333"/>
      <c r="EG11" s="333"/>
      <c r="EH11" s="333"/>
      <c r="EI11" s="333"/>
      <c r="EJ11" s="333"/>
      <c r="EK11" s="333">
        <v>1.37</v>
      </c>
      <c r="EL11" s="333"/>
      <c r="EM11" s="333">
        <v>1.37</v>
      </c>
    </row>
    <row r="12" spans="1:143" x14ac:dyDescent="0.3">
      <c r="A12" s="335">
        <v>54.320999999999998</v>
      </c>
      <c r="B12" s="333"/>
      <c r="C12" s="333"/>
      <c r="D12" s="333"/>
      <c r="E12" s="333"/>
      <c r="F12" s="333"/>
      <c r="G12" s="333"/>
      <c r="H12" s="333"/>
      <c r="I12" s="333"/>
      <c r="J12" s="333"/>
      <c r="K12" s="333"/>
      <c r="L12" s="333"/>
      <c r="M12" s="333"/>
      <c r="N12" s="333"/>
      <c r="O12" s="333"/>
      <c r="P12" s="333"/>
      <c r="Q12" s="333"/>
      <c r="R12" s="333"/>
      <c r="S12" s="333"/>
      <c r="T12" s="333"/>
      <c r="U12" s="333"/>
      <c r="V12" s="333"/>
      <c r="W12" s="333"/>
      <c r="X12" s="333"/>
      <c r="Y12" s="333"/>
      <c r="Z12" s="333"/>
      <c r="AA12" s="333"/>
      <c r="AB12" s="333"/>
      <c r="AC12" s="333"/>
      <c r="AD12" s="333"/>
      <c r="AE12" s="333"/>
      <c r="AF12" s="333"/>
      <c r="AG12" s="333"/>
      <c r="AH12" s="333"/>
      <c r="AI12" s="333"/>
      <c r="AJ12" s="333"/>
      <c r="AK12" s="333"/>
      <c r="AL12" s="333"/>
      <c r="AM12" s="333"/>
      <c r="AN12" s="333"/>
      <c r="AO12" s="333"/>
      <c r="AP12" s="333"/>
      <c r="AQ12" s="333"/>
      <c r="AR12" s="333"/>
      <c r="AS12" s="333"/>
      <c r="AT12" s="333"/>
      <c r="AU12" s="333"/>
      <c r="AV12" s="333"/>
      <c r="AW12" s="333"/>
      <c r="AX12" s="333"/>
      <c r="AY12" s="333"/>
      <c r="AZ12" s="333"/>
      <c r="BA12" s="333"/>
      <c r="BB12" s="333"/>
      <c r="BC12" s="333"/>
      <c r="BD12" s="333"/>
      <c r="BE12" s="333"/>
      <c r="BF12" s="333"/>
      <c r="BG12" s="333"/>
      <c r="BH12" s="333"/>
      <c r="BI12" s="333"/>
      <c r="BJ12" s="333"/>
      <c r="BK12" s="333"/>
      <c r="BL12" s="333"/>
      <c r="BM12" s="333"/>
      <c r="BN12" s="333"/>
      <c r="BO12" s="333"/>
      <c r="BP12" s="333"/>
      <c r="BQ12" s="333"/>
      <c r="BR12" s="333"/>
      <c r="BS12" s="333"/>
      <c r="BT12" s="333"/>
      <c r="BU12" s="333"/>
      <c r="BV12" s="333"/>
      <c r="BW12" s="333"/>
      <c r="BX12" s="333"/>
      <c r="BY12" s="333"/>
      <c r="BZ12" s="333"/>
      <c r="CA12" s="333"/>
      <c r="CB12" s="333"/>
      <c r="CC12" s="333"/>
      <c r="CD12" s="333"/>
      <c r="CE12" s="333"/>
      <c r="CF12" s="333"/>
      <c r="CG12" s="333">
        <v>0.87</v>
      </c>
      <c r="CH12" s="333"/>
      <c r="CI12" s="333"/>
      <c r="CJ12" s="333"/>
      <c r="CK12" s="333"/>
      <c r="CL12" s="333"/>
      <c r="CM12" s="333"/>
      <c r="CN12" s="333"/>
      <c r="CO12" s="333"/>
      <c r="CP12" s="333"/>
      <c r="CQ12" s="333"/>
      <c r="CR12" s="333"/>
      <c r="CS12" s="333"/>
      <c r="CT12" s="333"/>
      <c r="CU12" s="333"/>
      <c r="CV12" s="333"/>
      <c r="CW12" s="333"/>
      <c r="CX12" s="333"/>
      <c r="CY12" s="333"/>
      <c r="CZ12" s="333"/>
      <c r="DA12" s="333"/>
      <c r="DB12" s="333"/>
      <c r="DC12" s="333"/>
      <c r="DD12" s="333"/>
      <c r="DE12" s="333"/>
      <c r="DF12" s="333"/>
      <c r="DG12" s="333"/>
      <c r="DH12" s="333"/>
      <c r="DI12" s="333"/>
      <c r="DJ12" s="333"/>
      <c r="DK12" s="333"/>
      <c r="DL12" s="333"/>
      <c r="DM12" s="333"/>
      <c r="DN12" s="333"/>
      <c r="DO12" s="333"/>
      <c r="DP12" s="333"/>
      <c r="DQ12" s="333"/>
      <c r="DR12" s="333"/>
      <c r="DS12" s="333"/>
      <c r="DT12" s="333"/>
      <c r="DU12" s="333"/>
      <c r="DV12" s="333"/>
      <c r="DW12" s="333"/>
      <c r="DX12" s="333"/>
      <c r="DY12" s="333"/>
      <c r="DZ12" s="333"/>
      <c r="EA12" s="333"/>
      <c r="EB12" s="333"/>
      <c r="EC12" s="333"/>
      <c r="ED12" s="333"/>
      <c r="EE12" s="333"/>
      <c r="EF12" s="333"/>
      <c r="EG12" s="333"/>
      <c r="EH12" s="333"/>
      <c r="EI12" s="333"/>
      <c r="EJ12" s="333"/>
      <c r="EK12" s="333"/>
      <c r="EL12" s="333"/>
      <c r="EM12" s="333">
        <v>0.87</v>
      </c>
    </row>
    <row r="13" spans="1:143" x14ac:dyDescent="0.3">
      <c r="A13" s="335">
        <v>54.61</v>
      </c>
      <c r="B13" s="333"/>
      <c r="C13" s="333"/>
      <c r="D13" s="333"/>
      <c r="E13" s="333"/>
      <c r="F13" s="333"/>
      <c r="G13" s="333"/>
      <c r="H13" s="333"/>
      <c r="I13" s="333"/>
      <c r="J13" s="333"/>
      <c r="K13" s="333"/>
      <c r="L13" s="333"/>
      <c r="M13" s="333"/>
      <c r="N13" s="333"/>
      <c r="O13" s="333"/>
      <c r="P13" s="333"/>
      <c r="Q13" s="333"/>
      <c r="R13" s="333"/>
      <c r="S13" s="333"/>
      <c r="T13" s="333"/>
      <c r="U13" s="333"/>
      <c r="V13" s="333"/>
      <c r="W13" s="333">
        <v>1.17</v>
      </c>
      <c r="X13" s="333"/>
      <c r="Y13" s="333"/>
      <c r="Z13" s="333"/>
      <c r="AA13" s="333"/>
      <c r="AB13" s="333"/>
      <c r="AC13" s="333"/>
      <c r="AD13" s="333"/>
      <c r="AE13" s="333"/>
      <c r="AF13" s="333"/>
      <c r="AG13" s="333"/>
      <c r="AH13" s="333"/>
      <c r="AI13" s="333"/>
      <c r="AJ13" s="333"/>
      <c r="AK13" s="333"/>
      <c r="AL13" s="333"/>
      <c r="AM13" s="333"/>
      <c r="AN13" s="333"/>
      <c r="AO13" s="333"/>
      <c r="AP13" s="333"/>
      <c r="AQ13" s="333"/>
      <c r="AR13" s="333"/>
      <c r="AS13" s="333"/>
      <c r="AT13" s="333"/>
      <c r="AU13" s="333"/>
      <c r="AV13" s="333"/>
      <c r="AW13" s="333"/>
      <c r="AX13" s="333"/>
      <c r="AY13" s="333"/>
      <c r="AZ13" s="333"/>
      <c r="BA13" s="333"/>
      <c r="BB13" s="333"/>
      <c r="BC13" s="333"/>
      <c r="BD13" s="333"/>
      <c r="BE13" s="333"/>
      <c r="BF13" s="333"/>
      <c r="BG13" s="333"/>
      <c r="BH13" s="333"/>
      <c r="BI13" s="333"/>
      <c r="BJ13" s="333"/>
      <c r="BK13" s="333"/>
      <c r="BL13" s="333"/>
      <c r="BM13" s="333"/>
      <c r="BN13" s="333"/>
      <c r="BO13" s="333"/>
      <c r="BP13" s="333"/>
      <c r="BQ13" s="333"/>
      <c r="BR13" s="333"/>
      <c r="BS13" s="333"/>
      <c r="BT13" s="333"/>
      <c r="BU13" s="333"/>
      <c r="BV13" s="333"/>
      <c r="BW13" s="333"/>
      <c r="BX13" s="333"/>
      <c r="BY13" s="333"/>
      <c r="BZ13" s="333"/>
      <c r="CA13" s="333"/>
      <c r="CB13" s="333"/>
      <c r="CC13" s="333"/>
      <c r="CD13" s="333"/>
      <c r="CE13" s="333"/>
      <c r="CF13" s="333"/>
      <c r="CG13" s="333"/>
      <c r="CH13" s="333"/>
      <c r="CI13" s="333"/>
      <c r="CJ13" s="333"/>
      <c r="CK13" s="333"/>
      <c r="CL13" s="333"/>
      <c r="CM13" s="333"/>
      <c r="CN13" s="333"/>
      <c r="CO13" s="333"/>
      <c r="CP13" s="333"/>
      <c r="CQ13" s="333"/>
      <c r="CR13" s="333"/>
      <c r="CS13" s="333"/>
      <c r="CT13" s="333"/>
      <c r="CU13" s="333"/>
      <c r="CV13" s="333"/>
      <c r="CW13" s="333"/>
      <c r="CX13" s="333"/>
      <c r="CY13" s="333"/>
      <c r="CZ13" s="333"/>
      <c r="DA13" s="333"/>
      <c r="DB13" s="333"/>
      <c r="DC13" s="333"/>
      <c r="DD13" s="333"/>
      <c r="DE13" s="333"/>
      <c r="DF13" s="333"/>
      <c r="DG13" s="333"/>
      <c r="DH13" s="333"/>
      <c r="DI13" s="333"/>
      <c r="DJ13" s="333"/>
      <c r="DK13" s="333"/>
      <c r="DL13" s="333"/>
      <c r="DM13" s="333"/>
      <c r="DN13" s="333"/>
      <c r="DO13" s="333"/>
      <c r="DP13" s="333"/>
      <c r="DQ13" s="333"/>
      <c r="DR13" s="333"/>
      <c r="DS13" s="333"/>
      <c r="DT13" s="333"/>
      <c r="DU13" s="333"/>
      <c r="DV13" s="333"/>
      <c r="DW13" s="333"/>
      <c r="DX13" s="333"/>
      <c r="DY13" s="333"/>
      <c r="DZ13" s="333"/>
      <c r="EA13" s="333"/>
      <c r="EB13" s="333"/>
      <c r="EC13" s="333"/>
      <c r="ED13" s="333"/>
      <c r="EE13" s="333"/>
      <c r="EF13" s="333"/>
      <c r="EG13" s="333"/>
      <c r="EH13" s="333"/>
      <c r="EI13" s="333"/>
      <c r="EJ13" s="333"/>
      <c r="EK13" s="333"/>
      <c r="EL13" s="333"/>
      <c r="EM13" s="333">
        <v>1.17</v>
      </c>
    </row>
    <row r="14" spans="1:143" x14ac:dyDescent="0.3">
      <c r="A14" s="335">
        <v>55.802999999999997</v>
      </c>
      <c r="B14" s="333"/>
      <c r="C14" s="333"/>
      <c r="D14" s="333"/>
      <c r="E14" s="333"/>
      <c r="F14" s="333"/>
      <c r="G14" s="333"/>
      <c r="H14" s="333"/>
      <c r="I14" s="333"/>
      <c r="J14" s="333"/>
      <c r="K14" s="333"/>
      <c r="L14" s="333"/>
      <c r="M14" s="333"/>
      <c r="N14" s="333"/>
      <c r="O14" s="333"/>
      <c r="P14" s="333"/>
      <c r="Q14" s="333"/>
      <c r="R14" s="333"/>
      <c r="S14" s="333"/>
      <c r="T14" s="333"/>
      <c r="U14" s="333">
        <v>0.8</v>
      </c>
      <c r="V14" s="333"/>
      <c r="W14" s="333"/>
      <c r="X14" s="333"/>
      <c r="Y14" s="333"/>
      <c r="Z14" s="333"/>
      <c r="AA14" s="333"/>
      <c r="AB14" s="333"/>
      <c r="AC14" s="333"/>
      <c r="AD14" s="333"/>
      <c r="AE14" s="333"/>
      <c r="AF14" s="333"/>
      <c r="AG14" s="333"/>
      <c r="AH14" s="333"/>
      <c r="AI14" s="333"/>
      <c r="AJ14" s="333"/>
      <c r="AK14" s="333"/>
      <c r="AL14" s="333"/>
      <c r="AM14" s="333"/>
      <c r="AN14" s="333"/>
      <c r="AO14" s="333"/>
      <c r="AP14" s="333"/>
      <c r="AQ14" s="333"/>
      <c r="AR14" s="333"/>
      <c r="AS14" s="333"/>
      <c r="AT14" s="333"/>
      <c r="AU14" s="333"/>
      <c r="AV14" s="333"/>
      <c r="AW14" s="333"/>
      <c r="AX14" s="333"/>
      <c r="AY14" s="333"/>
      <c r="AZ14" s="333"/>
      <c r="BA14" s="333"/>
      <c r="BB14" s="333"/>
      <c r="BC14" s="333"/>
      <c r="BD14" s="333"/>
      <c r="BE14" s="333"/>
      <c r="BF14" s="333"/>
      <c r="BG14" s="333"/>
      <c r="BH14" s="333"/>
      <c r="BI14" s="333"/>
      <c r="BJ14" s="333"/>
      <c r="BK14" s="333"/>
      <c r="BL14" s="333"/>
      <c r="BM14" s="333"/>
      <c r="BN14" s="333"/>
      <c r="BO14" s="333"/>
      <c r="BP14" s="333"/>
      <c r="BQ14" s="333"/>
      <c r="BR14" s="333"/>
      <c r="BS14" s="333"/>
      <c r="BT14" s="333"/>
      <c r="BU14" s="333"/>
      <c r="BV14" s="333"/>
      <c r="BW14" s="333"/>
      <c r="BX14" s="333"/>
      <c r="BY14" s="333"/>
      <c r="BZ14" s="333"/>
      <c r="CA14" s="333"/>
      <c r="CB14" s="333"/>
      <c r="CC14" s="333"/>
      <c r="CD14" s="333"/>
      <c r="CE14" s="333"/>
      <c r="CF14" s="333"/>
      <c r="CG14" s="333"/>
      <c r="CH14" s="333"/>
      <c r="CI14" s="333"/>
      <c r="CJ14" s="333"/>
      <c r="CK14" s="333"/>
      <c r="CL14" s="333"/>
      <c r="CM14" s="333"/>
      <c r="CN14" s="333"/>
      <c r="CO14" s="333"/>
      <c r="CP14" s="333"/>
      <c r="CQ14" s="333"/>
      <c r="CR14" s="333"/>
      <c r="CS14" s="333"/>
      <c r="CT14" s="333"/>
      <c r="CU14" s="333"/>
      <c r="CV14" s="333"/>
      <c r="CW14" s="333"/>
      <c r="CX14" s="333"/>
      <c r="CY14" s="333"/>
      <c r="CZ14" s="333"/>
      <c r="DA14" s="333"/>
      <c r="DB14" s="333"/>
      <c r="DC14" s="333"/>
      <c r="DD14" s="333"/>
      <c r="DE14" s="333"/>
      <c r="DF14" s="333"/>
      <c r="DG14" s="333"/>
      <c r="DH14" s="333"/>
      <c r="DI14" s="333"/>
      <c r="DJ14" s="333"/>
      <c r="DK14" s="333"/>
      <c r="DL14" s="333"/>
      <c r="DM14" s="333"/>
      <c r="DN14" s="333"/>
      <c r="DO14" s="333"/>
      <c r="DP14" s="333"/>
      <c r="DQ14" s="333"/>
      <c r="DR14" s="333"/>
      <c r="DS14" s="333"/>
      <c r="DT14" s="333"/>
      <c r="DU14" s="333"/>
      <c r="DV14" s="333"/>
      <c r="DW14" s="333"/>
      <c r="DX14" s="333"/>
      <c r="DY14" s="333"/>
      <c r="DZ14" s="333"/>
      <c r="EA14" s="333"/>
      <c r="EB14" s="333"/>
      <c r="EC14" s="333"/>
      <c r="ED14" s="333"/>
      <c r="EE14" s="333"/>
      <c r="EF14" s="333"/>
      <c r="EG14" s="333"/>
      <c r="EH14" s="333"/>
      <c r="EI14" s="333"/>
      <c r="EJ14" s="333"/>
      <c r="EK14" s="333"/>
      <c r="EL14" s="333"/>
      <c r="EM14" s="333">
        <v>0.8</v>
      </c>
    </row>
    <row r="15" spans="1:143" x14ac:dyDescent="0.3">
      <c r="A15" s="335">
        <v>56.284999999999997</v>
      </c>
      <c r="B15" s="333"/>
      <c r="C15" s="333"/>
      <c r="D15" s="333"/>
      <c r="E15" s="333"/>
      <c r="F15" s="333"/>
      <c r="G15" s="333"/>
      <c r="H15" s="333"/>
      <c r="I15" s="333"/>
      <c r="J15" s="333"/>
      <c r="K15" s="333"/>
      <c r="L15" s="333"/>
      <c r="M15" s="333"/>
      <c r="N15" s="333"/>
      <c r="O15" s="333"/>
      <c r="P15" s="333"/>
      <c r="Q15" s="333"/>
      <c r="R15" s="333"/>
      <c r="S15" s="333"/>
      <c r="T15" s="333"/>
      <c r="U15" s="333"/>
      <c r="V15" s="333"/>
      <c r="W15" s="333"/>
      <c r="X15" s="333"/>
      <c r="Y15" s="333"/>
      <c r="Z15" s="333"/>
      <c r="AA15" s="333"/>
      <c r="AB15" s="333"/>
      <c r="AC15" s="333"/>
      <c r="AD15" s="333"/>
      <c r="AE15" s="333"/>
      <c r="AF15" s="333"/>
      <c r="AG15" s="333"/>
      <c r="AH15" s="333"/>
      <c r="AI15" s="333"/>
      <c r="AJ15" s="333"/>
      <c r="AK15" s="333"/>
      <c r="AL15" s="333"/>
      <c r="AM15" s="333"/>
      <c r="AN15" s="333"/>
      <c r="AO15" s="333"/>
      <c r="AP15" s="333"/>
      <c r="AQ15" s="333"/>
      <c r="AR15" s="333"/>
      <c r="AS15" s="333"/>
      <c r="AT15" s="333"/>
      <c r="AU15" s="333"/>
      <c r="AV15" s="333"/>
      <c r="AW15" s="333"/>
      <c r="AX15" s="333"/>
      <c r="AY15" s="333"/>
      <c r="AZ15" s="333"/>
      <c r="BA15" s="333"/>
      <c r="BB15" s="333"/>
      <c r="BC15" s="333"/>
      <c r="BD15" s="333"/>
      <c r="BE15" s="333"/>
      <c r="BF15" s="333"/>
      <c r="BG15" s="333"/>
      <c r="BH15" s="333"/>
      <c r="BI15" s="333"/>
      <c r="BJ15" s="333"/>
      <c r="BK15" s="333"/>
      <c r="BL15" s="333"/>
      <c r="BM15" s="333"/>
      <c r="BN15" s="333"/>
      <c r="BO15" s="333"/>
      <c r="BP15" s="333"/>
      <c r="BQ15" s="333"/>
      <c r="BR15" s="333"/>
      <c r="BS15" s="333"/>
      <c r="BT15" s="333"/>
      <c r="BU15" s="333"/>
      <c r="BV15" s="333"/>
      <c r="BW15" s="333"/>
      <c r="BX15" s="333"/>
      <c r="BY15" s="333"/>
      <c r="BZ15" s="333"/>
      <c r="CA15" s="333"/>
      <c r="CB15" s="333"/>
      <c r="CC15" s="333"/>
      <c r="CD15" s="333"/>
      <c r="CE15" s="333"/>
      <c r="CF15" s="333"/>
      <c r="CG15" s="333"/>
      <c r="CH15" s="333"/>
      <c r="CI15" s="333"/>
      <c r="CJ15" s="333"/>
      <c r="CK15" s="333"/>
      <c r="CL15" s="333"/>
      <c r="CM15" s="333"/>
      <c r="CN15" s="333"/>
      <c r="CO15" s="333"/>
      <c r="CP15" s="333"/>
      <c r="CQ15" s="333"/>
      <c r="CR15" s="333"/>
      <c r="CS15" s="333"/>
      <c r="CT15" s="333"/>
      <c r="CU15" s="333"/>
      <c r="CV15" s="333"/>
      <c r="CW15" s="333"/>
      <c r="CX15" s="333"/>
      <c r="CY15" s="333"/>
      <c r="CZ15" s="333"/>
      <c r="DA15" s="333"/>
      <c r="DB15" s="333"/>
      <c r="DC15" s="333"/>
      <c r="DD15" s="333"/>
      <c r="DE15" s="333"/>
      <c r="DF15" s="333"/>
      <c r="DG15" s="333"/>
      <c r="DH15" s="333"/>
      <c r="DI15" s="333">
        <v>3.31</v>
      </c>
      <c r="DJ15" s="333"/>
      <c r="DK15" s="333"/>
      <c r="DL15" s="333"/>
      <c r="DM15" s="333"/>
      <c r="DN15" s="333"/>
      <c r="DO15" s="333"/>
      <c r="DP15" s="333"/>
      <c r="DQ15" s="333"/>
      <c r="DR15" s="333"/>
      <c r="DS15" s="333"/>
      <c r="DT15" s="333"/>
      <c r="DU15" s="333"/>
      <c r="DV15" s="333"/>
      <c r="DW15" s="333"/>
      <c r="DX15" s="333"/>
      <c r="DY15" s="333"/>
      <c r="DZ15" s="333"/>
      <c r="EA15" s="333"/>
      <c r="EB15" s="333"/>
      <c r="EC15" s="333"/>
      <c r="ED15" s="333"/>
      <c r="EE15" s="333"/>
      <c r="EF15" s="333"/>
      <c r="EG15" s="333"/>
      <c r="EH15" s="333"/>
      <c r="EI15" s="333"/>
      <c r="EJ15" s="333"/>
      <c r="EK15" s="333"/>
      <c r="EL15" s="333"/>
      <c r="EM15" s="333">
        <v>3.31</v>
      </c>
    </row>
    <row r="16" spans="1:143" x14ac:dyDescent="0.3">
      <c r="A16" s="335">
        <v>57.14</v>
      </c>
      <c r="B16" s="333"/>
      <c r="C16" s="333"/>
      <c r="D16" s="333"/>
      <c r="E16" s="333"/>
      <c r="F16" s="333"/>
      <c r="G16" s="333"/>
      <c r="H16" s="333"/>
      <c r="I16" s="333"/>
      <c r="J16" s="333"/>
      <c r="K16" s="333"/>
      <c r="L16" s="333"/>
      <c r="M16" s="333"/>
      <c r="N16" s="333"/>
      <c r="O16" s="333"/>
      <c r="P16" s="333"/>
      <c r="Q16" s="333"/>
      <c r="R16" s="333"/>
      <c r="S16" s="333"/>
      <c r="T16" s="333"/>
      <c r="U16" s="333"/>
      <c r="V16" s="333"/>
      <c r="W16" s="333"/>
      <c r="X16" s="333"/>
      <c r="Y16" s="333"/>
      <c r="Z16" s="333"/>
      <c r="AA16" s="333"/>
      <c r="AB16" s="333"/>
      <c r="AC16" s="333"/>
      <c r="AD16" s="333"/>
      <c r="AE16" s="333"/>
      <c r="AF16" s="333"/>
      <c r="AG16" s="333"/>
      <c r="AH16" s="333"/>
      <c r="AI16" s="333"/>
      <c r="AJ16" s="333"/>
      <c r="AK16" s="333"/>
      <c r="AL16" s="333"/>
      <c r="AM16" s="333"/>
      <c r="AN16" s="333"/>
      <c r="AO16" s="333"/>
      <c r="AP16" s="333"/>
      <c r="AQ16" s="333"/>
      <c r="AR16" s="333"/>
      <c r="AS16" s="333"/>
      <c r="AT16" s="333"/>
      <c r="AU16" s="333"/>
      <c r="AV16" s="333"/>
      <c r="AW16" s="333"/>
      <c r="AX16" s="333"/>
      <c r="AY16" s="333"/>
      <c r="AZ16" s="333"/>
      <c r="BA16" s="333"/>
      <c r="BB16" s="333"/>
      <c r="BC16" s="333"/>
      <c r="BD16" s="333"/>
      <c r="BE16" s="333"/>
      <c r="BF16" s="333"/>
      <c r="BG16" s="333"/>
      <c r="BH16" s="333"/>
      <c r="BI16" s="333"/>
      <c r="BJ16" s="333"/>
      <c r="BK16" s="333"/>
      <c r="BL16" s="333"/>
      <c r="BM16" s="333"/>
      <c r="BN16" s="333"/>
      <c r="BO16" s="333"/>
      <c r="BP16" s="333"/>
      <c r="BQ16" s="333"/>
      <c r="BR16" s="333"/>
      <c r="BS16" s="333"/>
      <c r="BT16" s="333"/>
      <c r="BU16" s="333"/>
      <c r="BV16" s="333"/>
      <c r="BW16" s="333"/>
      <c r="BX16" s="333"/>
      <c r="BY16" s="333"/>
      <c r="BZ16" s="333"/>
      <c r="CA16" s="333"/>
      <c r="CB16" s="333"/>
      <c r="CC16" s="333"/>
      <c r="CD16" s="333"/>
      <c r="CE16" s="333"/>
      <c r="CF16" s="333"/>
      <c r="CG16" s="333"/>
      <c r="CH16" s="333"/>
      <c r="CI16" s="333"/>
      <c r="CJ16" s="333"/>
      <c r="CK16" s="333"/>
      <c r="CL16" s="333"/>
      <c r="CM16" s="333"/>
      <c r="CN16" s="333"/>
      <c r="CO16" s="333"/>
      <c r="CP16" s="333"/>
      <c r="CQ16" s="333"/>
      <c r="CR16" s="333"/>
      <c r="CS16" s="333"/>
      <c r="CT16" s="333"/>
      <c r="CU16" s="333"/>
      <c r="CV16" s="333"/>
      <c r="CW16" s="333"/>
      <c r="CX16" s="333"/>
      <c r="CY16" s="333"/>
      <c r="CZ16" s="333"/>
      <c r="DA16" s="333"/>
      <c r="DB16" s="333"/>
      <c r="DC16" s="333"/>
      <c r="DD16" s="333"/>
      <c r="DE16" s="333"/>
      <c r="DF16" s="333"/>
      <c r="DG16" s="333"/>
      <c r="DH16" s="333"/>
      <c r="DI16" s="333"/>
      <c r="DJ16" s="333"/>
      <c r="DK16" s="333"/>
      <c r="DL16" s="333"/>
      <c r="DM16" s="333"/>
      <c r="DN16" s="333"/>
      <c r="DO16" s="333"/>
      <c r="DP16" s="333"/>
      <c r="DQ16" s="333"/>
      <c r="DR16" s="333"/>
      <c r="DS16" s="333"/>
      <c r="DT16" s="333"/>
      <c r="DU16" s="333"/>
      <c r="DV16" s="333"/>
      <c r="DW16" s="333"/>
      <c r="DX16" s="333"/>
      <c r="DY16" s="333"/>
      <c r="DZ16" s="333">
        <v>1.24</v>
      </c>
      <c r="EA16" s="333"/>
      <c r="EB16" s="333"/>
      <c r="EC16" s="333"/>
      <c r="ED16" s="333"/>
      <c r="EE16" s="333"/>
      <c r="EF16" s="333"/>
      <c r="EG16" s="333"/>
      <c r="EH16" s="333"/>
      <c r="EI16" s="333"/>
      <c r="EJ16" s="333"/>
      <c r="EK16" s="333"/>
      <c r="EL16" s="333"/>
      <c r="EM16" s="333">
        <v>1.24</v>
      </c>
    </row>
    <row r="17" spans="1:143" x14ac:dyDescent="0.3">
      <c r="A17" s="335">
        <v>57.656999999999996</v>
      </c>
      <c r="B17" s="333"/>
      <c r="C17" s="333"/>
      <c r="D17" s="333"/>
      <c r="E17" s="333"/>
      <c r="F17" s="333"/>
      <c r="G17" s="333"/>
      <c r="H17" s="333"/>
      <c r="I17" s="333"/>
      <c r="J17" s="333"/>
      <c r="K17" s="333"/>
      <c r="L17" s="333"/>
      <c r="M17" s="333"/>
      <c r="N17" s="333"/>
      <c r="O17" s="333"/>
      <c r="P17" s="333"/>
      <c r="Q17" s="333"/>
      <c r="R17" s="333"/>
      <c r="S17" s="333"/>
      <c r="T17" s="333"/>
      <c r="U17" s="333"/>
      <c r="V17" s="333"/>
      <c r="W17" s="333"/>
      <c r="X17" s="333"/>
      <c r="Y17" s="333"/>
      <c r="Z17" s="333"/>
      <c r="AA17" s="333"/>
      <c r="AB17" s="333"/>
      <c r="AC17" s="333"/>
      <c r="AD17" s="333"/>
      <c r="AE17" s="333"/>
      <c r="AF17" s="333"/>
      <c r="AG17" s="333"/>
      <c r="AH17" s="333"/>
      <c r="AI17" s="333"/>
      <c r="AJ17" s="333"/>
      <c r="AK17" s="333"/>
      <c r="AL17" s="333"/>
      <c r="AM17" s="333"/>
      <c r="AN17" s="333"/>
      <c r="AO17" s="333"/>
      <c r="AP17" s="333"/>
      <c r="AQ17" s="333"/>
      <c r="AR17" s="333"/>
      <c r="AS17" s="333"/>
      <c r="AT17" s="333"/>
      <c r="AU17" s="333"/>
      <c r="AV17" s="333"/>
      <c r="AW17" s="333"/>
      <c r="AX17" s="333"/>
      <c r="AY17" s="333">
        <v>1.41</v>
      </c>
      <c r="AZ17" s="333"/>
      <c r="BA17" s="333"/>
      <c r="BB17" s="333"/>
      <c r="BC17" s="333"/>
      <c r="BD17" s="333"/>
      <c r="BE17" s="333"/>
      <c r="BF17" s="333"/>
      <c r="BG17" s="333"/>
      <c r="BH17" s="333"/>
      <c r="BI17" s="333"/>
      <c r="BJ17" s="333"/>
      <c r="BK17" s="333"/>
      <c r="BL17" s="333"/>
      <c r="BM17" s="333"/>
      <c r="BN17" s="333"/>
      <c r="BO17" s="333"/>
      <c r="BP17" s="333"/>
      <c r="BQ17" s="333"/>
      <c r="BR17" s="333"/>
      <c r="BS17" s="333"/>
      <c r="BT17" s="333"/>
      <c r="BU17" s="333"/>
      <c r="BV17" s="333"/>
      <c r="BW17" s="333"/>
      <c r="BX17" s="333"/>
      <c r="BY17" s="333"/>
      <c r="BZ17" s="333"/>
      <c r="CA17" s="333"/>
      <c r="CB17" s="333"/>
      <c r="CC17" s="333"/>
      <c r="CD17" s="333"/>
      <c r="CE17" s="333"/>
      <c r="CF17" s="333"/>
      <c r="CG17" s="333"/>
      <c r="CH17" s="333"/>
      <c r="CI17" s="333"/>
      <c r="CJ17" s="333"/>
      <c r="CK17" s="333"/>
      <c r="CL17" s="333"/>
      <c r="CM17" s="333"/>
      <c r="CN17" s="333"/>
      <c r="CO17" s="333"/>
      <c r="CP17" s="333"/>
      <c r="CQ17" s="333"/>
      <c r="CR17" s="333"/>
      <c r="CS17" s="333"/>
      <c r="CT17" s="333"/>
      <c r="CU17" s="333"/>
      <c r="CV17" s="333"/>
      <c r="CW17" s="333"/>
      <c r="CX17" s="333"/>
      <c r="CY17" s="333"/>
      <c r="CZ17" s="333"/>
      <c r="DA17" s="333"/>
      <c r="DB17" s="333"/>
      <c r="DC17" s="333"/>
      <c r="DD17" s="333"/>
      <c r="DE17" s="333"/>
      <c r="DF17" s="333"/>
      <c r="DG17" s="333"/>
      <c r="DH17" s="333"/>
      <c r="DI17" s="333"/>
      <c r="DJ17" s="333"/>
      <c r="DK17" s="333"/>
      <c r="DL17" s="333"/>
      <c r="DM17" s="333"/>
      <c r="DN17" s="333"/>
      <c r="DO17" s="333"/>
      <c r="DP17" s="333"/>
      <c r="DQ17" s="333"/>
      <c r="DR17" s="333"/>
      <c r="DS17" s="333"/>
      <c r="DT17" s="333"/>
      <c r="DU17" s="333"/>
      <c r="DV17" s="333"/>
      <c r="DW17" s="333"/>
      <c r="DX17" s="333"/>
      <c r="DY17" s="333"/>
      <c r="DZ17" s="333"/>
      <c r="EA17" s="333"/>
      <c r="EB17" s="333"/>
      <c r="EC17" s="333"/>
      <c r="ED17" s="333"/>
      <c r="EE17" s="333"/>
      <c r="EF17" s="333"/>
      <c r="EG17" s="333"/>
      <c r="EH17" s="333"/>
      <c r="EI17" s="333"/>
      <c r="EJ17" s="333"/>
      <c r="EK17" s="333"/>
      <c r="EL17" s="333"/>
      <c r="EM17" s="333">
        <v>1.41</v>
      </c>
    </row>
    <row r="18" spans="1:143" x14ac:dyDescent="0.3">
      <c r="A18" s="335">
        <v>57.954999999999998</v>
      </c>
      <c r="B18" s="333"/>
      <c r="C18" s="333"/>
      <c r="D18" s="333"/>
      <c r="E18" s="333"/>
      <c r="F18" s="333"/>
      <c r="G18" s="333"/>
      <c r="H18" s="333"/>
      <c r="I18" s="333"/>
      <c r="J18" s="333"/>
      <c r="K18" s="333"/>
      <c r="L18" s="333"/>
      <c r="M18" s="333"/>
      <c r="N18" s="333"/>
      <c r="O18" s="333"/>
      <c r="P18" s="333"/>
      <c r="Q18" s="333"/>
      <c r="R18" s="333"/>
      <c r="S18" s="333"/>
      <c r="T18" s="333">
        <v>1.21</v>
      </c>
      <c r="U18" s="333"/>
      <c r="V18" s="333"/>
      <c r="W18" s="333"/>
      <c r="X18" s="333"/>
      <c r="Y18" s="333"/>
      <c r="Z18" s="333"/>
      <c r="AA18" s="333"/>
      <c r="AB18" s="333"/>
      <c r="AC18" s="333"/>
      <c r="AD18" s="333"/>
      <c r="AE18" s="333"/>
      <c r="AF18" s="333"/>
      <c r="AG18" s="333"/>
      <c r="AH18" s="333"/>
      <c r="AI18" s="333"/>
      <c r="AJ18" s="333"/>
      <c r="AK18" s="333"/>
      <c r="AL18" s="333"/>
      <c r="AM18" s="333"/>
      <c r="AN18" s="333"/>
      <c r="AO18" s="333"/>
      <c r="AP18" s="333"/>
      <c r="AQ18" s="333"/>
      <c r="AR18" s="333"/>
      <c r="AS18" s="333"/>
      <c r="AT18" s="333"/>
      <c r="AU18" s="333"/>
      <c r="AV18" s="333"/>
      <c r="AW18" s="333"/>
      <c r="AX18" s="333"/>
      <c r="AY18" s="333"/>
      <c r="AZ18" s="333"/>
      <c r="BA18" s="333"/>
      <c r="BB18" s="333"/>
      <c r="BC18" s="333"/>
      <c r="BD18" s="333"/>
      <c r="BE18" s="333"/>
      <c r="BF18" s="333"/>
      <c r="BG18" s="333"/>
      <c r="BH18" s="333"/>
      <c r="BI18" s="333"/>
      <c r="BJ18" s="333"/>
      <c r="BK18" s="333"/>
      <c r="BL18" s="333"/>
      <c r="BM18" s="333"/>
      <c r="BN18" s="333"/>
      <c r="BO18" s="333"/>
      <c r="BP18" s="333"/>
      <c r="BQ18" s="333"/>
      <c r="BR18" s="333"/>
      <c r="BS18" s="333"/>
      <c r="BT18" s="333"/>
      <c r="BU18" s="333"/>
      <c r="BV18" s="333"/>
      <c r="BW18" s="333"/>
      <c r="BX18" s="333"/>
      <c r="BY18" s="333"/>
      <c r="BZ18" s="333"/>
      <c r="CA18" s="333"/>
      <c r="CB18" s="333"/>
      <c r="CC18" s="333"/>
      <c r="CD18" s="333"/>
      <c r="CE18" s="333"/>
      <c r="CF18" s="333"/>
      <c r="CG18" s="333"/>
      <c r="CH18" s="333"/>
      <c r="CI18" s="333"/>
      <c r="CJ18" s="333"/>
      <c r="CK18" s="333"/>
      <c r="CL18" s="333"/>
      <c r="CM18" s="333"/>
      <c r="CN18" s="333"/>
      <c r="CO18" s="333"/>
      <c r="CP18" s="333"/>
      <c r="CQ18" s="333"/>
      <c r="CR18" s="333"/>
      <c r="CS18" s="333"/>
      <c r="CT18" s="333"/>
      <c r="CU18" s="333"/>
      <c r="CV18" s="333"/>
      <c r="CW18" s="333"/>
      <c r="CX18" s="333"/>
      <c r="CY18" s="333"/>
      <c r="CZ18" s="333"/>
      <c r="DA18" s="333"/>
      <c r="DB18" s="333"/>
      <c r="DC18" s="333"/>
      <c r="DD18" s="333"/>
      <c r="DE18" s="333"/>
      <c r="DF18" s="333"/>
      <c r="DG18" s="333"/>
      <c r="DH18" s="333"/>
      <c r="DI18" s="333"/>
      <c r="DJ18" s="333"/>
      <c r="DK18" s="333"/>
      <c r="DL18" s="333"/>
      <c r="DM18" s="333"/>
      <c r="DN18" s="333"/>
      <c r="DO18" s="333"/>
      <c r="DP18" s="333"/>
      <c r="DQ18" s="333"/>
      <c r="DR18" s="333"/>
      <c r="DS18" s="333"/>
      <c r="DT18" s="333"/>
      <c r="DU18" s="333"/>
      <c r="DV18" s="333"/>
      <c r="DW18" s="333"/>
      <c r="DX18" s="333"/>
      <c r="DY18" s="333"/>
      <c r="DZ18" s="333"/>
      <c r="EA18" s="333"/>
      <c r="EB18" s="333"/>
      <c r="EC18" s="333"/>
      <c r="ED18" s="333"/>
      <c r="EE18" s="333"/>
      <c r="EF18" s="333"/>
      <c r="EG18" s="333"/>
      <c r="EH18" s="333"/>
      <c r="EI18" s="333"/>
      <c r="EJ18" s="333"/>
      <c r="EK18" s="333"/>
      <c r="EL18" s="333"/>
      <c r="EM18" s="333">
        <v>1.21</v>
      </c>
    </row>
    <row r="19" spans="1:143" x14ac:dyDescent="0.3">
      <c r="A19" s="335">
        <v>58.408999999999999</v>
      </c>
      <c r="B19" s="333"/>
      <c r="C19" s="333"/>
      <c r="D19" s="333"/>
      <c r="E19" s="333"/>
      <c r="F19" s="333"/>
      <c r="G19" s="333"/>
      <c r="H19" s="333"/>
      <c r="I19" s="333"/>
      <c r="J19" s="333"/>
      <c r="K19" s="333"/>
      <c r="L19" s="333"/>
      <c r="M19" s="333"/>
      <c r="N19" s="333"/>
      <c r="O19" s="333"/>
      <c r="P19" s="333"/>
      <c r="Q19" s="333"/>
      <c r="R19" s="333"/>
      <c r="S19" s="333"/>
      <c r="T19" s="333"/>
      <c r="U19" s="333"/>
      <c r="V19" s="333"/>
      <c r="W19" s="333"/>
      <c r="X19" s="333"/>
      <c r="Y19" s="333"/>
      <c r="Z19" s="333"/>
      <c r="AA19" s="333"/>
      <c r="AB19" s="333"/>
      <c r="AC19" s="333"/>
      <c r="AD19" s="333"/>
      <c r="AE19" s="333"/>
      <c r="AF19" s="333"/>
      <c r="AG19" s="333"/>
      <c r="AH19" s="333"/>
      <c r="AI19" s="333"/>
      <c r="AJ19" s="333"/>
      <c r="AK19" s="333"/>
      <c r="AL19" s="333"/>
      <c r="AM19" s="333"/>
      <c r="AN19" s="333"/>
      <c r="AO19" s="333"/>
      <c r="AP19" s="333"/>
      <c r="AQ19" s="333"/>
      <c r="AR19" s="333"/>
      <c r="AS19" s="333"/>
      <c r="AT19" s="333"/>
      <c r="AU19" s="333"/>
      <c r="AV19" s="333"/>
      <c r="AW19" s="333"/>
      <c r="AX19" s="333"/>
      <c r="AY19" s="333"/>
      <c r="AZ19" s="333"/>
      <c r="BA19" s="333"/>
      <c r="BB19" s="333"/>
      <c r="BC19" s="333"/>
      <c r="BD19" s="333"/>
      <c r="BE19" s="333"/>
      <c r="BF19" s="333"/>
      <c r="BG19" s="333"/>
      <c r="BH19" s="333"/>
      <c r="BI19" s="333"/>
      <c r="BJ19" s="333"/>
      <c r="BK19" s="333"/>
      <c r="BL19" s="333"/>
      <c r="BM19" s="333"/>
      <c r="BN19" s="333"/>
      <c r="BO19" s="333"/>
      <c r="BP19" s="333"/>
      <c r="BQ19" s="333"/>
      <c r="BR19" s="333"/>
      <c r="BS19" s="333"/>
      <c r="BT19" s="333"/>
      <c r="BU19" s="333"/>
      <c r="BV19" s="333"/>
      <c r="BW19" s="333"/>
      <c r="BX19" s="333"/>
      <c r="BY19" s="333"/>
      <c r="BZ19" s="333"/>
      <c r="CA19" s="333"/>
      <c r="CB19" s="333"/>
      <c r="CC19" s="333"/>
      <c r="CD19" s="333"/>
      <c r="CE19" s="333"/>
      <c r="CF19" s="333"/>
      <c r="CG19" s="333"/>
      <c r="CH19" s="333"/>
      <c r="CI19" s="333"/>
      <c r="CJ19" s="333"/>
      <c r="CK19" s="333"/>
      <c r="CL19" s="333"/>
      <c r="CM19" s="333"/>
      <c r="CN19" s="333"/>
      <c r="CO19" s="333"/>
      <c r="CP19" s="333"/>
      <c r="CQ19" s="333"/>
      <c r="CR19" s="333"/>
      <c r="CS19" s="333"/>
      <c r="CT19" s="333"/>
      <c r="CU19" s="333"/>
      <c r="CV19" s="333"/>
      <c r="CW19" s="333"/>
      <c r="CX19" s="333"/>
      <c r="CY19" s="333"/>
      <c r="CZ19" s="333"/>
      <c r="DA19" s="333"/>
      <c r="DB19" s="333"/>
      <c r="DC19" s="333"/>
      <c r="DD19" s="333"/>
      <c r="DE19" s="333"/>
      <c r="DF19" s="333"/>
      <c r="DG19" s="333"/>
      <c r="DH19" s="333"/>
      <c r="DI19" s="333"/>
      <c r="DJ19" s="333"/>
      <c r="DK19" s="333"/>
      <c r="DL19" s="333"/>
      <c r="DM19" s="333"/>
      <c r="DN19" s="333"/>
      <c r="DO19" s="333"/>
      <c r="DP19" s="333"/>
      <c r="DQ19" s="333"/>
      <c r="DR19" s="333"/>
      <c r="DS19" s="333"/>
      <c r="DT19" s="333"/>
      <c r="DU19" s="333"/>
      <c r="DV19" s="333"/>
      <c r="DW19" s="333"/>
      <c r="DX19" s="333"/>
      <c r="DY19" s="333"/>
      <c r="DZ19" s="333"/>
      <c r="EA19" s="333"/>
      <c r="EB19" s="333"/>
      <c r="EC19" s="333"/>
      <c r="ED19" s="333"/>
      <c r="EE19" s="333"/>
      <c r="EF19" s="333"/>
      <c r="EG19" s="333"/>
      <c r="EH19" s="333"/>
      <c r="EI19" s="333"/>
      <c r="EJ19" s="333">
        <v>0.99</v>
      </c>
      <c r="EK19" s="333"/>
      <c r="EL19" s="333"/>
      <c r="EM19" s="333">
        <v>0.99</v>
      </c>
    </row>
    <row r="20" spans="1:143" x14ac:dyDescent="0.3">
      <c r="A20" s="335">
        <v>58.600999999999999</v>
      </c>
      <c r="B20" s="333"/>
      <c r="C20" s="333"/>
      <c r="D20" s="333"/>
      <c r="E20" s="333"/>
      <c r="F20" s="333"/>
      <c r="G20" s="333"/>
      <c r="H20" s="333"/>
      <c r="I20" s="333"/>
      <c r="J20" s="333"/>
      <c r="K20" s="333"/>
      <c r="L20" s="333"/>
      <c r="M20" s="333"/>
      <c r="N20" s="333"/>
      <c r="O20" s="333"/>
      <c r="P20" s="333"/>
      <c r="Q20" s="333"/>
      <c r="R20" s="333"/>
      <c r="S20" s="333"/>
      <c r="T20" s="333"/>
      <c r="U20" s="333"/>
      <c r="V20" s="333"/>
      <c r="W20" s="333"/>
      <c r="X20" s="333"/>
      <c r="Y20" s="333"/>
      <c r="Z20" s="333"/>
      <c r="AA20" s="333"/>
      <c r="AB20" s="333"/>
      <c r="AC20" s="333"/>
      <c r="AD20" s="333"/>
      <c r="AE20" s="333"/>
      <c r="AF20" s="333"/>
      <c r="AG20" s="333"/>
      <c r="AH20" s="333"/>
      <c r="AI20" s="333"/>
      <c r="AJ20" s="333"/>
      <c r="AK20" s="333"/>
      <c r="AL20" s="333"/>
      <c r="AM20" s="333"/>
      <c r="AN20" s="333"/>
      <c r="AO20" s="333"/>
      <c r="AP20" s="333"/>
      <c r="AQ20" s="333"/>
      <c r="AR20" s="333"/>
      <c r="AS20" s="333"/>
      <c r="AT20" s="333"/>
      <c r="AU20" s="333"/>
      <c r="AV20" s="333"/>
      <c r="AW20" s="333"/>
      <c r="AX20" s="333"/>
      <c r="AY20" s="333"/>
      <c r="AZ20" s="333"/>
      <c r="BA20" s="333"/>
      <c r="BB20" s="333"/>
      <c r="BC20" s="333"/>
      <c r="BD20" s="333"/>
      <c r="BE20" s="333"/>
      <c r="BF20" s="333"/>
      <c r="BG20" s="333"/>
      <c r="BH20" s="333"/>
      <c r="BI20" s="333"/>
      <c r="BJ20" s="333"/>
      <c r="BK20" s="333"/>
      <c r="BL20" s="333"/>
      <c r="BM20" s="333"/>
      <c r="BN20" s="333"/>
      <c r="BO20" s="333"/>
      <c r="BP20" s="333"/>
      <c r="BQ20" s="333"/>
      <c r="BR20" s="333"/>
      <c r="BS20" s="333"/>
      <c r="BT20" s="333"/>
      <c r="BU20" s="333"/>
      <c r="BV20" s="333"/>
      <c r="BW20" s="333"/>
      <c r="BX20" s="333"/>
      <c r="BY20" s="333"/>
      <c r="BZ20" s="333"/>
      <c r="CA20" s="333"/>
      <c r="CB20" s="333"/>
      <c r="CC20" s="333"/>
      <c r="CD20" s="333"/>
      <c r="CE20" s="333"/>
      <c r="CF20" s="333"/>
      <c r="CG20" s="333"/>
      <c r="CH20" s="333"/>
      <c r="CI20" s="333"/>
      <c r="CJ20" s="333"/>
      <c r="CK20" s="333"/>
      <c r="CL20" s="333"/>
      <c r="CM20" s="333"/>
      <c r="CN20" s="333"/>
      <c r="CO20" s="333"/>
      <c r="CP20" s="333"/>
      <c r="CQ20" s="333"/>
      <c r="CR20" s="333"/>
      <c r="CS20" s="333"/>
      <c r="CT20" s="333"/>
      <c r="CU20" s="333"/>
      <c r="CV20" s="333"/>
      <c r="CW20" s="333"/>
      <c r="CX20" s="333"/>
      <c r="CY20" s="333"/>
      <c r="CZ20" s="333"/>
      <c r="DA20" s="333"/>
      <c r="DB20" s="333"/>
      <c r="DC20" s="333"/>
      <c r="DD20" s="333"/>
      <c r="DE20" s="333"/>
      <c r="DF20" s="333"/>
      <c r="DG20" s="333"/>
      <c r="DH20" s="333"/>
      <c r="DI20" s="333"/>
      <c r="DJ20" s="333"/>
      <c r="DK20" s="333"/>
      <c r="DL20" s="333"/>
      <c r="DM20" s="333"/>
      <c r="DN20" s="333"/>
      <c r="DO20" s="333"/>
      <c r="DP20" s="333"/>
      <c r="DQ20" s="333"/>
      <c r="DR20" s="333"/>
      <c r="DS20" s="333"/>
      <c r="DT20" s="333"/>
      <c r="DU20" s="333">
        <v>1.1299999999999999</v>
      </c>
      <c r="DV20" s="333"/>
      <c r="DW20" s="333"/>
      <c r="DX20" s="333"/>
      <c r="DY20" s="333"/>
      <c r="DZ20" s="333"/>
      <c r="EA20" s="333"/>
      <c r="EB20" s="333"/>
      <c r="EC20" s="333"/>
      <c r="ED20" s="333"/>
      <c r="EE20" s="333"/>
      <c r="EF20" s="333"/>
      <c r="EG20" s="333"/>
      <c r="EH20" s="333"/>
      <c r="EI20" s="333"/>
      <c r="EJ20" s="333"/>
      <c r="EK20" s="333"/>
      <c r="EL20" s="333"/>
      <c r="EM20" s="333">
        <v>1.1299999999999999</v>
      </c>
    </row>
    <row r="21" spans="1:143" x14ac:dyDescent="0.3">
      <c r="A21" s="335">
        <v>59.167000000000002</v>
      </c>
      <c r="B21" s="333"/>
      <c r="C21" s="333"/>
      <c r="D21" s="333"/>
      <c r="E21" s="333"/>
      <c r="F21" s="333"/>
      <c r="G21" s="333"/>
      <c r="H21" s="333"/>
      <c r="I21" s="333"/>
      <c r="J21" s="333"/>
      <c r="K21" s="333"/>
      <c r="L21" s="333"/>
      <c r="M21" s="333">
        <v>1.41</v>
      </c>
      <c r="N21" s="333"/>
      <c r="O21" s="333"/>
      <c r="P21" s="333"/>
      <c r="Q21" s="333"/>
      <c r="R21" s="333"/>
      <c r="S21" s="333"/>
      <c r="T21" s="333"/>
      <c r="U21" s="333"/>
      <c r="V21" s="333"/>
      <c r="W21" s="333"/>
      <c r="X21" s="333"/>
      <c r="Y21" s="333"/>
      <c r="Z21" s="333"/>
      <c r="AA21" s="333"/>
      <c r="AB21" s="333"/>
      <c r="AC21" s="333"/>
      <c r="AD21" s="333"/>
      <c r="AE21" s="333"/>
      <c r="AF21" s="333"/>
      <c r="AG21" s="333"/>
      <c r="AH21" s="333"/>
      <c r="AI21" s="333"/>
      <c r="AJ21" s="333"/>
      <c r="AK21" s="333"/>
      <c r="AL21" s="333"/>
      <c r="AM21" s="333"/>
      <c r="AN21" s="333"/>
      <c r="AO21" s="333"/>
      <c r="AP21" s="333"/>
      <c r="AQ21" s="333"/>
      <c r="AR21" s="333"/>
      <c r="AS21" s="333"/>
      <c r="AT21" s="333"/>
      <c r="AU21" s="333"/>
      <c r="AV21" s="333"/>
      <c r="AW21" s="333"/>
      <c r="AX21" s="333"/>
      <c r="AY21" s="333"/>
      <c r="AZ21" s="333"/>
      <c r="BA21" s="333"/>
      <c r="BB21" s="333"/>
      <c r="BC21" s="333"/>
      <c r="BD21" s="333"/>
      <c r="BE21" s="333"/>
      <c r="BF21" s="333"/>
      <c r="BG21" s="333"/>
      <c r="BH21" s="333"/>
      <c r="BI21" s="333"/>
      <c r="BJ21" s="333"/>
      <c r="BK21" s="333"/>
      <c r="BL21" s="333"/>
      <c r="BM21" s="333"/>
      <c r="BN21" s="333"/>
      <c r="BO21" s="333"/>
      <c r="BP21" s="333"/>
      <c r="BQ21" s="333"/>
      <c r="BR21" s="333"/>
      <c r="BS21" s="333"/>
      <c r="BT21" s="333"/>
      <c r="BU21" s="333"/>
      <c r="BV21" s="333"/>
      <c r="BW21" s="333"/>
      <c r="BX21" s="333"/>
      <c r="BY21" s="333"/>
      <c r="BZ21" s="333"/>
      <c r="CA21" s="333"/>
      <c r="CB21" s="333"/>
      <c r="CC21" s="333"/>
      <c r="CD21" s="333"/>
      <c r="CE21" s="333"/>
      <c r="CF21" s="333"/>
      <c r="CG21" s="333"/>
      <c r="CH21" s="333"/>
      <c r="CI21" s="333"/>
      <c r="CJ21" s="333"/>
      <c r="CK21" s="333"/>
      <c r="CL21" s="333"/>
      <c r="CM21" s="333"/>
      <c r="CN21" s="333"/>
      <c r="CO21" s="333"/>
      <c r="CP21" s="333"/>
      <c r="CQ21" s="333"/>
      <c r="CR21" s="333"/>
      <c r="CS21" s="333"/>
      <c r="CT21" s="333"/>
      <c r="CU21" s="333"/>
      <c r="CV21" s="333"/>
      <c r="CW21" s="333"/>
      <c r="CX21" s="333"/>
      <c r="CY21" s="333"/>
      <c r="CZ21" s="333"/>
      <c r="DA21" s="333"/>
      <c r="DB21" s="333"/>
      <c r="DC21" s="333"/>
      <c r="DD21" s="333"/>
      <c r="DE21" s="333"/>
      <c r="DF21" s="333"/>
      <c r="DG21" s="333"/>
      <c r="DH21" s="333"/>
      <c r="DI21" s="333"/>
      <c r="DJ21" s="333"/>
      <c r="DK21" s="333"/>
      <c r="DL21" s="333"/>
      <c r="DM21" s="333"/>
      <c r="DN21" s="333"/>
      <c r="DO21" s="333"/>
      <c r="DP21" s="333"/>
      <c r="DQ21" s="333"/>
      <c r="DR21" s="333"/>
      <c r="DS21" s="333"/>
      <c r="DT21" s="333"/>
      <c r="DU21" s="333"/>
      <c r="DV21" s="333"/>
      <c r="DW21" s="333"/>
      <c r="DX21" s="333"/>
      <c r="DY21" s="333"/>
      <c r="DZ21" s="333"/>
      <c r="EA21" s="333"/>
      <c r="EB21" s="333"/>
      <c r="EC21" s="333"/>
      <c r="ED21" s="333"/>
      <c r="EE21" s="333"/>
      <c r="EF21" s="333"/>
      <c r="EG21" s="333"/>
      <c r="EH21" s="333"/>
      <c r="EI21" s="333"/>
      <c r="EJ21" s="333"/>
      <c r="EK21" s="333"/>
      <c r="EL21" s="333"/>
      <c r="EM21" s="333">
        <v>1.41</v>
      </c>
    </row>
    <row r="22" spans="1:143" x14ac:dyDescent="0.3">
      <c r="A22" s="335">
        <v>59.667999999999999</v>
      </c>
      <c r="B22" s="333">
        <v>0.79</v>
      </c>
      <c r="C22" s="333"/>
      <c r="D22" s="333"/>
      <c r="E22" s="333"/>
      <c r="F22" s="333"/>
      <c r="G22" s="333"/>
      <c r="H22" s="333"/>
      <c r="I22" s="333"/>
      <c r="J22" s="333"/>
      <c r="K22" s="333"/>
      <c r="L22" s="333"/>
      <c r="M22" s="333"/>
      <c r="N22" s="333"/>
      <c r="O22" s="333"/>
      <c r="P22" s="333"/>
      <c r="Q22" s="333"/>
      <c r="R22" s="333"/>
      <c r="S22" s="333"/>
      <c r="T22" s="333"/>
      <c r="U22" s="333"/>
      <c r="V22" s="333"/>
      <c r="W22" s="333"/>
      <c r="X22" s="333"/>
      <c r="Y22" s="333"/>
      <c r="Z22" s="333"/>
      <c r="AA22" s="333"/>
      <c r="AB22" s="333"/>
      <c r="AC22" s="333"/>
      <c r="AD22" s="333"/>
      <c r="AE22" s="333"/>
      <c r="AF22" s="333"/>
      <c r="AG22" s="333"/>
      <c r="AH22" s="333"/>
      <c r="AI22" s="333"/>
      <c r="AJ22" s="333"/>
      <c r="AK22" s="333"/>
      <c r="AL22" s="333"/>
      <c r="AM22" s="333"/>
      <c r="AN22" s="333"/>
      <c r="AO22" s="333"/>
      <c r="AP22" s="333"/>
      <c r="AQ22" s="333"/>
      <c r="AR22" s="333"/>
      <c r="AS22" s="333"/>
      <c r="AT22" s="333"/>
      <c r="AU22" s="333"/>
      <c r="AV22" s="333"/>
      <c r="AW22" s="333"/>
      <c r="AX22" s="333"/>
      <c r="AY22" s="333"/>
      <c r="AZ22" s="333"/>
      <c r="BA22" s="333"/>
      <c r="BB22" s="333"/>
      <c r="BC22" s="333"/>
      <c r="BD22" s="333"/>
      <c r="BE22" s="333"/>
      <c r="BF22" s="333"/>
      <c r="BG22" s="333"/>
      <c r="BH22" s="333"/>
      <c r="BI22" s="333"/>
      <c r="BJ22" s="333"/>
      <c r="BK22" s="333"/>
      <c r="BL22" s="333"/>
      <c r="BM22" s="333"/>
      <c r="BN22" s="333"/>
      <c r="BO22" s="333"/>
      <c r="BP22" s="333"/>
      <c r="BQ22" s="333"/>
      <c r="BR22" s="333"/>
      <c r="BS22" s="333"/>
      <c r="BT22" s="333"/>
      <c r="BU22" s="333"/>
      <c r="BV22" s="333"/>
      <c r="BW22" s="333"/>
      <c r="BX22" s="333"/>
      <c r="BY22" s="333"/>
      <c r="BZ22" s="333"/>
      <c r="CA22" s="333"/>
      <c r="CB22" s="333"/>
      <c r="CC22" s="333"/>
      <c r="CD22" s="333"/>
      <c r="CE22" s="333"/>
      <c r="CF22" s="333"/>
      <c r="CG22" s="333"/>
      <c r="CH22" s="333"/>
      <c r="CI22" s="333"/>
      <c r="CJ22" s="333"/>
      <c r="CK22" s="333"/>
      <c r="CL22" s="333"/>
      <c r="CM22" s="333"/>
      <c r="CN22" s="333"/>
      <c r="CO22" s="333"/>
      <c r="CP22" s="333"/>
      <c r="CQ22" s="333"/>
      <c r="CR22" s="333"/>
      <c r="CS22" s="333"/>
      <c r="CT22" s="333"/>
      <c r="CU22" s="333"/>
      <c r="CV22" s="333"/>
      <c r="CW22" s="333"/>
      <c r="CX22" s="333"/>
      <c r="CY22" s="333"/>
      <c r="CZ22" s="333"/>
      <c r="DA22" s="333"/>
      <c r="DB22" s="333"/>
      <c r="DC22" s="333"/>
      <c r="DD22" s="333"/>
      <c r="DE22" s="333"/>
      <c r="DF22" s="333"/>
      <c r="DG22" s="333"/>
      <c r="DH22" s="333"/>
      <c r="DI22" s="333"/>
      <c r="DJ22" s="333"/>
      <c r="DK22" s="333"/>
      <c r="DL22" s="333"/>
      <c r="DM22" s="333"/>
      <c r="DN22" s="333"/>
      <c r="DO22" s="333"/>
      <c r="DP22" s="333"/>
      <c r="DQ22" s="333"/>
      <c r="DR22" s="333"/>
      <c r="DS22" s="333"/>
      <c r="DT22" s="333"/>
      <c r="DU22" s="333"/>
      <c r="DV22" s="333"/>
      <c r="DW22" s="333"/>
      <c r="DX22" s="333"/>
      <c r="DY22" s="333"/>
      <c r="DZ22" s="333"/>
      <c r="EA22" s="333"/>
      <c r="EB22" s="333"/>
      <c r="EC22" s="333"/>
      <c r="ED22" s="333"/>
      <c r="EE22" s="333"/>
      <c r="EF22" s="333"/>
      <c r="EG22" s="333"/>
      <c r="EH22" s="333"/>
      <c r="EI22" s="333"/>
      <c r="EJ22" s="333"/>
      <c r="EK22" s="333"/>
      <c r="EL22" s="333"/>
      <c r="EM22" s="333">
        <v>0.79</v>
      </c>
    </row>
    <row r="23" spans="1:143" x14ac:dyDescent="0.3">
      <c r="A23" s="335">
        <v>60.045999999999999</v>
      </c>
      <c r="B23" s="333"/>
      <c r="C23" s="333"/>
      <c r="D23" s="333"/>
      <c r="E23" s="333"/>
      <c r="F23" s="333"/>
      <c r="G23" s="333"/>
      <c r="H23" s="333"/>
      <c r="I23" s="333"/>
      <c r="J23" s="333"/>
      <c r="K23" s="333"/>
      <c r="L23" s="333"/>
      <c r="M23" s="333"/>
      <c r="N23" s="333"/>
      <c r="O23" s="333"/>
      <c r="P23" s="333"/>
      <c r="Q23" s="333"/>
      <c r="R23" s="333"/>
      <c r="S23" s="333"/>
      <c r="T23" s="333"/>
      <c r="U23" s="333"/>
      <c r="V23" s="333"/>
      <c r="W23" s="333"/>
      <c r="X23" s="333"/>
      <c r="Y23" s="333"/>
      <c r="Z23" s="333"/>
      <c r="AA23" s="333"/>
      <c r="AB23" s="333"/>
      <c r="AC23" s="333"/>
      <c r="AD23" s="333"/>
      <c r="AE23" s="333"/>
      <c r="AF23" s="333"/>
      <c r="AG23" s="333"/>
      <c r="AH23" s="333"/>
      <c r="AI23" s="333"/>
      <c r="AJ23" s="333"/>
      <c r="AK23" s="333"/>
      <c r="AL23" s="333"/>
      <c r="AM23" s="333"/>
      <c r="AN23" s="333"/>
      <c r="AO23" s="333"/>
      <c r="AP23" s="333"/>
      <c r="AQ23" s="333"/>
      <c r="AR23" s="333"/>
      <c r="AS23" s="333"/>
      <c r="AT23" s="333"/>
      <c r="AU23" s="333"/>
      <c r="AV23" s="333"/>
      <c r="AW23" s="333"/>
      <c r="AX23" s="333"/>
      <c r="AY23" s="333"/>
      <c r="AZ23" s="333"/>
      <c r="BA23" s="333"/>
      <c r="BB23" s="333"/>
      <c r="BC23" s="333"/>
      <c r="BD23" s="333"/>
      <c r="BE23" s="333"/>
      <c r="BF23" s="333"/>
      <c r="BG23" s="333"/>
      <c r="BH23" s="333"/>
      <c r="BI23" s="333"/>
      <c r="BJ23" s="333"/>
      <c r="BK23" s="333"/>
      <c r="BL23" s="333"/>
      <c r="BM23" s="333"/>
      <c r="BN23" s="333"/>
      <c r="BO23" s="333"/>
      <c r="BP23" s="333"/>
      <c r="BQ23" s="333"/>
      <c r="BR23" s="333"/>
      <c r="BS23" s="333"/>
      <c r="BT23" s="333"/>
      <c r="BU23" s="333"/>
      <c r="BV23" s="333"/>
      <c r="BW23" s="333"/>
      <c r="BX23" s="333"/>
      <c r="BY23" s="333"/>
      <c r="BZ23" s="333"/>
      <c r="CA23" s="333"/>
      <c r="CB23" s="333"/>
      <c r="CC23" s="333"/>
      <c r="CD23" s="333"/>
      <c r="CE23" s="333"/>
      <c r="CF23" s="333"/>
      <c r="CG23" s="333"/>
      <c r="CH23" s="333"/>
      <c r="CI23" s="333"/>
      <c r="CJ23" s="333"/>
      <c r="CK23" s="333"/>
      <c r="CL23" s="333"/>
      <c r="CM23" s="333"/>
      <c r="CN23" s="333">
        <v>1.56</v>
      </c>
      <c r="CO23" s="333"/>
      <c r="CP23" s="333"/>
      <c r="CQ23" s="333"/>
      <c r="CR23" s="333"/>
      <c r="CS23" s="333"/>
      <c r="CT23" s="333"/>
      <c r="CU23" s="333"/>
      <c r="CV23" s="333"/>
      <c r="CW23" s="333"/>
      <c r="CX23" s="333"/>
      <c r="CY23" s="333"/>
      <c r="CZ23" s="333"/>
      <c r="DA23" s="333"/>
      <c r="DB23" s="333"/>
      <c r="DC23" s="333"/>
      <c r="DD23" s="333"/>
      <c r="DE23" s="333"/>
      <c r="DF23" s="333"/>
      <c r="DG23" s="333"/>
      <c r="DH23" s="333"/>
      <c r="DI23" s="333"/>
      <c r="DJ23" s="333"/>
      <c r="DK23" s="333"/>
      <c r="DL23" s="333"/>
      <c r="DM23" s="333"/>
      <c r="DN23" s="333"/>
      <c r="DO23" s="333"/>
      <c r="DP23" s="333"/>
      <c r="DQ23" s="333"/>
      <c r="DR23" s="333"/>
      <c r="DS23" s="333"/>
      <c r="DT23" s="333"/>
      <c r="DU23" s="333"/>
      <c r="DV23" s="333"/>
      <c r="DW23" s="333"/>
      <c r="DX23" s="333"/>
      <c r="DY23" s="333"/>
      <c r="DZ23" s="333"/>
      <c r="EA23" s="333"/>
      <c r="EB23" s="333"/>
      <c r="EC23" s="333"/>
      <c r="ED23" s="333"/>
      <c r="EE23" s="333"/>
      <c r="EF23" s="333"/>
      <c r="EG23" s="333"/>
      <c r="EH23" s="333"/>
      <c r="EI23" s="333"/>
      <c r="EJ23" s="333"/>
      <c r="EK23" s="333"/>
      <c r="EL23" s="333"/>
      <c r="EM23" s="333">
        <v>1.56</v>
      </c>
    </row>
    <row r="24" spans="1:143" x14ac:dyDescent="0.3">
      <c r="A24" s="335">
        <v>60.122</v>
      </c>
      <c r="B24" s="333"/>
      <c r="C24" s="333"/>
      <c r="D24" s="333"/>
      <c r="E24" s="333"/>
      <c r="F24" s="333"/>
      <c r="G24" s="333"/>
      <c r="H24" s="333"/>
      <c r="I24" s="333"/>
      <c r="J24" s="333"/>
      <c r="K24" s="333"/>
      <c r="L24" s="333"/>
      <c r="M24" s="333"/>
      <c r="N24" s="333"/>
      <c r="O24" s="333"/>
      <c r="P24" s="333"/>
      <c r="Q24" s="333"/>
      <c r="R24" s="333"/>
      <c r="S24" s="333"/>
      <c r="T24" s="333"/>
      <c r="U24" s="333"/>
      <c r="V24" s="333"/>
      <c r="W24" s="333"/>
      <c r="X24" s="333"/>
      <c r="Y24" s="333"/>
      <c r="Z24" s="333"/>
      <c r="AA24" s="333"/>
      <c r="AB24" s="333"/>
      <c r="AC24" s="333"/>
      <c r="AD24" s="333"/>
      <c r="AE24" s="333"/>
      <c r="AF24" s="333"/>
      <c r="AG24" s="333"/>
      <c r="AH24" s="333"/>
      <c r="AI24" s="333"/>
      <c r="AJ24" s="333"/>
      <c r="AK24" s="333"/>
      <c r="AL24" s="333"/>
      <c r="AM24" s="333"/>
      <c r="AN24" s="333"/>
      <c r="AO24" s="333"/>
      <c r="AP24" s="333"/>
      <c r="AQ24" s="333"/>
      <c r="AR24" s="333"/>
      <c r="AS24" s="333"/>
      <c r="AT24" s="333"/>
      <c r="AU24" s="333"/>
      <c r="AV24" s="333"/>
      <c r="AW24" s="333"/>
      <c r="AX24" s="333"/>
      <c r="AY24" s="333"/>
      <c r="AZ24" s="333"/>
      <c r="BA24" s="333"/>
      <c r="BB24" s="333"/>
      <c r="BC24" s="333"/>
      <c r="BD24" s="333"/>
      <c r="BE24" s="333"/>
      <c r="BF24" s="333"/>
      <c r="BG24" s="333"/>
      <c r="BH24" s="333"/>
      <c r="BI24" s="333"/>
      <c r="BJ24" s="333"/>
      <c r="BK24" s="333"/>
      <c r="BL24" s="333"/>
      <c r="BM24" s="333"/>
      <c r="BN24" s="333"/>
      <c r="BO24" s="333"/>
      <c r="BP24" s="333"/>
      <c r="BQ24" s="333"/>
      <c r="BR24" s="333"/>
      <c r="BS24" s="333"/>
      <c r="BT24" s="333"/>
      <c r="BU24" s="333"/>
      <c r="BV24" s="333"/>
      <c r="BW24" s="333"/>
      <c r="BX24" s="333">
        <v>0.81</v>
      </c>
      <c r="BY24" s="333"/>
      <c r="BZ24" s="333"/>
      <c r="CA24" s="333"/>
      <c r="CB24" s="333"/>
      <c r="CC24" s="333"/>
      <c r="CD24" s="333"/>
      <c r="CE24" s="333"/>
      <c r="CF24" s="333"/>
      <c r="CG24" s="333"/>
      <c r="CH24" s="333"/>
      <c r="CI24" s="333"/>
      <c r="CJ24" s="333"/>
      <c r="CK24" s="333"/>
      <c r="CL24" s="333"/>
      <c r="CM24" s="333"/>
      <c r="CN24" s="333"/>
      <c r="CO24" s="333"/>
      <c r="CP24" s="333"/>
      <c r="CQ24" s="333"/>
      <c r="CR24" s="333"/>
      <c r="CS24" s="333"/>
      <c r="CT24" s="333"/>
      <c r="CU24" s="333"/>
      <c r="CV24" s="333"/>
      <c r="CW24" s="333"/>
      <c r="CX24" s="333"/>
      <c r="CY24" s="333"/>
      <c r="CZ24" s="333"/>
      <c r="DA24" s="333"/>
      <c r="DB24" s="333"/>
      <c r="DC24" s="333"/>
      <c r="DD24" s="333"/>
      <c r="DE24" s="333"/>
      <c r="DF24" s="333"/>
      <c r="DG24" s="333"/>
      <c r="DH24" s="333"/>
      <c r="DI24" s="333"/>
      <c r="DJ24" s="333"/>
      <c r="DK24" s="333"/>
      <c r="DL24" s="333"/>
      <c r="DM24" s="333"/>
      <c r="DN24" s="333"/>
      <c r="DO24" s="333"/>
      <c r="DP24" s="333"/>
      <c r="DQ24" s="333"/>
      <c r="DR24" s="333"/>
      <c r="DS24" s="333"/>
      <c r="DT24" s="333"/>
      <c r="DU24" s="333"/>
      <c r="DV24" s="333"/>
      <c r="DW24" s="333"/>
      <c r="DX24" s="333"/>
      <c r="DY24" s="333"/>
      <c r="DZ24" s="333"/>
      <c r="EA24" s="333"/>
      <c r="EB24" s="333"/>
      <c r="EC24" s="333"/>
      <c r="ED24" s="333"/>
      <c r="EE24" s="333"/>
      <c r="EF24" s="333"/>
      <c r="EG24" s="333"/>
      <c r="EH24" s="333"/>
      <c r="EI24" s="333"/>
      <c r="EJ24" s="333"/>
      <c r="EK24" s="333"/>
      <c r="EL24" s="333"/>
      <c r="EM24" s="333">
        <v>0.81</v>
      </c>
    </row>
    <row r="25" spans="1:143" x14ac:dyDescent="0.3">
      <c r="A25" s="335">
        <v>60.228999999999999</v>
      </c>
      <c r="B25" s="333"/>
      <c r="C25" s="333"/>
      <c r="D25" s="333"/>
      <c r="E25" s="333"/>
      <c r="F25" s="333"/>
      <c r="G25" s="333"/>
      <c r="H25" s="333"/>
      <c r="I25" s="333"/>
      <c r="J25" s="333"/>
      <c r="K25" s="333"/>
      <c r="L25" s="333"/>
      <c r="M25" s="333"/>
      <c r="N25" s="333"/>
      <c r="O25" s="333"/>
      <c r="P25" s="333"/>
      <c r="Q25" s="333"/>
      <c r="R25" s="333"/>
      <c r="S25" s="333"/>
      <c r="T25" s="333"/>
      <c r="U25" s="333"/>
      <c r="V25" s="333"/>
      <c r="W25" s="333"/>
      <c r="X25" s="333"/>
      <c r="Y25" s="333"/>
      <c r="Z25" s="333"/>
      <c r="AA25" s="333"/>
      <c r="AB25" s="333"/>
      <c r="AC25" s="333"/>
      <c r="AD25" s="333"/>
      <c r="AE25" s="333"/>
      <c r="AF25" s="333"/>
      <c r="AG25" s="333"/>
      <c r="AH25" s="333"/>
      <c r="AI25" s="333"/>
      <c r="AJ25" s="333"/>
      <c r="AK25" s="333"/>
      <c r="AL25" s="333"/>
      <c r="AM25" s="333"/>
      <c r="AN25" s="333"/>
      <c r="AO25" s="333"/>
      <c r="AP25" s="333"/>
      <c r="AQ25" s="333"/>
      <c r="AR25" s="333"/>
      <c r="AS25" s="333"/>
      <c r="AT25" s="333"/>
      <c r="AU25" s="333"/>
      <c r="AV25" s="333"/>
      <c r="AW25" s="333"/>
      <c r="AX25" s="333"/>
      <c r="AY25" s="333"/>
      <c r="AZ25" s="333"/>
      <c r="BA25" s="333"/>
      <c r="BB25" s="333"/>
      <c r="BC25" s="333"/>
      <c r="BD25" s="333"/>
      <c r="BE25" s="333"/>
      <c r="BF25" s="333"/>
      <c r="BG25" s="333"/>
      <c r="BH25" s="333"/>
      <c r="BI25" s="333"/>
      <c r="BJ25" s="333"/>
      <c r="BK25" s="333"/>
      <c r="BL25" s="333"/>
      <c r="BM25" s="333"/>
      <c r="BN25" s="333"/>
      <c r="BO25" s="333"/>
      <c r="BP25" s="333"/>
      <c r="BQ25" s="333"/>
      <c r="BR25" s="333"/>
      <c r="BS25" s="333"/>
      <c r="BT25" s="333">
        <v>1.21</v>
      </c>
      <c r="BU25" s="333"/>
      <c r="BV25" s="333"/>
      <c r="BW25" s="333"/>
      <c r="BX25" s="333"/>
      <c r="BY25" s="333"/>
      <c r="BZ25" s="333"/>
      <c r="CA25" s="333"/>
      <c r="CB25" s="333"/>
      <c r="CC25" s="333"/>
      <c r="CD25" s="333"/>
      <c r="CE25" s="333"/>
      <c r="CF25" s="333"/>
      <c r="CG25" s="333"/>
      <c r="CH25" s="333"/>
      <c r="CI25" s="333"/>
      <c r="CJ25" s="333"/>
      <c r="CK25" s="333"/>
      <c r="CL25" s="333"/>
      <c r="CM25" s="333"/>
      <c r="CN25" s="333"/>
      <c r="CO25" s="333"/>
      <c r="CP25" s="333"/>
      <c r="CQ25" s="333"/>
      <c r="CR25" s="333"/>
      <c r="CS25" s="333"/>
      <c r="CT25" s="333"/>
      <c r="CU25" s="333"/>
      <c r="CV25" s="333"/>
      <c r="CW25" s="333"/>
      <c r="CX25" s="333"/>
      <c r="CY25" s="333"/>
      <c r="CZ25" s="333"/>
      <c r="DA25" s="333"/>
      <c r="DB25" s="333"/>
      <c r="DC25" s="333"/>
      <c r="DD25" s="333"/>
      <c r="DE25" s="333"/>
      <c r="DF25" s="333"/>
      <c r="DG25" s="333"/>
      <c r="DH25" s="333"/>
      <c r="DI25" s="333"/>
      <c r="DJ25" s="333"/>
      <c r="DK25" s="333"/>
      <c r="DL25" s="333"/>
      <c r="DM25" s="333"/>
      <c r="DN25" s="333"/>
      <c r="DO25" s="333"/>
      <c r="DP25" s="333"/>
      <c r="DQ25" s="333"/>
      <c r="DR25" s="333"/>
      <c r="DS25" s="333"/>
      <c r="DT25" s="333"/>
      <c r="DU25" s="333"/>
      <c r="DV25" s="333"/>
      <c r="DW25" s="333"/>
      <c r="DX25" s="333"/>
      <c r="DY25" s="333"/>
      <c r="DZ25" s="333"/>
      <c r="EA25" s="333"/>
      <c r="EB25" s="333"/>
      <c r="EC25" s="333"/>
      <c r="ED25" s="333"/>
      <c r="EE25" s="333"/>
      <c r="EF25" s="333"/>
      <c r="EG25" s="333"/>
      <c r="EH25" s="333"/>
      <c r="EI25" s="333"/>
      <c r="EJ25" s="333"/>
      <c r="EK25" s="333"/>
      <c r="EL25" s="333"/>
      <c r="EM25" s="333">
        <v>1.21</v>
      </c>
    </row>
    <row r="26" spans="1:143" x14ac:dyDescent="0.3">
      <c r="A26" s="335">
        <v>60.31</v>
      </c>
      <c r="B26" s="333"/>
      <c r="C26" s="333"/>
      <c r="D26" s="333"/>
      <c r="E26" s="333"/>
      <c r="F26" s="333"/>
      <c r="G26" s="333"/>
      <c r="H26" s="333"/>
      <c r="I26" s="333"/>
      <c r="J26" s="333"/>
      <c r="K26" s="333"/>
      <c r="L26" s="333"/>
      <c r="M26" s="333"/>
      <c r="N26" s="333"/>
      <c r="O26" s="333"/>
      <c r="P26" s="333"/>
      <c r="Q26" s="333"/>
      <c r="R26" s="333"/>
      <c r="S26" s="333"/>
      <c r="T26" s="333"/>
      <c r="U26" s="333"/>
      <c r="V26" s="333"/>
      <c r="W26" s="333"/>
      <c r="X26" s="333"/>
      <c r="Y26" s="333"/>
      <c r="Z26" s="333"/>
      <c r="AA26" s="333"/>
      <c r="AB26" s="333"/>
      <c r="AC26" s="333"/>
      <c r="AD26" s="333"/>
      <c r="AE26" s="333"/>
      <c r="AF26" s="333"/>
      <c r="AG26" s="333"/>
      <c r="AH26" s="333"/>
      <c r="AI26" s="333"/>
      <c r="AJ26" s="333"/>
      <c r="AK26" s="333"/>
      <c r="AL26" s="333"/>
      <c r="AM26" s="333"/>
      <c r="AN26" s="333"/>
      <c r="AO26" s="333"/>
      <c r="AP26" s="333"/>
      <c r="AQ26" s="333"/>
      <c r="AR26" s="333"/>
      <c r="AS26" s="333"/>
      <c r="AT26" s="333"/>
      <c r="AU26" s="333"/>
      <c r="AV26" s="333"/>
      <c r="AW26" s="333"/>
      <c r="AX26" s="333"/>
      <c r="AY26" s="333"/>
      <c r="AZ26" s="333"/>
      <c r="BA26" s="333"/>
      <c r="BB26" s="333"/>
      <c r="BC26" s="333"/>
      <c r="BD26" s="333"/>
      <c r="BE26" s="333"/>
      <c r="BF26" s="333"/>
      <c r="BG26" s="333"/>
      <c r="BH26" s="333"/>
      <c r="BI26" s="333"/>
      <c r="BJ26" s="333"/>
      <c r="BK26" s="333"/>
      <c r="BL26" s="333"/>
      <c r="BM26" s="333"/>
      <c r="BN26" s="333"/>
      <c r="BO26" s="333">
        <v>1.03</v>
      </c>
      <c r="BP26" s="333"/>
      <c r="BQ26" s="333"/>
      <c r="BR26" s="333"/>
      <c r="BS26" s="333"/>
      <c r="BT26" s="333"/>
      <c r="BU26" s="333"/>
      <c r="BV26" s="333"/>
      <c r="BW26" s="333"/>
      <c r="BX26" s="333"/>
      <c r="BY26" s="333"/>
      <c r="BZ26" s="333"/>
      <c r="CA26" s="333"/>
      <c r="CB26" s="333"/>
      <c r="CC26" s="333"/>
      <c r="CD26" s="333"/>
      <c r="CE26" s="333"/>
      <c r="CF26" s="333"/>
      <c r="CG26" s="333"/>
      <c r="CH26" s="333"/>
      <c r="CI26" s="333"/>
      <c r="CJ26" s="333"/>
      <c r="CK26" s="333"/>
      <c r="CL26" s="333"/>
      <c r="CM26" s="333"/>
      <c r="CN26" s="333"/>
      <c r="CO26" s="333"/>
      <c r="CP26" s="333"/>
      <c r="CQ26" s="333"/>
      <c r="CR26" s="333"/>
      <c r="CS26" s="333"/>
      <c r="CT26" s="333"/>
      <c r="CU26" s="333"/>
      <c r="CV26" s="333"/>
      <c r="CW26" s="333"/>
      <c r="CX26" s="333"/>
      <c r="CY26" s="333"/>
      <c r="CZ26" s="333"/>
      <c r="DA26" s="333"/>
      <c r="DB26" s="333"/>
      <c r="DC26" s="333"/>
      <c r="DD26" s="333"/>
      <c r="DE26" s="333"/>
      <c r="DF26" s="333"/>
      <c r="DG26" s="333"/>
      <c r="DH26" s="333"/>
      <c r="DI26" s="333"/>
      <c r="DJ26" s="333"/>
      <c r="DK26" s="333"/>
      <c r="DL26" s="333"/>
      <c r="DM26" s="333"/>
      <c r="DN26" s="333"/>
      <c r="DO26" s="333"/>
      <c r="DP26" s="333"/>
      <c r="DQ26" s="333"/>
      <c r="DR26" s="333"/>
      <c r="DS26" s="333"/>
      <c r="DT26" s="333"/>
      <c r="DU26" s="333"/>
      <c r="DV26" s="333"/>
      <c r="DW26" s="333"/>
      <c r="DX26" s="333"/>
      <c r="DY26" s="333"/>
      <c r="DZ26" s="333"/>
      <c r="EA26" s="333"/>
      <c r="EB26" s="333"/>
      <c r="EC26" s="333"/>
      <c r="ED26" s="333"/>
      <c r="EE26" s="333"/>
      <c r="EF26" s="333"/>
      <c r="EG26" s="333"/>
      <c r="EH26" s="333"/>
      <c r="EI26" s="333"/>
      <c r="EJ26" s="333"/>
      <c r="EK26" s="333"/>
      <c r="EL26" s="333"/>
      <c r="EM26" s="333">
        <v>1.03</v>
      </c>
    </row>
    <row r="27" spans="1:143" x14ac:dyDescent="0.3">
      <c r="A27" s="335">
        <v>60.951000000000001</v>
      </c>
      <c r="B27" s="333"/>
      <c r="C27" s="333"/>
      <c r="D27" s="333"/>
      <c r="E27" s="333"/>
      <c r="F27" s="333"/>
      <c r="G27" s="333"/>
      <c r="H27" s="333"/>
      <c r="I27" s="333"/>
      <c r="J27" s="333"/>
      <c r="K27" s="333"/>
      <c r="L27" s="333"/>
      <c r="M27" s="333"/>
      <c r="N27" s="333"/>
      <c r="O27" s="333"/>
      <c r="P27" s="333"/>
      <c r="Q27" s="333"/>
      <c r="R27" s="333"/>
      <c r="S27" s="333"/>
      <c r="T27" s="333"/>
      <c r="U27" s="333"/>
      <c r="V27" s="333"/>
      <c r="W27" s="333"/>
      <c r="X27" s="333"/>
      <c r="Y27" s="333"/>
      <c r="Z27" s="333"/>
      <c r="AA27" s="333"/>
      <c r="AB27" s="333"/>
      <c r="AC27" s="333"/>
      <c r="AD27" s="333"/>
      <c r="AE27" s="333"/>
      <c r="AF27" s="333"/>
      <c r="AG27" s="333"/>
      <c r="AH27" s="333"/>
      <c r="AI27" s="333"/>
      <c r="AJ27" s="333"/>
      <c r="AK27" s="333"/>
      <c r="AL27" s="333"/>
      <c r="AM27" s="333"/>
      <c r="AN27" s="333"/>
      <c r="AO27" s="333"/>
      <c r="AP27" s="333"/>
      <c r="AQ27" s="333"/>
      <c r="AR27" s="333"/>
      <c r="AS27" s="333"/>
      <c r="AT27" s="333"/>
      <c r="AU27" s="333"/>
      <c r="AV27" s="333"/>
      <c r="AW27" s="333"/>
      <c r="AX27" s="333"/>
      <c r="AY27" s="333"/>
      <c r="AZ27" s="333"/>
      <c r="BA27" s="333"/>
      <c r="BB27" s="333"/>
      <c r="BC27" s="333"/>
      <c r="BD27" s="333"/>
      <c r="BE27" s="333"/>
      <c r="BF27" s="333"/>
      <c r="BG27" s="333"/>
      <c r="BH27" s="333"/>
      <c r="BI27" s="333"/>
      <c r="BJ27" s="333"/>
      <c r="BK27" s="333"/>
      <c r="BL27" s="333"/>
      <c r="BM27" s="333"/>
      <c r="BN27" s="333"/>
      <c r="BO27" s="333"/>
      <c r="BP27" s="333"/>
      <c r="BQ27" s="333"/>
      <c r="BR27" s="333"/>
      <c r="BS27" s="333"/>
      <c r="BT27" s="333"/>
      <c r="BU27" s="333"/>
      <c r="BV27" s="333"/>
      <c r="BW27" s="333"/>
      <c r="BX27" s="333"/>
      <c r="BY27" s="333"/>
      <c r="BZ27" s="333"/>
      <c r="CA27" s="333"/>
      <c r="CB27" s="333"/>
      <c r="CC27" s="333"/>
      <c r="CD27" s="333"/>
      <c r="CE27" s="333"/>
      <c r="CF27" s="333"/>
      <c r="CG27" s="333"/>
      <c r="CH27" s="333"/>
      <c r="CI27" s="333"/>
      <c r="CJ27" s="333"/>
      <c r="CK27" s="333"/>
      <c r="CL27" s="333"/>
      <c r="CM27" s="333"/>
      <c r="CN27" s="333"/>
      <c r="CO27" s="333"/>
      <c r="CP27" s="333"/>
      <c r="CQ27" s="333"/>
      <c r="CR27" s="333"/>
      <c r="CS27" s="333"/>
      <c r="CT27" s="333"/>
      <c r="CU27" s="333"/>
      <c r="CV27" s="333"/>
      <c r="CW27" s="333"/>
      <c r="CX27" s="333"/>
      <c r="CY27" s="333"/>
      <c r="CZ27" s="333">
        <v>1.29</v>
      </c>
      <c r="DA27" s="333"/>
      <c r="DB27" s="333"/>
      <c r="DC27" s="333"/>
      <c r="DD27" s="333"/>
      <c r="DE27" s="333"/>
      <c r="DF27" s="333"/>
      <c r="DG27" s="333"/>
      <c r="DH27" s="333"/>
      <c r="DI27" s="333"/>
      <c r="DJ27" s="333"/>
      <c r="DK27" s="333"/>
      <c r="DL27" s="333"/>
      <c r="DM27" s="333"/>
      <c r="DN27" s="333"/>
      <c r="DO27" s="333"/>
      <c r="DP27" s="333"/>
      <c r="DQ27" s="333"/>
      <c r="DR27" s="333"/>
      <c r="DS27" s="333"/>
      <c r="DT27" s="333"/>
      <c r="DU27" s="333"/>
      <c r="DV27" s="333"/>
      <c r="DW27" s="333"/>
      <c r="DX27" s="333"/>
      <c r="DY27" s="333"/>
      <c r="DZ27" s="333"/>
      <c r="EA27" s="333"/>
      <c r="EB27" s="333"/>
      <c r="EC27" s="333"/>
      <c r="ED27" s="333"/>
      <c r="EE27" s="333"/>
      <c r="EF27" s="333"/>
      <c r="EG27" s="333"/>
      <c r="EH27" s="333"/>
      <c r="EI27" s="333"/>
      <c r="EJ27" s="333"/>
      <c r="EK27" s="333"/>
      <c r="EL27" s="333"/>
      <c r="EM27" s="333">
        <v>1.29</v>
      </c>
    </row>
    <row r="28" spans="1:143" x14ac:dyDescent="0.3">
      <c r="A28" s="335">
        <v>61.012</v>
      </c>
      <c r="B28" s="333"/>
      <c r="C28" s="333"/>
      <c r="D28" s="333"/>
      <c r="E28" s="333"/>
      <c r="F28" s="333"/>
      <c r="G28" s="333"/>
      <c r="H28" s="333"/>
      <c r="I28" s="333"/>
      <c r="J28" s="333"/>
      <c r="K28" s="333"/>
      <c r="L28" s="333"/>
      <c r="M28" s="333"/>
      <c r="N28" s="333"/>
      <c r="O28" s="333"/>
      <c r="P28" s="333"/>
      <c r="Q28" s="333"/>
      <c r="R28" s="333"/>
      <c r="S28" s="333"/>
      <c r="T28" s="333"/>
      <c r="U28" s="333"/>
      <c r="V28" s="333"/>
      <c r="W28" s="333"/>
      <c r="X28" s="333"/>
      <c r="Y28" s="333"/>
      <c r="Z28" s="333"/>
      <c r="AA28" s="333"/>
      <c r="AB28" s="333"/>
      <c r="AC28" s="333"/>
      <c r="AD28" s="333"/>
      <c r="AE28" s="333"/>
      <c r="AF28" s="333"/>
      <c r="AG28" s="333"/>
      <c r="AH28" s="333"/>
      <c r="AI28" s="333"/>
      <c r="AJ28" s="333"/>
      <c r="AK28" s="333"/>
      <c r="AL28" s="333"/>
      <c r="AM28" s="333"/>
      <c r="AN28" s="333"/>
      <c r="AO28" s="333"/>
      <c r="AP28" s="333"/>
      <c r="AQ28" s="333"/>
      <c r="AR28" s="333"/>
      <c r="AS28" s="333"/>
      <c r="AT28" s="333"/>
      <c r="AU28" s="333"/>
      <c r="AV28" s="333">
        <v>1.97</v>
      </c>
      <c r="AW28" s="333"/>
      <c r="AX28" s="333"/>
      <c r="AY28" s="333"/>
      <c r="AZ28" s="333"/>
      <c r="BA28" s="333"/>
      <c r="BB28" s="333"/>
      <c r="BC28" s="333"/>
      <c r="BD28" s="333"/>
      <c r="BE28" s="333"/>
      <c r="BF28" s="333"/>
      <c r="BG28" s="333"/>
      <c r="BH28" s="333"/>
      <c r="BI28" s="333"/>
      <c r="BJ28" s="333"/>
      <c r="BK28" s="333"/>
      <c r="BL28" s="333"/>
      <c r="BM28" s="333"/>
      <c r="BN28" s="333"/>
      <c r="BO28" s="333"/>
      <c r="BP28" s="333"/>
      <c r="BQ28" s="333"/>
      <c r="BR28" s="333"/>
      <c r="BS28" s="333"/>
      <c r="BT28" s="333"/>
      <c r="BU28" s="333"/>
      <c r="BV28" s="333"/>
      <c r="BW28" s="333"/>
      <c r="BX28" s="333"/>
      <c r="BY28" s="333"/>
      <c r="BZ28" s="333"/>
      <c r="CA28" s="333"/>
      <c r="CB28" s="333"/>
      <c r="CC28" s="333"/>
      <c r="CD28" s="333"/>
      <c r="CE28" s="333"/>
      <c r="CF28" s="333"/>
      <c r="CG28" s="333"/>
      <c r="CH28" s="333"/>
      <c r="CI28" s="333"/>
      <c r="CJ28" s="333"/>
      <c r="CK28" s="333"/>
      <c r="CL28" s="333"/>
      <c r="CM28" s="333"/>
      <c r="CN28" s="333"/>
      <c r="CO28" s="333"/>
      <c r="CP28" s="333"/>
      <c r="CQ28" s="333"/>
      <c r="CR28" s="333"/>
      <c r="CS28" s="333"/>
      <c r="CT28" s="333"/>
      <c r="CU28" s="333"/>
      <c r="CV28" s="333"/>
      <c r="CW28" s="333"/>
      <c r="CX28" s="333"/>
      <c r="CY28" s="333"/>
      <c r="CZ28" s="333"/>
      <c r="DA28" s="333"/>
      <c r="DB28" s="333"/>
      <c r="DC28" s="333"/>
      <c r="DD28" s="333"/>
      <c r="DE28" s="333"/>
      <c r="DF28" s="333"/>
      <c r="DG28" s="333"/>
      <c r="DH28" s="333"/>
      <c r="DI28" s="333"/>
      <c r="DJ28" s="333"/>
      <c r="DK28" s="333"/>
      <c r="DL28" s="333"/>
      <c r="DM28" s="333"/>
      <c r="DN28" s="333"/>
      <c r="DO28" s="333"/>
      <c r="DP28" s="333"/>
      <c r="DQ28" s="333"/>
      <c r="DR28" s="333"/>
      <c r="DS28" s="333"/>
      <c r="DT28" s="333"/>
      <c r="DU28" s="333"/>
      <c r="DV28" s="333"/>
      <c r="DW28" s="333"/>
      <c r="DX28" s="333"/>
      <c r="DY28" s="333"/>
      <c r="DZ28" s="333"/>
      <c r="EA28" s="333"/>
      <c r="EB28" s="333"/>
      <c r="EC28" s="333"/>
      <c r="ED28" s="333"/>
      <c r="EE28" s="333"/>
      <c r="EF28" s="333"/>
      <c r="EG28" s="333"/>
      <c r="EH28" s="333"/>
      <c r="EI28" s="333"/>
      <c r="EJ28" s="333"/>
      <c r="EK28" s="333"/>
      <c r="EL28" s="333"/>
      <c r="EM28" s="333">
        <v>1.97</v>
      </c>
    </row>
    <row r="29" spans="1:143" x14ac:dyDescent="0.3">
      <c r="A29" s="335">
        <v>61.311</v>
      </c>
      <c r="B29" s="333"/>
      <c r="C29" s="333"/>
      <c r="D29" s="333"/>
      <c r="E29" s="333"/>
      <c r="F29" s="333"/>
      <c r="G29" s="333"/>
      <c r="H29" s="333"/>
      <c r="I29" s="333"/>
      <c r="J29" s="333"/>
      <c r="K29" s="333"/>
      <c r="L29" s="333"/>
      <c r="M29" s="333"/>
      <c r="N29" s="333"/>
      <c r="O29" s="333"/>
      <c r="P29" s="333"/>
      <c r="Q29" s="333"/>
      <c r="R29" s="333"/>
      <c r="S29" s="333"/>
      <c r="T29" s="333"/>
      <c r="U29" s="333"/>
      <c r="V29" s="333"/>
      <c r="W29" s="333"/>
      <c r="X29" s="333"/>
      <c r="Y29" s="333"/>
      <c r="Z29" s="333"/>
      <c r="AA29" s="333"/>
      <c r="AB29" s="333"/>
      <c r="AC29" s="333"/>
      <c r="AD29" s="333"/>
      <c r="AE29" s="333"/>
      <c r="AF29" s="333"/>
      <c r="AG29" s="333"/>
      <c r="AH29" s="333"/>
      <c r="AI29" s="333"/>
      <c r="AJ29" s="333">
        <v>2.19</v>
      </c>
      <c r="AK29" s="333"/>
      <c r="AL29" s="333"/>
      <c r="AM29" s="333"/>
      <c r="AN29" s="333"/>
      <c r="AO29" s="333"/>
      <c r="AP29" s="333"/>
      <c r="AQ29" s="333"/>
      <c r="AR29" s="333"/>
      <c r="AS29" s="333"/>
      <c r="AT29" s="333"/>
      <c r="AU29" s="333"/>
      <c r="AV29" s="333"/>
      <c r="AW29" s="333"/>
      <c r="AX29" s="333"/>
      <c r="AY29" s="333"/>
      <c r="AZ29" s="333"/>
      <c r="BA29" s="333"/>
      <c r="BB29" s="333"/>
      <c r="BC29" s="333"/>
      <c r="BD29" s="333"/>
      <c r="BE29" s="333"/>
      <c r="BF29" s="333"/>
      <c r="BG29" s="333"/>
      <c r="BH29" s="333"/>
      <c r="BI29" s="333"/>
      <c r="BJ29" s="333"/>
      <c r="BK29" s="333"/>
      <c r="BL29" s="333"/>
      <c r="BM29" s="333"/>
      <c r="BN29" s="333"/>
      <c r="BO29" s="333"/>
      <c r="BP29" s="333"/>
      <c r="BQ29" s="333"/>
      <c r="BR29" s="333"/>
      <c r="BS29" s="333"/>
      <c r="BT29" s="333"/>
      <c r="BU29" s="333"/>
      <c r="BV29" s="333"/>
      <c r="BW29" s="333"/>
      <c r="BX29" s="333"/>
      <c r="BY29" s="333"/>
      <c r="BZ29" s="333"/>
      <c r="CA29" s="333"/>
      <c r="CB29" s="333"/>
      <c r="CC29" s="333"/>
      <c r="CD29" s="333"/>
      <c r="CE29" s="333"/>
      <c r="CF29" s="333"/>
      <c r="CG29" s="333"/>
      <c r="CH29" s="333"/>
      <c r="CI29" s="333"/>
      <c r="CJ29" s="333"/>
      <c r="CK29" s="333"/>
      <c r="CL29" s="333"/>
      <c r="CM29" s="333"/>
      <c r="CN29" s="333"/>
      <c r="CO29" s="333"/>
      <c r="CP29" s="333"/>
      <c r="CQ29" s="333"/>
      <c r="CR29" s="333"/>
      <c r="CS29" s="333"/>
      <c r="CT29" s="333"/>
      <c r="CU29" s="333"/>
      <c r="CV29" s="333"/>
      <c r="CW29" s="333"/>
      <c r="CX29" s="333"/>
      <c r="CY29" s="333"/>
      <c r="CZ29" s="333"/>
      <c r="DA29" s="333"/>
      <c r="DB29" s="333"/>
      <c r="DC29" s="333"/>
      <c r="DD29" s="333"/>
      <c r="DE29" s="333"/>
      <c r="DF29" s="333"/>
      <c r="DG29" s="333"/>
      <c r="DH29" s="333"/>
      <c r="DI29" s="333"/>
      <c r="DJ29" s="333"/>
      <c r="DK29" s="333"/>
      <c r="DL29" s="333"/>
      <c r="DM29" s="333"/>
      <c r="DN29" s="333"/>
      <c r="DO29" s="333"/>
      <c r="DP29" s="333"/>
      <c r="DQ29" s="333"/>
      <c r="DR29" s="333"/>
      <c r="DS29" s="333"/>
      <c r="DT29" s="333"/>
      <c r="DU29" s="333"/>
      <c r="DV29" s="333"/>
      <c r="DW29" s="333"/>
      <c r="DX29" s="333"/>
      <c r="DY29" s="333"/>
      <c r="DZ29" s="333"/>
      <c r="EA29" s="333"/>
      <c r="EB29" s="333"/>
      <c r="EC29" s="333"/>
      <c r="ED29" s="333"/>
      <c r="EE29" s="333"/>
      <c r="EF29" s="333"/>
      <c r="EG29" s="333"/>
      <c r="EH29" s="333"/>
      <c r="EI29" s="333"/>
      <c r="EJ29" s="333"/>
      <c r="EK29" s="333"/>
      <c r="EL29" s="333"/>
      <c r="EM29" s="333">
        <v>2.19</v>
      </c>
    </row>
    <row r="30" spans="1:143" x14ac:dyDescent="0.3">
      <c r="A30" s="335">
        <v>62.076999999999998</v>
      </c>
      <c r="B30" s="333"/>
      <c r="C30" s="333"/>
      <c r="D30" s="333"/>
      <c r="E30" s="333"/>
      <c r="F30" s="333"/>
      <c r="G30" s="333"/>
      <c r="H30" s="333"/>
      <c r="I30" s="333"/>
      <c r="J30" s="333"/>
      <c r="K30" s="333"/>
      <c r="L30" s="333"/>
      <c r="M30" s="333"/>
      <c r="N30" s="333"/>
      <c r="O30" s="333"/>
      <c r="P30" s="333"/>
      <c r="Q30" s="333"/>
      <c r="R30" s="333"/>
      <c r="S30" s="333"/>
      <c r="T30" s="333"/>
      <c r="U30" s="333"/>
      <c r="V30" s="333"/>
      <c r="W30" s="333"/>
      <c r="X30" s="333"/>
      <c r="Y30" s="333"/>
      <c r="Z30" s="333"/>
      <c r="AA30" s="333"/>
      <c r="AB30" s="333"/>
      <c r="AC30" s="333"/>
      <c r="AD30" s="333"/>
      <c r="AE30" s="333"/>
      <c r="AF30" s="333"/>
      <c r="AG30" s="333"/>
      <c r="AH30" s="333"/>
      <c r="AI30" s="333"/>
      <c r="AJ30" s="333"/>
      <c r="AK30" s="333"/>
      <c r="AL30" s="333"/>
      <c r="AM30" s="333"/>
      <c r="AN30" s="333"/>
      <c r="AO30" s="333"/>
      <c r="AP30" s="333"/>
      <c r="AQ30" s="333"/>
      <c r="AR30" s="333"/>
      <c r="AS30" s="333"/>
      <c r="AT30" s="333"/>
      <c r="AU30" s="333"/>
      <c r="AV30" s="333"/>
      <c r="AW30" s="333"/>
      <c r="AX30" s="333"/>
      <c r="AY30" s="333"/>
      <c r="AZ30" s="333">
        <v>0.61</v>
      </c>
      <c r="BA30" s="333"/>
      <c r="BB30" s="333"/>
      <c r="BC30" s="333"/>
      <c r="BD30" s="333"/>
      <c r="BE30" s="333"/>
      <c r="BF30" s="333"/>
      <c r="BG30" s="333"/>
      <c r="BH30" s="333"/>
      <c r="BI30" s="333"/>
      <c r="BJ30" s="333"/>
      <c r="BK30" s="333"/>
      <c r="BL30" s="333"/>
      <c r="BM30" s="333"/>
      <c r="BN30" s="333"/>
      <c r="BO30" s="333"/>
      <c r="BP30" s="333"/>
      <c r="BQ30" s="333"/>
      <c r="BR30" s="333"/>
      <c r="BS30" s="333"/>
      <c r="BT30" s="333"/>
      <c r="BU30" s="333"/>
      <c r="BV30" s="333"/>
      <c r="BW30" s="333"/>
      <c r="BX30" s="333"/>
      <c r="BY30" s="333"/>
      <c r="BZ30" s="333"/>
      <c r="CA30" s="333"/>
      <c r="CB30" s="333"/>
      <c r="CC30" s="333"/>
      <c r="CD30" s="333"/>
      <c r="CE30" s="333"/>
      <c r="CF30" s="333"/>
      <c r="CG30" s="333"/>
      <c r="CH30" s="333"/>
      <c r="CI30" s="333"/>
      <c r="CJ30" s="333"/>
      <c r="CK30" s="333"/>
      <c r="CL30" s="333"/>
      <c r="CM30" s="333"/>
      <c r="CN30" s="333"/>
      <c r="CO30" s="333"/>
      <c r="CP30" s="333"/>
      <c r="CQ30" s="333"/>
      <c r="CR30" s="333"/>
      <c r="CS30" s="333"/>
      <c r="CT30" s="333"/>
      <c r="CU30" s="333"/>
      <c r="CV30" s="333"/>
      <c r="CW30" s="333"/>
      <c r="CX30" s="333"/>
      <c r="CY30" s="333"/>
      <c r="CZ30" s="333"/>
      <c r="DA30" s="333"/>
      <c r="DB30" s="333"/>
      <c r="DC30" s="333"/>
      <c r="DD30" s="333"/>
      <c r="DE30" s="333"/>
      <c r="DF30" s="333"/>
      <c r="DG30" s="333"/>
      <c r="DH30" s="333"/>
      <c r="DI30" s="333"/>
      <c r="DJ30" s="333"/>
      <c r="DK30" s="333"/>
      <c r="DL30" s="333"/>
      <c r="DM30" s="333"/>
      <c r="DN30" s="333"/>
      <c r="DO30" s="333"/>
      <c r="DP30" s="333"/>
      <c r="DQ30" s="333"/>
      <c r="DR30" s="333"/>
      <c r="DS30" s="333"/>
      <c r="DT30" s="333"/>
      <c r="DU30" s="333"/>
      <c r="DV30" s="333"/>
      <c r="DW30" s="333"/>
      <c r="DX30" s="333"/>
      <c r="DY30" s="333"/>
      <c r="DZ30" s="333"/>
      <c r="EA30" s="333"/>
      <c r="EB30" s="333"/>
      <c r="EC30" s="333"/>
      <c r="ED30" s="333"/>
      <c r="EE30" s="333"/>
      <c r="EF30" s="333"/>
      <c r="EG30" s="333"/>
      <c r="EH30" s="333"/>
      <c r="EI30" s="333"/>
      <c r="EJ30" s="333"/>
      <c r="EK30" s="333"/>
      <c r="EL30" s="333"/>
      <c r="EM30" s="333">
        <v>0.61</v>
      </c>
    </row>
    <row r="31" spans="1:143" x14ac:dyDescent="0.3">
      <c r="A31" s="335">
        <v>62.597999999999999</v>
      </c>
      <c r="B31" s="333"/>
      <c r="C31" s="333"/>
      <c r="D31" s="333"/>
      <c r="E31" s="333"/>
      <c r="F31" s="333"/>
      <c r="G31" s="333"/>
      <c r="H31" s="333"/>
      <c r="I31" s="333"/>
      <c r="J31" s="333"/>
      <c r="K31" s="333"/>
      <c r="L31" s="333"/>
      <c r="M31" s="333"/>
      <c r="N31" s="333"/>
      <c r="O31" s="333"/>
      <c r="P31" s="333"/>
      <c r="Q31" s="333"/>
      <c r="R31" s="333"/>
      <c r="S31" s="333"/>
      <c r="T31" s="333"/>
      <c r="U31" s="333"/>
      <c r="V31" s="333"/>
      <c r="W31" s="333"/>
      <c r="X31" s="333"/>
      <c r="Y31" s="333"/>
      <c r="Z31" s="333"/>
      <c r="AA31" s="333"/>
      <c r="AB31" s="333"/>
      <c r="AC31" s="333">
        <v>1.03</v>
      </c>
      <c r="AD31" s="333"/>
      <c r="AE31" s="333"/>
      <c r="AF31" s="333"/>
      <c r="AG31" s="333"/>
      <c r="AH31" s="333"/>
      <c r="AI31" s="333"/>
      <c r="AJ31" s="333"/>
      <c r="AK31" s="333"/>
      <c r="AL31" s="333"/>
      <c r="AM31" s="333"/>
      <c r="AN31" s="333"/>
      <c r="AO31" s="333"/>
      <c r="AP31" s="333"/>
      <c r="AQ31" s="333"/>
      <c r="AR31" s="333"/>
      <c r="AS31" s="333"/>
      <c r="AT31" s="333"/>
      <c r="AU31" s="333"/>
      <c r="AV31" s="333"/>
      <c r="AW31" s="333"/>
      <c r="AX31" s="333"/>
      <c r="AY31" s="333"/>
      <c r="AZ31" s="333"/>
      <c r="BA31" s="333"/>
      <c r="BB31" s="333"/>
      <c r="BC31" s="333"/>
      <c r="BD31" s="333"/>
      <c r="BE31" s="333"/>
      <c r="BF31" s="333"/>
      <c r="BG31" s="333"/>
      <c r="BH31" s="333"/>
      <c r="BI31" s="333"/>
      <c r="BJ31" s="333"/>
      <c r="BK31" s="333"/>
      <c r="BL31" s="333"/>
      <c r="BM31" s="333"/>
      <c r="BN31" s="333"/>
      <c r="BO31" s="333"/>
      <c r="BP31" s="333"/>
      <c r="BQ31" s="333"/>
      <c r="BR31" s="333"/>
      <c r="BS31" s="333"/>
      <c r="BT31" s="333"/>
      <c r="BU31" s="333"/>
      <c r="BV31" s="333"/>
      <c r="BW31" s="333"/>
      <c r="BX31" s="333"/>
      <c r="BY31" s="333"/>
      <c r="BZ31" s="333"/>
      <c r="CA31" s="333"/>
      <c r="CB31" s="333"/>
      <c r="CC31" s="333"/>
      <c r="CD31" s="333"/>
      <c r="CE31" s="333"/>
      <c r="CF31" s="333"/>
      <c r="CG31" s="333"/>
      <c r="CH31" s="333"/>
      <c r="CI31" s="333"/>
      <c r="CJ31" s="333"/>
      <c r="CK31" s="333"/>
      <c r="CL31" s="333"/>
      <c r="CM31" s="333"/>
      <c r="CN31" s="333"/>
      <c r="CO31" s="333"/>
      <c r="CP31" s="333"/>
      <c r="CQ31" s="333"/>
      <c r="CR31" s="333"/>
      <c r="CS31" s="333"/>
      <c r="CT31" s="333"/>
      <c r="CU31" s="333"/>
      <c r="CV31" s="333"/>
      <c r="CW31" s="333"/>
      <c r="CX31" s="333"/>
      <c r="CY31" s="333"/>
      <c r="CZ31" s="333"/>
      <c r="DA31" s="333"/>
      <c r="DB31" s="333"/>
      <c r="DC31" s="333"/>
      <c r="DD31" s="333"/>
      <c r="DE31" s="333"/>
      <c r="DF31" s="333"/>
      <c r="DG31" s="333"/>
      <c r="DH31" s="333"/>
      <c r="DI31" s="333"/>
      <c r="DJ31" s="333"/>
      <c r="DK31" s="333"/>
      <c r="DL31" s="333"/>
      <c r="DM31" s="333"/>
      <c r="DN31" s="333"/>
      <c r="DO31" s="333"/>
      <c r="DP31" s="333"/>
      <c r="DQ31" s="333"/>
      <c r="DR31" s="333"/>
      <c r="DS31" s="333"/>
      <c r="DT31" s="333"/>
      <c r="DU31" s="333"/>
      <c r="DV31" s="333"/>
      <c r="DW31" s="333"/>
      <c r="DX31" s="333"/>
      <c r="DY31" s="333"/>
      <c r="DZ31" s="333"/>
      <c r="EA31" s="333"/>
      <c r="EB31" s="333"/>
      <c r="EC31" s="333"/>
      <c r="ED31" s="333"/>
      <c r="EE31" s="333"/>
      <c r="EF31" s="333"/>
      <c r="EG31" s="333"/>
      <c r="EH31" s="333"/>
      <c r="EI31" s="333"/>
      <c r="EJ31" s="333"/>
      <c r="EK31" s="333"/>
      <c r="EL31" s="333"/>
      <c r="EM31" s="333">
        <v>1.03</v>
      </c>
    </row>
    <row r="32" spans="1:143" x14ac:dyDescent="0.3">
      <c r="A32" s="335">
        <v>62.601999999999997</v>
      </c>
      <c r="B32" s="333"/>
      <c r="C32" s="333"/>
      <c r="D32" s="333"/>
      <c r="E32" s="333"/>
      <c r="F32" s="333"/>
      <c r="G32" s="333"/>
      <c r="H32" s="333"/>
      <c r="I32" s="333"/>
      <c r="J32" s="333"/>
      <c r="K32" s="333"/>
      <c r="L32" s="333"/>
      <c r="M32" s="333"/>
      <c r="N32" s="333"/>
      <c r="O32" s="333"/>
      <c r="P32" s="333"/>
      <c r="Q32" s="333"/>
      <c r="R32" s="333"/>
      <c r="S32" s="333"/>
      <c r="T32" s="333"/>
      <c r="U32" s="333"/>
      <c r="V32" s="333"/>
      <c r="W32" s="333"/>
      <c r="X32" s="333"/>
      <c r="Y32" s="333"/>
      <c r="Z32" s="333"/>
      <c r="AA32" s="333"/>
      <c r="AB32" s="333"/>
      <c r="AC32" s="333"/>
      <c r="AD32" s="333"/>
      <c r="AE32" s="333"/>
      <c r="AF32" s="333"/>
      <c r="AG32" s="333"/>
      <c r="AH32" s="333"/>
      <c r="AI32" s="333"/>
      <c r="AJ32" s="333"/>
      <c r="AK32" s="333"/>
      <c r="AL32" s="333"/>
      <c r="AM32" s="333"/>
      <c r="AN32" s="333"/>
      <c r="AO32" s="333"/>
      <c r="AP32" s="333"/>
      <c r="AQ32" s="333"/>
      <c r="AR32" s="333"/>
      <c r="AS32" s="333"/>
      <c r="AT32" s="333"/>
      <c r="AU32" s="333"/>
      <c r="AV32" s="333"/>
      <c r="AW32" s="333"/>
      <c r="AX32" s="333"/>
      <c r="AY32" s="333"/>
      <c r="AZ32" s="333"/>
      <c r="BA32" s="333"/>
      <c r="BB32" s="333"/>
      <c r="BC32" s="333"/>
      <c r="BD32" s="333"/>
      <c r="BE32" s="333"/>
      <c r="BF32" s="333"/>
      <c r="BG32" s="333"/>
      <c r="BH32" s="333"/>
      <c r="BI32" s="333"/>
      <c r="BJ32" s="333"/>
      <c r="BK32" s="333"/>
      <c r="BL32" s="333"/>
      <c r="BM32" s="333"/>
      <c r="BN32" s="333"/>
      <c r="BO32" s="333"/>
      <c r="BP32" s="333"/>
      <c r="BQ32" s="333"/>
      <c r="BR32" s="333"/>
      <c r="BS32" s="333"/>
      <c r="BT32" s="333"/>
      <c r="BU32" s="333"/>
      <c r="BV32" s="333"/>
      <c r="BW32" s="333"/>
      <c r="BX32" s="333"/>
      <c r="BY32" s="333"/>
      <c r="BZ32" s="333"/>
      <c r="CA32" s="333">
        <v>2.54</v>
      </c>
      <c r="CB32" s="333"/>
      <c r="CC32" s="333"/>
      <c r="CD32" s="333"/>
      <c r="CE32" s="333"/>
      <c r="CF32" s="333"/>
      <c r="CG32" s="333"/>
      <c r="CH32" s="333"/>
      <c r="CI32" s="333"/>
      <c r="CJ32" s="333"/>
      <c r="CK32" s="333"/>
      <c r="CL32" s="333"/>
      <c r="CM32" s="333"/>
      <c r="CN32" s="333"/>
      <c r="CO32" s="333"/>
      <c r="CP32" s="333"/>
      <c r="CQ32" s="333"/>
      <c r="CR32" s="333"/>
      <c r="CS32" s="333"/>
      <c r="CT32" s="333"/>
      <c r="CU32" s="333"/>
      <c r="CV32" s="333"/>
      <c r="CW32" s="333"/>
      <c r="CX32" s="333"/>
      <c r="CY32" s="333"/>
      <c r="CZ32" s="333"/>
      <c r="DA32" s="333"/>
      <c r="DB32" s="333"/>
      <c r="DC32" s="333"/>
      <c r="DD32" s="333"/>
      <c r="DE32" s="333"/>
      <c r="DF32" s="333"/>
      <c r="DG32" s="333"/>
      <c r="DH32" s="333"/>
      <c r="DI32" s="333"/>
      <c r="DJ32" s="333"/>
      <c r="DK32" s="333"/>
      <c r="DL32" s="333"/>
      <c r="DM32" s="333"/>
      <c r="DN32" s="333"/>
      <c r="DO32" s="333"/>
      <c r="DP32" s="333"/>
      <c r="DQ32" s="333"/>
      <c r="DR32" s="333"/>
      <c r="DS32" s="333"/>
      <c r="DT32" s="333"/>
      <c r="DU32" s="333"/>
      <c r="DV32" s="333"/>
      <c r="DW32" s="333"/>
      <c r="DX32" s="333"/>
      <c r="DY32" s="333"/>
      <c r="DZ32" s="333"/>
      <c r="EA32" s="333"/>
      <c r="EB32" s="333"/>
      <c r="EC32" s="333"/>
      <c r="ED32" s="333"/>
      <c r="EE32" s="333"/>
      <c r="EF32" s="333"/>
      <c r="EG32" s="333"/>
      <c r="EH32" s="333"/>
      <c r="EI32" s="333"/>
      <c r="EJ32" s="333"/>
      <c r="EK32" s="333"/>
      <c r="EL32" s="333"/>
      <c r="EM32" s="333">
        <v>2.54</v>
      </c>
    </row>
    <row r="33" spans="1:143" x14ac:dyDescent="0.3">
      <c r="A33" s="335">
        <v>62.816000000000003</v>
      </c>
      <c r="B33" s="333"/>
      <c r="C33" s="333"/>
      <c r="D33" s="333"/>
      <c r="E33" s="333"/>
      <c r="F33" s="333"/>
      <c r="G33" s="333"/>
      <c r="H33" s="333"/>
      <c r="I33" s="333"/>
      <c r="J33" s="333"/>
      <c r="K33" s="333"/>
      <c r="L33" s="333"/>
      <c r="M33" s="333"/>
      <c r="N33" s="333"/>
      <c r="O33" s="333"/>
      <c r="P33" s="333"/>
      <c r="Q33" s="333"/>
      <c r="R33" s="333"/>
      <c r="S33" s="333"/>
      <c r="T33" s="333"/>
      <c r="U33" s="333"/>
      <c r="V33" s="333"/>
      <c r="W33" s="333"/>
      <c r="X33" s="333"/>
      <c r="Y33" s="333"/>
      <c r="Z33" s="333"/>
      <c r="AA33" s="333"/>
      <c r="AB33" s="333"/>
      <c r="AC33" s="333"/>
      <c r="AD33" s="333"/>
      <c r="AE33" s="333"/>
      <c r="AF33" s="333"/>
      <c r="AG33" s="333"/>
      <c r="AH33" s="333"/>
      <c r="AI33" s="333"/>
      <c r="AJ33" s="333"/>
      <c r="AK33" s="333"/>
      <c r="AL33" s="333"/>
      <c r="AM33" s="333"/>
      <c r="AN33" s="333"/>
      <c r="AO33" s="333"/>
      <c r="AP33" s="333">
        <v>1.02</v>
      </c>
      <c r="AQ33" s="333"/>
      <c r="AR33" s="333"/>
      <c r="AS33" s="333"/>
      <c r="AT33" s="333"/>
      <c r="AU33" s="333"/>
      <c r="AV33" s="333"/>
      <c r="AW33" s="333"/>
      <c r="AX33" s="333"/>
      <c r="AY33" s="333"/>
      <c r="AZ33" s="333"/>
      <c r="BA33" s="333"/>
      <c r="BB33" s="333"/>
      <c r="BC33" s="333"/>
      <c r="BD33" s="333"/>
      <c r="BE33" s="333"/>
      <c r="BF33" s="333"/>
      <c r="BG33" s="333"/>
      <c r="BH33" s="333"/>
      <c r="BI33" s="333"/>
      <c r="BJ33" s="333"/>
      <c r="BK33" s="333"/>
      <c r="BL33" s="333"/>
      <c r="BM33" s="333"/>
      <c r="BN33" s="333"/>
      <c r="BO33" s="333"/>
      <c r="BP33" s="333"/>
      <c r="BQ33" s="333"/>
      <c r="BR33" s="333"/>
      <c r="BS33" s="333"/>
      <c r="BT33" s="333"/>
      <c r="BU33" s="333"/>
      <c r="BV33" s="333"/>
      <c r="BW33" s="333"/>
      <c r="BX33" s="333"/>
      <c r="BY33" s="333"/>
      <c r="BZ33" s="333"/>
      <c r="CA33" s="333"/>
      <c r="CB33" s="333"/>
      <c r="CC33" s="333"/>
      <c r="CD33" s="333"/>
      <c r="CE33" s="333"/>
      <c r="CF33" s="333"/>
      <c r="CG33" s="333"/>
      <c r="CH33" s="333"/>
      <c r="CI33" s="333"/>
      <c r="CJ33" s="333"/>
      <c r="CK33" s="333"/>
      <c r="CL33" s="333"/>
      <c r="CM33" s="333"/>
      <c r="CN33" s="333"/>
      <c r="CO33" s="333"/>
      <c r="CP33" s="333"/>
      <c r="CQ33" s="333"/>
      <c r="CR33" s="333"/>
      <c r="CS33" s="333"/>
      <c r="CT33" s="333"/>
      <c r="CU33" s="333"/>
      <c r="CV33" s="333"/>
      <c r="CW33" s="333"/>
      <c r="CX33" s="333"/>
      <c r="CY33" s="333"/>
      <c r="CZ33" s="333"/>
      <c r="DA33" s="333"/>
      <c r="DB33" s="333"/>
      <c r="DC33" s="333"/>
      <c r="DD33" s="333"/>
      <c r="DE33" s="333"/>
      <c r="DF33" s="333"/>
      <c r="DG33" s="333"/>
      <c r="DH33" s="333"/>
      <c r="DI33" s="333"/>
      <c r="DJ33" s="333"/>
      <c r="DK33" s="333"/>
      <c r="DL33" s="333"/>
      <c r="DM33" s="333"/>
      <c r="DN33" s="333"/>
      <c r="DO33" s="333"/>
      <c r="DP33" s="333"/>
      <c r="DQ33" s="333"/>
      <c r="DR33" s="333"/>
      <c r="DS33" s="333"/>
      <c r="DT33" s="333"/>
      <c r="DU33" s="333"/>
      <c r="DV33" s="333"/>
      <c r="DW33" s="333"/>
      <c r="DX33" s="333"/>
      <c r="DY33" s="333"/>
      <c r="DZ33" s="333"/>
      <c r="EA33" s="333"/>
      <c r="EB33" s="333"/>
      <c r="EC33" s="333"/>
      <c r="ED33" s="333"/>
      <c r="EE33" s="333"/>
      <c r="EF33" s="333"/>
      <c r="EG33" s="333"/>
      <c r="EH33" s="333"/>
      <c r="EI33" s="333"/>
      <c r="EJ33" s="333"/>
      <c r="EK33" s="333"/>
      <c r="EL33" s="333"/>
      <c r="EM33" s="333">
        <v>1.02</v>
      </c>
    </row>
    <row r="34" spans="1:143" x14ac:dyDescent="0.3">
      <c r="A34" s="335">
        <v>63.055999999999997</v>
      </c>
      <c r="B34" s="333"/>
      <c r="C34" s="333"/>
      <c r="D34" s="333"/>
      <c r="E34" s="333"/>
      <c r="F34" s="333"/>
      <c r="G34" s="333"/>
      <c r="H34" s="333"/>
      <c r="I34" s="333"/>
      <c r="J34" s="333"/>
      <c r="K34" s="333"/>
      <c r="L34" s="333"/>
      <c r="M34" s="333"/>
      <c r="N34" s="333"/>
      <c r="O34" s="333"/>
      <c r="P34" s="333"/>
      <c r="Q34" s="333"/>
      <c r="R34" s="333"/>
      <c r="S34" s="333"/>
      <c r="T34" s="333"/>
      <c r="U34" s="333"/>
      <c r="V34" s="333"/>
      <c r="W34" s="333"/>
      <c r="X34" s="333"/>
      <c r="Y34" s="333"/>
      <c r="Z34" s="333"/>
      <c r="AA34" s="333"/>
      <c r="AB34" s="333"/>
      <c r="AC34" s="333"/>
      <c r="AD34" s="333"/>
      <c r="AE34" s="333"/>
      <c r="AF34" s="333"/>
      <c r="AG34" s="333"/>
      <c r="AH34" s="333"/>
      <c r="AI34" s="333"/>
      <c r="AJ34" s="333"/>
      <c r="AK34" s="333"/>
      <c r="AL34" s="333"/>
      <c r="AM34" s="333"/>
      <c r="AN34" s="333"/>
      <c r="AO34" s="333"/>
      <c r="AP34" s="333"/>
      <c r="AQ34" s="333"/>
      <c r="AR34" s="333"/>
      <c r="AS34" s="333"/>
      <c r="AT34" s="333"/>
      <c r="AU34" s="333"/>
      <c r="AV34" s="333"/>
      <c r="AW34" s="333"/>
      <c r="AX34" s="333"/>
      <c r="AY34" s="333"/>
      <c r="AZ34" s="333"/>
      <c r="BA34" s="333"/>
      <c r="BB34" s="333"/>
      <c r="BC34" s="333"/>
      <c r="BD34" s="333"/>
      <c r="BE34" s="333"/>
      <c r="BF34" s="333"/>
      <c r="BG34" s="333"/>
      <c r="BH34" s="333"/>
      <c r="BI34" s="333"/>
      <c r="BJ34" s="333"/>
      <c r="BK34" s="333"/>
      <c r="BL34" s="333"/>
      <c r="BM34" s="333"/>
      <c r="BN34" s="333"/>
      <c r="BO34" s="333"/>
      <c r="BP34" s="333"/>
      <c r="BQ34" s="333"/>
      <c r="BR34" s="333"/>
      <c r="BS34" s="333"/>
      <c r="BT34" s="333"/>
      <c r="BU34" s="333"/>
      <c r="BV34" s="333"/>
      <c r="BW34" s="333"/>
      <c r="BX34" s="333"/>
      <c r="BY34" s="333"/>
      <c r="BZ34" s="333"/>
      <c r="CA34" s="333"/>
      <c r="CB34" s="333"/>
      <c r="CC34" s="333"/>
      <c r="CD34" s="333"/>
      <c r="CE34" s="333"/>
      <c r="CF34" s="333"/>
      <c r="CG34" s="333"/>
      <c r="CH34" s="333"/>
      <c r="CI34" s="333"/>
      <c r="CJ34" s="333"/>
      <c r="CK34" s="333"/>
      <c r="CL34" s="333"/>
      <c r="CM34" s="333"/>
      <c r="CN34" s="333"/>
      <c r="CO34" s="333"/>
      <c r="CP34" s="333"/>
      <c r="CQ34" s="333"/>
      <c r="CR34" s="333"/>
      <c r="CS34" s="333"/>
      <c r="CT34" s="333"/>
      <c r="CU34" s="333"/>
      <c r="CV34" s="333"/>
      <c r="CW34" s="333"/>
      <c r="CX34" s="333"/>
      <c r="CY34" s="333"/>
      <c r="CZ34" s="333"/>
      <c r="DA34" s="333"/>
      <c r="DB34" s="333"/>
      <c r="DC34" s="333">
        <v>0.87</v>
      </c>
      <c r="DD34" s="333"/>
      <c r="DE34" s="333"/>
      <c r="DF34" s="333"/>
      <c r="DG34" s="333"/>
      <c r="DH34" s="333"/>
      <c r="DI34" s="333"/>
      <c r="DJ34" s="333"/>
      <c r="DK34" s="333"/>
      <c r="DL34" s="333"/>
      <c r="DM34" s="333"/>
      <c r="DN34" s="333"/>
      <c r="DO34" s="333"/>
      <c r="DP34" s="333"/>
      <c r="DQ34" s="333"/>
      <c r="DR34" s="333"/>
      <c r="DS34" s="333"/>
      <c r="DT34" s="333"/>
      <c r="DU34" s="333"/>
      <c r="DV34" s="333"/>
      <c r="DW34" s="333"/>
      <c r="DX34" s="333"/>
      <c r="DY34" s="333"/>
      <c r="DZ34" s="333"/>
      <c r="EA34" s="333"/>
      <c r="EB34" s="333"/>
      <c r="EC34" s="333"/>
      <c r="ED34" s="333"/>
      <c r="EE34" s="333"/>
      <c r="EF34" s="333"/>
      <c r="EG34" s="333"/>
      <c r="EH34" s="333"/>
      <c r="EI34" s="333"/>
      <c r="EJ34" s="333"/>
      <c r="EK34" s="333"/>
      <c r="EL34" s="333"/>
      <c r="EM34" s="333">
        <v>0.87</v>
      </c>
    </row>
    <row r="35" spans="1:143" x14ac:dyDescent="0.3">
      <c r="A35" s="335">
        <v>63.335000000000001</v>
      </c>
      <c r="B35" s="333"/>
      <c r="C35" s="333"/>
      <c r="D35" s="333"/>
      <c r="E35" s="333"/>
      <c r="F35" s="333"/>
      <c r="G35" s="333"/>
      <c r="H35" s="333"/>
      <c r="I35" s="333"/>
      <c r="J35" s="333"/>
      <c r="K35" s="333"/>
      <c r="L35" s="333"/>
      <c r="M35" s="333"/>
      <c r="N35" s="333"/>
      <c r="O35" s="333"/>
      <c r="P35" s="333"/>
      <c r="Q35" s="333"/>
      <c r="R35" s="333"/>
      <c r="S35" s="333"/>
      <c r="T35" s="333"/>
      <c r="U35" s="333"/>
      <c r="V35" s="333"/>
      <c r="W35" s="333"/>
      <c r="X35" s="333"/>
      <c r="Y35" s="333"/>
      <c r="Z35" s="333"/>
      <c r="AA35" s="333"/>
      <c r="AB35" s="333"/>
      <c r="AC35" s="333"/>
      <c r="AD35" s="333"/>
      <c r="AE35" s="333"/>
      <c r="AF35" s="333"/>
      <c r="AG35" s="333"/>
      <c r="AH35" s="333"/>
      <c r="AI35" s="333"/>
      <c r="AJ35" s="333"/>
      <c r="AK35" s="333"/>
      <c r="AL35" s="333"/>
      <c r="AM35" s="333"/>
      <c r="AN35" s="333"/>
      <c r="AO35" s="333"/>
      <c r="AP35" s="333"/>
      <c r="AQ35" s="333"/>
      <c r="AR35" s="333"/>
      <c r="AS35" s="333">
        <v>2.02</v>
      </c>
      <c r="AT35" s="333"/>
      <c r="AU35" s="333"/>
      <c r="AV35" s="333"/>
      <c r="AW35" s="333"/>
      <c r="AX35" s="333"/>
      <c r="AY35" s="333"/>
      <c r="AZ35" s="333"/>
      <c r="BA35" s="333"/>
      <c r="BB35" s="333"/>
      <c r="BC35" s="333"/>
      <c r="BD35" s="333"/>
      <c r="BE35" s="333"/>
      <c r="BF35" s="333"/>
      <c r="BG35" s="333"/>
      <c r="BH35" s="333"/>
      <c r="BI35" s="333"/>
      <c r="BJ35" s="333"/>
      <c r="BK35" s="333"/>
      <c r="BL35" s="333"/>
      <c r="BM35" s="333"/>
      <c r="BN35" s="333"/>
      <c r="BO35" s="333"/>
      <c r="BP35" s="333"/>
      <c r="BQ35" s="333"/>
      <c r="BR35" s="333"/>
      <c r="BS35" s="333"/>
      <c r="BT35" s="333"/>
      <c r="BU35" s="333"/>
      <c r="BV35" s="333"/>
      <c r="BW35" s="333"/>
      <c r="BX35" s="333"/>
      <c r="BY35" s="333"/>
      <c r="BZ35" s="333"/>
      <c r="CA35" s="333"/>
      <c r="CB35" s="333"/>
      <c r="CC35" s="333"/>
      <c r="CD35" s="333"/>
      <c r="CE35" s="333"/>
      <c r="CF35" s="333"/>
      <c r="CG35" s="333"/>
      <c r="CH35" s="333"/>
      <c r="CI35" s="333"/>
      <c r="CJ35" s="333"/>
      <c r="CK35" s="333"/>
      <c r="CL35" s="333"/>
      <c r="CM35" s="333"/>
      <c r="CN35" s="333"/>
      <c r="CO35" s="333"/>
      <c r="CP35" s="333"/>
      <c r="CQ35" s="333"/>
      <c r="CR35" s="333"/>
      <c r="CS35" s="333"/>
      <c r="CT35" s="333"/>
      <c r="CU35" s="333"/>
      <c r="CV35" s="333"/>
      <c r="CW35" s="333"/>
      <c r="CX35" s="333"/>
      <c r="CY35" s="333"/>
      <c r="CZ35" s="333"/>
      <c r="DA35" s="333"/>
      <c r="DB35" s="333"/>
      <c r="DC35" s="333"/>
      <c r="DD35" s="333"/>
      <c r="DE35" s="333"/>
      <c r="DF35" s="333"/>
      <c r="DG35" s="333"/>
      <c r="DH35" s="333"/>
      <c r="DI35" s="333"/>
      <c r="DJ35" s="333"/>
      <c r="DK35" s="333"/>
      <c r="DL35" s="333"/>
      <c r="DM35" s="333"/>
      <c r="DN35" s="333"/>
      <c r="DO35" s="333"/>
      <c r="DP35" s="333"/>
      <c r="DQ35" s="333"/>
      <c r="DR35" s="333"/>
      <c r="DS35" s="333"/>
      <c r="DT35" s="333"/>
      <c r="DU35" s="333"/>
      <c r="DV35" s="333"/>
      <c r="DW35" s="333"/>
      <c r="DX35" s="333"/>
      <c r="DY35" s="333"/>
      <c r="DZ35" s="333"/>
      <c r="EA35" s="333"/>
      <c r="EB35" s="333"/>
      <c r="EC35" s="333"/>
      <c r="ED35" s="333"/>
      <c r="EE35" s="333"/>
      <c r="EF35" s="333"/>
      <c r="EG35" s="333"/>
      <c r="EH35" s="333"/>
      <c r="EI35" s="333"/>
      <c r="EJ35" s="333"/>
      <c r="EK35" s="333"/>
      <c r="EL35" s="333"/>
      <c r="EM35" s="333">
        <v>2.02</v>
      </c>
    </row>
    <row r="36" spans="1:143" x14ac:dyDescent="0.3">
      <c r="A36" s="335">
        <v>63.34</v>
      </c>
      <c r="B36" s="333"/>
      <c r="C36" s="333"/>
      <c r="D36" s="333"/>
      <c r="E36" s="333"/>
      <c r="F36" s="333"/>
      <c r="G36" s="333"/>
      <c r="H36" s="333"/>
      <c r="I36" s="333"/>
      <c r="J36" s="333"/>
      <c r="K36" s="333"/>
      <c r="L36" s="333"/>
      <c r="M36" s="333"/>
      <c r="N36" s="333"/>
      <c r="O36" s="333"/>
      <c r="P36" s="333"/>
      <c r="Q36" s="333"/>
      <c r="R36" s="333"/>
      <c r="S36" s="333"/>
      <c r="T36" s="333"/>
      <c r="U36" s="333"/>
      <c r="V36" s="333"/>
      <c r="W36" s="333"/>
      <c r="X36" s="333"/>
      <c r="Y36" s="333"/>
      <c r="Z36" s="333"/>
      <c r="AA36" s="333"/>
      <c r="AB36" s="333"/>
      <c r="AC36" s="333"/>
      <c r="AD36" s="333"/>
      <c r="AE36" s="333"/>
      <c r="AF36" s="333"/>
      <c r="AG36" s="333"/>
      <c r="AH36" s="333"/>
      <c r="AI36" s="333"/>
      <c r="AJ36" s="333"/>
      <c r="AK36" s="333"/>
      <c r="AL36" s="333"/>
      <c r="AM36" s="333"/>
      <c r="AN36" s="333"/>
      <c r="AO36" s="333"/>
      <c r="AP36" s="333"/>
      <c r="AQ36" s="333"/>
      <c r="AR36" s="333"/>
      <c r="AS36" s="333"/>
      <c r="AT36" s="333"/>
      <c r="AU36" s="333"/>
      <c r="AV36" s="333"/>
      <c r="AW36" s="333"/>
      <c r="AX36" s="333"/>
      <c r="AY36" s="333"/>
      <c r="AZ36" s="333"/>
      <c r="BA36" s="333"/>
      <c r="BB36" s="333"/>
      <c r="BC36" s="333"/>
      <c r="BD36" s="333"/>
      <c r="BE36" s="333"/>
      <c r="BF36" s="333"/>
      <c r="BG36" s="333"/>
      <c r="BH36" s="333"/>
      <c r="BI36" s="333"/>
      <c r="BJ36" s="333"/>
      <c r="BK36" s="333"/>
      <c r="BL36" s="333"/>
      <c r="BM36" s="333"/>
      <c r="BN36" s="333"/>
      <c r="BO36" s="333"/>
      <c r="BP36" s="333"/>
      <c r="BQ36" s="333"/>
      <c r="BR36" s="333"/>
      <c r="BS36" s="333"/>
      <c r="BT36" s="333"/>
      <c r="BU36" s="333"/>
      <c r="BV36" s="333"/>
      <c r="BW36" s="333"/>
      <c r="BX36" s="333"/>
      <c r="BY36" s="333"/>
      <c r="BZ36" s="333"/>
      <c r="CA36" s="333"/>
      <c r="CB36" s="333"/>
      <c r="CC36" s="333"/>
      <c r="CD36" s="333"/>
      <c r="CE36" s="333"/>
      <c r="CF36" s="333"/>
      <c r="CG36" s="333"/>
      <c r="CH36" s="333"/>
      <c r="CI36" s="333"/>
      <c r="CJ36" s="333"/>
      <c r="CK36" s="333"/>
      <c r="CL36" s="333"/>
      <c r="CM36" s="333"/>
      <c r="CN36" s="333"/>
      <c r="CO36" s="333"/>
      <c r="CP36" s="333"/>
      <c r="CQ36" s="333"/>
      <c r="CR36" s="333"/>
      <c r="CS36" s="333"/>
      <c r="CT36" s="333"/>
      <c r="CU36" s="333"/>
      <c r="CV36" s="333"/>
      <c r="CW36" s="333"/>
      <c r="CX36" s="333"/>
      <c r="CY36" s="333"/>
      <c r="CZ36" s="333"/>
      <c r="DA36" s="333"/>
      <c r="DB36" s="333"/>
      <c r="DC36" s="333"/>
      <c r="DD36" s="333"/>
      <c r="DE36" s="333"/>
      <c r="DF36" s="333"/>
      <c r="DG36" s="333"/>
      <c r="DH36" s="333"/>
      <c r="DI36" s="333"/>
      <c r="DJ36" s="333"/>
      <c r="DK36" s="333"/>
      <c r="DL36" s="333"/>
      <c r="DM36" s="333"/>
      <c r="DN36" s="333"/>
      <c r="DO36" s="333"/>
      <c r="DP36" s="333"/>
      <c r="DQ36" s="333"/>
      <c r="DR36" s="333"/>
      <c r="DS36" s="333"/>
      <c r="DT36" s="333"/>
      <c r="DU36" s="333"/>
      <c r="DV36" s="333"/>
      <c r="DW36" s="333"/>
      <c r="DX36" s="333"/>
      <c r="DY36" s="333"/>
      <c r="DZ36" s="333"/>
      <c r="EA36" s="333"/>
      <c r="EB36" s="333"/>
      <c r="EC36" s="333"/>
      <c r="ED36" s="333"/>
      <c r="EE36" s="333"/>
      <c r="EF36" s="333"/>
      <c r="EG36" s="333"/>
      <c r="EH36" s="333"/>
      <c r="EI36" s="333">
        <v>1.03</v>
      </c>
      <c r="EJ36" s="333"/>
      <c r="EK36" s="333"/>
      <c r="EL36" s="333"/>
      <c r="EM36" s="333">
        <v>1.03</v>
      </c>
    </row>
    <row r="37" spans="1:143" x14ac:dyDescent="0.3">
      <c r="A37" s="335">
        <v>63.543999999999997</v>
      </c>
      <c r="B37" s="333"/>
      <c r="C37" s="333"/>
      <c r="D37" s="333"/>
      <c r="E37" s="333"/>
      <c r="F37" s="333"/>
      <c r="G37" s="333"/>
      <c r="H37" s="333"/>
      <c r="I37" s="333"/>
      <c r="J37" s="333"/>
      <c r="K37" s="333"/>
      <c r="L37" s="333"/>
      <c r="M37" s="333"/>
      <c r="N37" s="333"/>
      <c r="O37" s="333"/>
      <c r="P37" s="333"/>
      <c r="Q37" s="333"/>
      <c r="R37" s="333"/>
      <c r="S37" s="333"/>
      <c r="T37" s="333"/>
      <c r="U37" s="333"/>
      <c r="V37" s="333"/>
      <c r="W37" s="333"/>
      <c r="X37" s="333"/>
      <c r="Y37" s="333"/>
      <c r="Z37" s="333"/>
      <c r="AA37" s="333"/>
      <c r="AB37" s="333"/>
      <c r="AC37" s="333"/>
      <c r="AD37" s="333"/>
      <c r="AE37" s="333"/>
      <c r="AF37" s="333"/>
      <c r="AG37" s="333"/>
      <c r="AH37" s="333"/>
      <c r="AI37" s="333"/>
      <c r="AJ37" s="333"/>
      <c r="AK37" s="333"/>
      <c r="AL37" s="333"/>
      <c r="AM37" s="333"/>
      <c r="AN37" s="333"/>
      <c r="AO37" s="333"/>
      <c r="AP37" s="333"/>
      <c r="AQ37" s="333"/>
      <c r="AR37" s="333"/>
      <c r="AS37" s="333"/>
      <c r="AT37" s="333"/>
      <c r="AU37" s="333"/>
      <c r="AV37" s="333"/>
      <c r="AW37" s="333"/>
      <c r="AX37" s="333"/>
      <c r="AY37" s="333"/>
      <c r="AZ37" s="333"/>
      <c r="BA37" s="333"/>
      <c r="BB37" s="333"/>
      <c r="BC37" s="333"/>
      <c r="BD37" s="333"/>
      <c r="BE37" s="333"/>
      <c r="BF37" s="333"/>
      <c r="BG37" s="333"/>
      <c r="BH37" s="333"/>
      <c r="BI37" s="333"/>
      <c r="BJ37" s="333"/>
      <c r="BK37" s="333"/>
      <c r="BL37" s="333"/>
      <c r="BM37" s="333"/>
      <c r="BN37" s="333"/>
      <c r="BO37" s="333"/>
      <c r="BP37" s="333"/>
      <c r="BQ37" s="333"/>
      <c r="BR37" s="333"/>
      <c r="BS37" s="333"/>
      <c r="BT37" s="333"/>
      <c r="BU37" s="333"/>
      <c r="BV37" s="333"/>
      <c r="BW37" s="333"/>
      <c r="BX37" s="333"/>
      <c r="BY37" s="333"/>
      <c r="BZ37" s="333"/>
      <c r="CA37" s="333"/>
      <c r="CB37" s="333"/>
      <c r="CC37" s="333"/>
      <c r="CD37" s="333"/>
      <c r="CE37" s="333"/>
      <c r="CF37" s="333"/>
      <c r="CG37" s="333"/>
      <c r="CH37" s="333"/>
      <c r="CI37" s="333"/>
      <c r="CJ37" s="333"/>
      <c r="CK37" s="333"/>
      <c r="CL37" s="333"/>
      <c r="CM37" s="333"/>
      <c r="CN37" s="333"/>
      <c r="CO37" s="333"/>
      <c r="CP37" s="333"/>
      <c r="CQ37" s="333"/>
      <c r="CR37" s="333"/>
      <c r="CS37" s="333"/>
      <c r="CT37" s="333"/>
      <c r="CU37" s="333"/>
      <c r="CV37" s="333"/>
      <c r="CW37" s="333"/>
      <c r="CX37" s="333"/>
      <c r="CY37" s="333"/>
      <c r="CZ37" s="333"/>
      <c r="DA37" s="333"/>
      <c r="DB37" s="333"/>
      <c r="DC37" s="333"/>
      <c r="DD37" s="333"/>
      <c r="DE37" s="333"/>
      <c r="DF37" s="333"/>
      <c r="DG37" s="333"/>
      <c r="DH37" s="333"/>
      <c r="DI37" s="333"/>
      <c r="DJ37" s="333"/>
      <c r="DK37" s="333"/>
      <c r="DL37" s="333"/>
      <c r="DM37" s="333"/>
      <c r="DN37" s="333"/>
      <c r="DO37" s="333"/>
      <c r="DP37" s="333"/>
      <c r="DQ37" s="333"/>
      <c r="DR37" s="333"/>
      <c r="DS37" s="333">
        <v>1.32</v>
      </c>
      <c r="DT37" s="333"/>
      <c r="DU37" s="333"/>
      <c r="DV37" s="333"/>
      <c r="DW37" s="333"/>
      <c r="DX37" s="333"/>
      <c r="DY37" s="333"/>
      <c r="DZ37" s="333"/>
      <c r="EA37" s="333"/>
      <c r="EB37" s="333"/>
      <c r="EC37" s="333"/>
      <c r="ED37" s="333"/>
      <c r="EE37" s="333"/>
      <c r="EF37" s="333"/>
      <c r="EG37" s="333"/>
      <c r="EH37" s="333"/>
      <c r="EI37" s="333"/>
      <c r="EJ37" s="333"/>
      <c r="EK37" s="333"/>
      <c r="EL37" s="333"/>
      <c r="EM37" s="333">
        <v>1.32</v>
      </c>
    </row>
    <row r="38" spans="1:143" x14ac:dyDescent="0.3">
      <c r="A38" s="335">
        <v>64.013999999999996</v>
      </c>
      <c r="B38" s="333"/>
      <c r="C38" s="333"/>
      <c r="D38" s="333"/>
      <c r="E38" s="333"/>
      <c r="F38" s="333"/>
      <c r="G38" s="333"/>
      <c r="H38" s="333"/>
      <c r="I38" s="333"/>
      <c r="J38" s="333"/>
      <c r="K38" s="333"/>
      <c r="L38" s="333"/>
      <c r="M38" s="333"/>
      <c r="N38" s="333"/>
      <c r="O38" s="333"/>
      <c r="P38" s="333"/>
      <c r="Q38" s="333"/>
      <c r="R38" s="333"/>
      <c r="S38" s="333"/>
      <c r="T38" s="333"/>
      <c r="U38" s="333"/>
      <c r="V38" s="333"/>
      <c r="W38" s="333"/>
      <c r="X38" s="333"/>
      <c r="Y38" s="333"/>
      <c r="Z38" s="333"/>
      <c r="AA38" s="333"/>
      <c r="AB38" s="333"/>
      <c r="AC38" s="333"/>
      <c r="AD38" s="333"/>
      <c r="AE38" s="333"/>
      <c r="AF38" s="333"/>
      <c r="AG38" s="333"/>
      <c r="AH38" s="333"/>
      <c r="AI38" s="333"/>
      <c r="AJ38" s="333"/>
      <c r="AK38" s="333"/>
      <c r="AL38" s="333"/>
      <c r="AM38" s="333"/>
      <c r="AN38" s="333"/>
      <c r="AO38" s="333"/>
      <c r="AP38" s="333"/>
      <c r="AQ38" s="333"/>
      <c r="AR38" s="333"/>
      <c r="AS38" s="333"/>
      <c r="AT38" s="333"/>
      <c r="AU38" s="333"/>
      <c r="AV38" s="333"/>
      <c r="AW38" s="333"/>
      <c r="AX38" s="333"/>
      <c r="AY38" s="333"/>
      <c r="AZ38" s="333"/>
      <c r="BA38" s="333"/>
      <c r="BB38" s="333"/>
      <c r="BC38" s="333"/>
      <c r="BD38" s="333"/>
      <c r="BE38" s="333"/>
      <c r="BF38" s="333"/>
      <c r="BG38" s="333"/>
      <c r="BH38" s="333"/>
      <c r="BI38" s="333"/>
      <c r="BJ38" s="333"/>
      <c r="BK38" s="333"/>
      <c r="BL38" s="333"/>
      <c r="BM38" s="333"/>
      <c r="BN38" s="333"/>
      <c r="BO38" s="333"/>
      <c r="BP38" s="333"/>
      <c r="BQ38" s="333"/>
      <c r="BR38" s="333"/>
      <c r="BS38" s="333"/>
      <c r="BT38" s="333"/>
      <c r="BU38" s="333"/>
      <c r="BV38" s="333"/>
      <c r="BW38" s="333"/>
      <c r="BX38" s="333"/>
      <c r="BY38" s="333"/>
      <c r="BZ38" s="333"/>
      <c r="CA38" s="333"/>
      <c r="CB38" s="333"/>
      <c r="CC38" s="333"/>
      <c r="CD38" s="333"/>
      <c r="CE38" s="333"/>
      <c r="CF38" s="333"/>
      <c r="CG38" s="333"/>
      <c r="CH38" s="333"/>
      <c r="CI38" s="333">
        <v>2.48</v>
      </c>
      <c r="CJ38" s="333"/>
      <c r="CK38" s="333"/>
      <c r="CL38" s="333"/>
      <c r="CM38" s="333"/>
      <c r="CN38" s="333"/>
      <c r="CO38" s="333"/>
      <c r="CP38" s="333"/>
      <c r="CQ38" s="333"/>
      <c r="CR38" s="333"/>
      <c r="CS38" s="333"/>
      <c r="CT38" s="333"/>
      <c r="CU38" s="333"/>
      <c r="CV38" s="333"/>
      <c r="CW38" s="333"/>
      <c r="CX38" s="333"/>
      <c r="CY38" s="333"/>
      <c r="CZ38" s="333"/>
      <c r="DA38" s="333"/>
      <c r="DB38" s="333"/>
      <c r="DC38" s="333"/>
      <c r="DD38" s="333"/>
      <c r="DE38" s="333"/>
      <c r="DF38" s="333"/>
      <c r="DG38" s="333"/>
      <c r="DH38" s="333"/>
      <c r="DI38" s="333"/>
      <c r="DJ38" s="333"/>
      <c r="DK38" s="333"/>
      <c r="DL38" s="333"/>
      <c r="DM38" s="333"/>
      <c r="DN38" s="333"/>
      <c r="DO38" s="333"/>
      <c r="DP38" s="333"/>
      <c r="DQ38" s="333"/>
      <c r="DR38" s="333"/>
      <c r="DS38" s="333"/>
      <c r="DT38" s="333"/>
      <c r="DU38" s="333"/>
      <c r="DV38" s="333"/>
      <c r="DW38" s="333"/>
      <c r="DX38" s="333"/>
      <c r="DY38" s="333"/>
      <c r="DZ38" s="333"/>
      <c r="EA38" s="333"/>
      <c r="EB38" s="333"/>
      <c r="EC38" s="333"/>
      <c r="ED38" s="333"/>
      <c r="EE38" s="333"/>
      <c r="EF38" s="333"/>
      <c r="EG38" s="333"/>
      <c r="EH38" s="333"/>
      <c r="EI38" s="333"/>
      <c r="EJ38" s="333"/>
      <c r="EK38" s="333"/>
      <c r="EL38" s="333"/>
      <c r="EM38" s="333">
        <v>2.48</v>
      </c>
    </row>
    <row r="39" spans="1:143" x14ac:dyDescent="0.3">
      <c r="A39" s="335">
        <v>64.248999999999995</v>
      </c>
      <c r="B39" s="333"/>
      <c r="C39" s="333"/>
      <c r="D39" s="333"/>
      <c r="E39" s="333"/>
      <c r="F39" s="333"/>
      <c r="G39" s="333"/>
      <c r="H39" s="333"/>
      <c r="I39" s="333"/>
      <c r="J39" s="333"/>
      <c r="K39" s="333"/>
      <c r="L39" s="333"/>
      <c r="M39" s="333"/>
      <c r="N39" s="333"/>
      <c r="O39" s="333"/>
      <c r="P39" s="333"/>
      <c r="Q39" s="333">
        <v>3.83</v>
      </c>
      <c r="R39" s="333"/>
      <c r="S39" s="333"/>
      <c r="T39" s="333"/>
      <c r="U39" s="333"/>
      <c r="V39" s="333"/>
      <c r="W39" s="333"/>
      <c r="X39" s="333"/>
      <c r="Y39" s="333"/>
      <c r="Z39" s="333"/>
      <c r="AA39" s="333"/>
      <c r="AB39" s="333"/>
      <c r="AC39" s="333"/>
      <c r="AD39" s="333"/>
      <c r="AE39" s="333"/>
      <c r="AF39" s="333"/>
      <c r="AG39" s="333"/>
      <c r="AH39" s="333"/>
      <c r="AI39" s="333"/>
      <c r="AJ39" s="333"/>
      <c r="AK39" s="333"/>
      <c r="AL39" s="333"/>
      <c r="AM39" s="333"/>
      <c r="AN39" s="333"/>
      <c r="AO39" s="333"/>
      <c r="AP39" s="333"/>
      <c r="AQ39" s="333"/>
      <c r="AR39" s="333"/>
      <c r="AS39" s="333"/>
      <c r="AT39" s="333"/>
      <c r="AU39" s="333"/>
      <c r="AV39" s="333"/>
      <c r="AW39" s="333"/>
      <c r="AX39" s="333"/>
      <c r="AY39" s="333"/>
      <c r="AZ39" s="333"/>
      <c r="BA39" s="333"/>
      <c r="BB39" s="333"/>
      <c r="BC39" s="333"/>
      <c r="BD39" s="333"/>
      <c r="BE39" s="333"/>
      <c r="BF39" s="333"/>
      <c r="BG39" s="333"/>
      <c r="BH39" s="333"/>
      <c r="BI39" s="333"/>
      <c r="BJ39" s="333"/>
      <c r="BK39" s="333"/>
      <c r="BL39" s="333"/>
      <c r="BM39" s="333"/>
      <c r="BN39" s="333"/>
      <c r="BO39" s="333"/>
      <c r="BP39" s="333"/>
      <c r="BQ39" s="333"/>
      <c r="BR39" s="333"/>
      <c r="BS39" s="333"/>
      <c r="BT39" s="333"/>
      <c r="BU39" s="333"/>
      <c r="BV39" s="333"/>
      <c r="BW39" s="333"/>
      <c r="BX39" s="333"/>
      <c r="BY39" s="333"/>
      <c r="BZ39" s="333"/>
      <c r="CA39" s="333"/>
      <c r="CB39" s="333"/>
      <c r="CC39" s="333"/>
      <c r="CD39" s="333"/>
      <c r="CE39" s="333"/>
      <c r="CF39" s="333"/>
      <c r="CG39" s="333"/>
      <c r="CH39" s="333"/>
      <c r="CI39" s="333"/>
      <c r="CJ39" s="333"/>
      <c r="CK39" s="333"/>
      <c r="CL39" s="333"/>
      <c r="CM39" s="333"/>
      <c r="CN39" s="333"/>
      <c r="CO39" s="333"/>
      <c r="CP39" s="333"/>
      <c r="CQ39" s="333"/>
      <c r="CR39" s="333"/>
      <c r="CS39" s="333"/>
      <c r="CT39" s="333"/>
      <c r="CU39" s="333"/>
      <c r="CV39" s="333"/>
      <c r="CW39" s="333"/>
      <c r="CX39" s="333"/>
      <c r="CY39" s="333"/>
      <c r="CZ39" s="333"/>
      <c r="DA39" s="333"/>
      <c r="DB39" s="333"/>
      <c r="DC39" s="333"/>
      <c r="DD39" s="333"/>
      <c r="DE39" s="333"/>
      <c r="DF39" s="333"/>
      <c r="DG39" s="333"/>
      <c r="DH39" s="333"/>
      <c r="DI39" s="333"/>
      <c r="DJ39" s="333"/>
      <c r="DK39" s="333"/>
      <c r="DL39" s="333"/>
      <c r="DM39" s="333"/>
      <c r="DN39" s="333"/>
      <c r="DO39" s="333"/>
      <c r="DP39" s="333"/>
      <c r="DQ39" s="333"/>
      <c r="DR39" s="333"/>
      <c r="DS39" s="333"/>
      <c r="DT39" s="333"/>
      <c r="DU39" s="333"/>
      <c r="DV39" s="333"/>
      <c r="DW39" s="333"/>
      <c r="DX39" s="333"/>
      <c r="DY39" s="333"/>
      <c r="DZ39" s="333"/>
      <c r="EA39" s="333"/>
      <c r="EB39" s="333"/>
      <c r="EC39" s="333"/>
      <c r="ED39" s="333"/>
      <c r="EE39" s="333"/>
      <c r="EF39" s="333"/>
      <c r="EG39" s="333"/>
      <c r="EH39" s="333"/>
      <c r="EI39" s="333"/>
      <c r="EJ39" s="333"/>
      <c r="EK39" s="333"/>
      <c r="EL39" s="333"/>
      <c r="EM39" s="333">
        <v>3.83</v>
      </c>
    </row>
    <row r="40" spans="1:143" x14ac:dyDescent="0.3">
      <c r="A40" s="335">
        <v>65.298000000000002</v>
      </c>
      <c r="B40" s="333"/>
      <c r="C40" s="333"/>
      <c r="D40" s="333"/>
      <c r="E40" s="333"/>
      <c r="F40" s="333"/>
      <c r="G40" s="333"/>
      <c r="H40" s="333"/>
      <c r="I40" s="333"/>
      <c r="J40" s="333"/>
      <c r="K40" s="333"/>
      <c r="L40" s="333"/>
      <c r="M40" s="333"/>
      <c r="N40" s="333"/>
      <c r="O40" s="333"/>
      <c r="P40" s="333"/>
      <c r="Q40" s="333"/>
      <c r="R40" s="333"/>
      <c r="S40" s="333"/>
      <c r="T40" s="333"/>
      <c r="U40" s="333"/>
      <c r="V40" s="333"/>
      <c r="W40" s="333"/>
      <c r="X40" s="333"/>
      <c r="Y40" s="333"/>
      <c r="Z40" s="333"/>
      <c r="AA40" s="333"/>
      <c r="AB40" s="333"/>
      <c r="AC40" s="333"/>
      <c r="AD40" s="333"/>
      <c r="AE40" s="333"/>
      <c r="AF40" s="333"/>
      <c r="AG40" s="333"/>
      <c r="AH40" s="333"/>
      <c r="AI40" s="333"/>
      <c r="AJ40" s="333"/>
      <c r="AK40" s="333"/>
      <c r="AL40" s="333"/>
      <c r="AM40" s="333"/>
      <c r="AN40" s="333"/>
      <c r="AO40" s="333"/>
      <c r="AP40" s="333"/>
      <c r="AQ40" s="333"/>
      <c r="AR40" s="333"/>
      <c r="AS40" s="333"/>
      <c r="AT40" s="333"/>
      <c r="AU40" s="333"/>
      <c r="AV40" s="333"/>
      <c r="AW40" s="333"/>
      <c r="AX40" s="333"/>
      <c r="AY40" s="333"/>
      <c r="AZ40" s="333"/>
      <c r="BA40" s="333"/>
      <c r="BB40" s="333"/>
      <c r="BC40" s="333"/>
      <c r="BD40" s="333"/>
      <c r="BE40" s="333"/>
      <c r="BF40" s="333"/>
      <c r="BG40" s="333"/>
      <c r="BH40" s="333"/>
      <c r="BI40" s="333"/>
      <c r="BJ40" s="333"/>
      <c r="BK40" s="333"/>
      <c r="BL40" s="333"/>
      <c r="BM40" s="333"/>
      <c r="BN40" s="333"/>
      <c r="BO40" s="333"/>
      <c r="BP40" s="333"/>
      <c r="BQ40" s="333"/>
      <c r="BR40" s="333"/>
      <c r="BS40" s="333"/>
      <c r="BT40" s="333"/>
      <c r="BU40" s="333"/>
      <c r="BV40" s="333"/>
      <c r="BW40" s="333"/>
      <c r="BX40" s="333"/>
      <c r="BY40" s="333"/>
      <c r="BZ40" s="333"/>
      <c r="CA40" s="333"/>
      <c r="CB40" s="333"/>
      <c r="CC40" s="333"/>
      <c r="CD40" s="333"/>
      <c r="CE40" s="333"/>
      <c r="CF40" s="333"/>
      <c r="CG40" s="333"/>
      <c r="CH40" s="333"/>
      <c r="CI40" s="333"/>
      <c r="CJ40" s="333"/>
      <c r="CK40" s="333"/>
      <c r="CL40" s="333"/>
      <c r="CM40" s="333"/>
      <c r="CN40" s="333"/>
      <c r="CO40" s="333"/>
      <c r="CP40" s="333"/>
      <c r="CQ40" s="333"/>
      <c r="CR40" s="333"/>
      <c r="CS40" s="333"/>
      <c r="CT40" s="333"/>
      <c r="CU40" s="333"/>
      <c r="CV40" s="333"/>
      <c r="CW40" s="333"/>
      <c r="CX40" s="333"/>
      <c r="CY40" s="333"/>
      <c r="CZ40" s="333"/>
      <c r="DA40" s="333"/>
      <c r="DB40" s="333"/>
      <c r="DC40" s="333"/>
      <c r="DD40" s="333"/>
      <c r="DE40" s="333"/>
      <c r="DF40" s="333"/>
      <c r="DG40" s="333"/>
      <c r="DH40" s="333"/>
      <c r="DI40" s="333"/>
      <c r="DJ40" s="333"/>
      <c r="DK40" s="333"/>
      <c r="DL40" s="333"/>
      <c r="DM40" s="333"/>
      <c r="DN40" s="333"/>
      <c r="DO40" s="333"/>
      <c r="DP40" s="333"/>
      <c r="DQ40" s="333"/>
      <c r="DR40" s="333"/>
      <c r="DS40" s="333"/>
      <c r="DT40" s="333"/>
      <c r="DU40" s="333"/>
      <c r="DV40" s="333"/>
      <c r="DW40" s="333"/>
      <c r="DX40" s="333"/>
      <c r="DY40" s="333">
        <v>5.47</v>
      </c>
      <c r="DZ40" s="333"/>
      <c r="EA40" s="333"/>
      <c r="EB40" s="333"/>
      <c r="EC40" s="333"/>
      <c r="ED40" s="333"/>
      <c r="EE40" s="333"/>
      <c r="EF40" s="333"/>
      <c r="EG40" s="333"/>
      <c r="EH40" s="333"/>
      <c r="EI40" s="333"/>
      <c r="EJ40" s="333"/>
      <c r="EK40" s="333"/>
      <c r="EL40" s="333"/>
      <c r="EM40" s="333">
        <v>5.47</v>
      </c>
    </row>
    <row r="41" spans="1:143" x14ac:dyDescent="0.3">
      <c r="A41" s="335">
        <v>65.429000000000002</v>
      </c>
      <c r="B41" s="333"/>
      <c r="C41" s="333"/>
      <c r="D41" s="333"/>
      <c r="E41" s="333"/>
      <c r="F41" s="333"/>
      <c r="G41" s="333"/>
      <c r="H41" s="333"/>
      <c r="I41" s="333"/>
      <c r="J41" s="333"/>
      <c r="K41" s="333"/>
      <c r="L41" s="333"/>
      <c r="M41" s="333"/>
      <c r="N41" s="333"/>
      <c r="O41" s="333"/>
      <c r="P41" s="333"/>
      <c r="Q41" s="333"/>
      <c r="R41" s="333"/>
      <c r="S41" s="333"/>
      <c r="T41" s="333"/>
      <c r="U41" s="333"/>
      <c r="V41" s="333"/>
      <c r="W41" s="333"/>
      <c r="X41" s="333"/>
      <c r="Y41" s="333"/>
      <c r="Z41" s="333"/>
      <c r="AA41" s="333"/>
      <c r="AB41" s="333"/>
      <c r="AC41" s="333"/>
      <c r="AD41" s="333"/>
      <c r="AE41" s="333"/>
      <c r="AF41" s="333"/>
      <c r="AG41" s="333"/>
      <c r="AH41" s="333"/>
      <c r="AI41" s="333"/>
      <c r="AJ41" s="333"/>
      <c r="AK41" s="333"/>
      <c r="AL41" s="333"/>
      <c r="AM41" s="333"/>
      <c r="AN41" s="333"/>
      <c r="AO41" s="333"/>
      <c r="AP41" s="333"/>
      <c r="AQ41" s="333"/>
      <c r="AR41" s="333"/>
      <c r="AS41" s="333"/>
      <c r="AT41" s="333"/>
      <c r="AU41" s="333"/>
      <c r="AV41" s="333"/>
      <c r="AW41" s="333"/>
      <c r="AX41" s="333"/>
      <c r="AY41" s="333"/>
      <c r="AZ41" s="333"/>
      <c r="BA41" s="333"/>
      <c r="BB41" s="333"/>
      <c r="BC41" s="333"/>
      <c r="BD41" s="333"/>
      <c r="BE41" s="333"/>
      <c r="BF41" s="333"/>
      <c r="BG41" s="333"/>
      <c r="BH41" s="333"/>
      <c r="BI41" s="333"/>
      <c r="BJ41" s="333"/>
      <c r="BK41" s="333"/>
      <c r="BL41" s="333"/>
      <c r="BM41" s="333"/>
      <c r="BN41" s="333"/>
      <c r="BO41" s="333"/>
      <c r="BP41" s="333"/>
      <c r="BQ41" s="333"/>
      <c r="BR41" s="333"/>
      <c r="BS41" s="333"/>
      <c r="BT41" s="333"/>
      <c r="BU41" s="333"/>
      <c r="BV41" s="333"/>
      <c r="BW41" s="333"/>
      <c r="BX41" s="333"/>
      <c r="BY41" s="333"/>
      <c r="BZ41" s="333"/>
      <c r="CA41" s="333"/>
      <c r="CB41" s="333"/>
      <c r="CC41" s="333"/>
      <c r="CD41" s="333"/>
      <c r="CE41" s="333"/>
      <c r="CF41" s="333"/>
      <c r="CG41" s="333"/>
      <c r="CH41" s="333"/>
      <c r="CI41" s="333"/>
      <c r="CJ41" s="333"/>
      <c r="CK41" s="333"/>
      <c r="CL41" s="333"/>
      <c r="CM41" s="333"/>
      <c r="CN41" s="333"/>
      <c r="CO41" s="333"/>
      <c r="CP41" s="333"/>
      <c r="CQ41" s="333"/>
      <c r="CR41" s="333"/>
      <c r="CS41" s="333"/>
      <c r="CT41" s="333"/>
      <c r="CU41" s="333"/>
      <c r="CV41" s="333"/>
      <c r="CW41" s="333"/>
      <c r="CX41" s="333"/>
      <c r="CY41" s="333"/>
      <c r="CZ41" s="333"/>
      <c r="DA41" s="333"/>
      <c r="DB41" s="333"/>
      <c r="DC41" s="333"/>
      <c r="DD41" s="333">
        <v>1.21</v>
      </c>
      <c r="DE41" s="333"/>
      <c r="DF41" s="333"/>
      <c r="DG41" s="333"/>
      <c r="DH41" s="333"/>
      <c r="DI41" s="333"/>
      <c r="DJ41" s="333"/>
      <c r="DK41" s="333"/>
      <c r="DL41" s="333"/>
      <c r="DM41" s="333"/>
      <c r="DN41" s="333"/>
      <c r="DO41" s="333"/>
      <c r="DP41" s="333"/>
      <c r="DQ41" s="333"/>
      <c r="DR41" s="333"/>
      <c r="DS41" s="333"/>
      <c r="DT41" s="333"/>
      <c r="DU41" s="333"/>
      <c r="DV41" s="333"/>
      <c r="DW41" s="333"/>
      <c r="DX41" s="333"/>
      <c r="DY41" s="333"/>
      <c r="DZ41" s="333"/>
      <c r="EA41" s="333"/>
      <c r="EB41" s="333"/>
      <c r="EC41" s="333"/>
      <c r="ED41" s="333"/>
      <c r="EE41" s="333"/>
      <c r="EF41" s="333"/>
      <c r="EG41" s="333"/>
      <c r="EH41" s="333"/>
      <c r="EI41" s="333"/>
      <c r="EJ41" s="333"/>
      <c r="EK41" s="333"/>
      <c r="EL41" s="333"/>
      <c r="EM41" s="333">
        <v>1.21</v>
      </c>
    </row>
    <row r="42" spans="1:143" x14ac:dyDescent="0.3">
      <c r="A42" s="335">
        <v>65.501000000000005</v>
      </c>
      <c r="B42" s="333"/>
      <c r="C42" s="333"/>
      <c r="D42" s="333"/>
      <c r="E42" s="333"/>
      <c r="F42" s="333"/>
      <c r="G42" s="333"/>
      <c r="H42" s="333"/>
      <c r="I42" s="333"/>
      <c r="J42" s="333"/>
      <c r="K42" s="333"/>
      <c r="L42" s="333"/>
      <c r="M42" s="333"/>
      <c r="N42" s="333"/>
      <c r="O42" s="333"/>
      <c r="P42" s="333"/>
      <c r="Q42" s="333"/>
      <c r="R42" s="333"/>
      <c r="S42" s="333"/>
      <c r="T42" s="333"/>
      <c r="U42" s="333"/>
      <c r="V42" s="333"/>
      <c r="W42" s="333"/>
      <c r="X42" s="333"/>
      <c r="Y42" s="333"/>
      <c r="Z42" s="333"/>
      <c r="AA42" s="333"/>
      <c r="AB42" s="333"/>
      <c r="AC42" s="333"/>
      <c r="AD42" s="333"/>
      <c r="AE42" s="333"/>
      <c r="AF42" s="333"/>
      <c r="AG42" s="333"/>
      <c r="AH42" s="333"/>
      <c r="AI42" s="333"/>
      <c r="AJ42" s="333"/>
      <c r="AK42" s="333"/>
      <c r="AL42" s="333"/>
      <c r="AM42" s="333"/>
      <c r="AN42" s="333"/>
      <c r="AO42" s="333"/>
      <c r="AP42" s="333"/>
      <c r="AQ42" s="333"/>
      <c r="AR42" s="333"/>
      <c r="AS42" s="333"/>
      <c r="AT42" s="333"/>
      <c r="AU42" s="333"/>
      <c r="AV42" s="333"/>
      <c r="AW42" s="333"/>
      <c r="AX42" s="333"/>
      <c r="AY42" s="333"/>
      <c r="AZ42" s="333"/>
      <c r="BA42" s="333"/>
      <c r="BB42" s="333"/>
      <c r="BC42" s="333"/>
      <c r="BD42" s="333"/>
      <c r="BE42" s="333"/>
      <c r="BF42" s="333"/>
      <c r="BG42" s="333"/>
      <c r="BH42" s="333"/>
      <c r="BI42" s="333"/>
      <c r="BJ42" s="333"/>
      <c r="BK42" s="333"/>
      <c r="BL42" s="333"/>
      <c r="BM42" s="333"/>
      <c r="BN42" s="333"/>
      <c r="BO42" s="333"/>
      <c r="BP42" s="333"/>
      <c r="BQ42" s="333"/>
      <c r="BR42" s="333"/>
      <c r="BS42" s="333"/>
      <c r="BT42" s="333"/>
      <c r="BU42" s="333"/>
      <c r="BV42" s="333"/>
      <c r="BW42" s="333"/>
      <c r="BX42" s="333"/>
      <c r="BY42" s="333"/>
      <c r="BZ42" s="333"/>
      <c r="CA42" s="333"/>
      <c r="CB42" s="333"/>
      <c r="CC42" s="333"/>
      <c r="CD42" s="333"/>
      <c r="CE42" s="333"/>
      <c r="CF42" s="333"/>
      <c r="CG42" s="333"/>
      <c r="CH42" s="333">
        <v>1.43</v>
      </c>
      <c r="CI42" s="333"/>
      <c r="CJ42" s="333"/>
      <c r="CK42" s="333"/>
      <c r="CL42" s="333"/>
      <c r="CM42" s="333"/>
      <c r="CN42" s="333"/>
      <c r="CO42" s="333"/>
      <c r="CP42" s="333"/>
      <c r="CQ42" s="333"/>
      <c r="CR42" s="333"/>
      <c r="CS42" s="333"/>
      <c r="CT42" s="333"/>
      <c r="CU42" s="333"/>
      <c r="CV42" s="333"/>
      <c r="CW42" s="333"/>
      <c r="CX42" s="333"/>
      <c r="CY42" s="333"/>
      <c r="CZ42" s="333"/>
      <c r="DA42" s="333"/>
      <c r="DB42" s="333"/>
      <c r="DC42" s="333"/>
      <c r="DD42" s="333"/>
      <c r="DE42" s="333"/>
      <c r="DF42" s="333"/>
      <c r="DG42" s="333"/>
      <c r="DH42" s="333"/>
      <c r="DI42" s="333"/>
      <c r="DJ42" s="333"/>
      <c r="DK42" s="333"/>
      <c r="DL42" s="333"/>
      <c r="DM42" s="333"/>
      <c r="DN42" s="333"/>
      <c r="DO42" s="333"/>
      <c r="DP42" s="333"/>
      <c r="DQ42" s="333"/>
      <c r="DR42" s="333"/>
      <c r="DS42" s="333"/>
      <c r="DT42" s="333"/>
      <c r="DU42" s="333"/>
      <c r="DV42" s="333"/>
      <c r="DW42" s="333"/>
      <c r="DX42" s="333"/>
      <c r="DY42" s="333"/>
      <c r="DZ42" s="333"/>
      <c r="EA42" s="333"/>
      <c r="EB42" s="333"/>
      <c r="EC42" s="333"/>
      <c r="ED42" s="333"/>
      <c r="EE42" s="333"/>
      <c r="EF42" s="333"/>
      <c r="EG42" s="333"/>
      <c r="EH42" s="333"/>
      <c r="EI42" s="333"/>
      <c r="EJ42" s="333"/>
      <c r="EK42" s="333"/>
      <c r="EL42" s="333"/>
      <c r="EM42" s="333">
        <v>1.43</v>
      </c>
    </row>
    <row r="43" spans="1:143" x14ac:dyDescent="0.3">
      <c r="A43" s="335">
        <v>65.703999999999994</v>
      </c>
      <c r="B43" s="333"/>
      <c r="C43" s="333"/>
      <c r="D43" s="333"/>
      <c r="E43" s="333"/>
      <c r="F43" s="333"/>
      <c r="G43" s="333"/>
      <c r="H43" s="333"/>
      <c r="I43" s="333"/>
      <c r="J43" s="333"/>
      <c r="K43" s="333"/>
      <c r="L43" s="333"/>
      <c r="M43" s="333"/>
      <c r="N43" s="333"/>
      <c r="O43" s="333"/>
      <c r="P43" s="333"/>
      <c r="Q43" s="333"/>
      <c r="R43" s="333"/>
      <c r="S43" s="333"/>
      <c r="T43" s="333"/>
      <c r="U43" s="333"/>
      <c r="V43" s="333"/>
      <c r="W43" s="333"/>
      <c r="X43" s="333"/>
      <c r="Y43" s="333"/>
      <c r="Z43" s="333"/>
      <c r="AA43" s="333"/>
      <c r="AB43" s="333"/>
      <c r="AC43" s="333"/>
      <c r="AD43" s="333"/>
      <c r="AE43" s="333"/>
      <c r="AF43" s="333"/>
      <c r="AG43" s="333"/>
      <c r="AH43" s="333"/>
      <c r="AI43" s="333"/>
      <c r="AJ43" s="333"/>
      <c r="AK43" s="333"/>
      <c r="AL43" s="333"/>
      <c r="AM43" s="333"/>
      <c r="AN43" s="333"/>
      <c r="AO43" s="333"/>
      <c r="AP43" s="333"/>
      <c r="AQ43" s="333"/>
      <c r="AR43" s="333"/>
      <c r="AS43" s="333"/>
      <c r="AT43" s="333"/>
      <c r="AU43" s="333"/>
      <c r="AV43" s="333"/>
      <c r="AW43" s="333"/>
      <c r="AX43" s="333"/>
      <c r="AY43" s="333"/>
      <c r="AZ43" s="333"/>
      <c r="BA43" s="333"/>
      <c r="BB43" s="333"/>
      <c r="BC43" s="333"/>
      <c r="BD43" s="333"/>
      <c r="BE43" s="333"/>
      <c r="BF43" s="333"/>
      <c r="BG43" s="333"/>
      <c r="BH43" s="333"/>
      <c r="BI43" s="333"/>
      <c r="BJ43" s="333"/>
      <c r="BK43" s="333"/>
      <c r="BL43" s="333"/>
      <c r="BM43" s="333"/>
      <c r="BN43" s="333"/>
      <c r="BO43" s="333"/>
      <c r="BP43" s="333"/>
      <c r="BQ43" s="333"/>
      <c r="BR43" s="333"/>
      <c r="BS43" s="333"/>
      <c r="BT43" s="333"/>
      <c r="BU43" s="333"/>
      <c r="BV43" s="333"/>
      <c r="BW43" s="333"/>
      <c r="BX43" s="333"/>
      <c r="BY43" s="333"/>
      <c r="BZ43" s="333"/>
      <c r="CA43" s="333"/>
      <c r="CB43" s="333"/>
      <c r="CC43" s="333"/>
      <c r="CD43" s="333"/>
      <c r="CE43" s="333"/>
      <c r="CF43" s="333"/>
      <c r="CG43" s="333"/>
      <c r="CH43" s="333"/>
      <c r="CI43" s="333"/>
      <c r="CJ43" s="333"/>
      <c r="CK43" s="333"/>
      <c r="CL43" s="333"/>
      <c r="CM43" s="333"/>
      <c r="CN43" s="333"/>
      <c r="CO43" s="333"/>
      <c r="CP43" s="333"/>
      <c r="CQ43" s="333"/>
      <c r="CR43" s="333">
        <v>0.79</v>
      </c>
      <c r="CS43" s="333"/>
      <c r="CT43" s="333"/>
      <c r="CU43" s="333"/>
      <c r="CV43" s="333"/>
      <c r="CW43" s="333"/>
      <c r="CX43" s="333"/>
      <c r="CY43" s="333"/>
      <c r="CZ43" s="333"/>
      <c r="DA43" s="333"/>
      <c r="DB43" s="333"/>
      <c r="DC43" s="333"/>
      <c r="DD43" s="333"/>
      <c r="DE43" s="333"/>
      <c r="DF43" s="333"/>
      <c r="DG43" s="333"/>
      <c r="DH43" s="333"/>
      <c r="DI43" s="333"/>
      <c r="DJ43" s="333"/>
      <c r="DK43" s="333"/>
      <c r="DL43" s="333"/>
      <c r="DM43" s="333"/>
      <c r="DN43" s="333"/>
      <c r="DO43" s="333"/>
      <c r="DP43" s="333"/>
      <c r="DQ43" s="333"/>
      <c r="DR43" s="333"/>
      <c r="DS43" s="333"/>
      <c r="DT43" s="333"/>
      <c r="DU43" s="333"/>
      <c r="DV43" s="333"/>
      <c r="DW43" s="333"/>
      <c r="DX43" s="333"/>
      <c r="DY43" s="333"/>
      <c r="DZ43" s="333"/>
      <c r="EA43" s="333"/>
      <c r="EB43" s="333"/>
      <c r="EC43" s="333"/>
      <c r="ED43" s="333"/>
      <c r="EE43" s="333"/>
      <c r="EF43" s="333"/>
      <c r="EG43" s="333"/>
      <c r="EH43" s="333"/>
      <c r="EI43" s="333"/>
      <c r="EJ43" s="333"/>
      <c r="EK43" s="333"/>
      <c r="EL43" s="333"/>
      <c r="EM43" s="333">
        <v>0.79</v>
      </c>
    </row>
    <row r="44" spans="1:143" x14ac:dyDescent="0.3">
      <c r="A44" s="335">
        <v>67.269000000000005</v>
      </c>
      <c r="B44" s="333"/>
      <c r="C44" s="333"/>
      <c r="D44" s="333"/>
      <c r="E44" s="333"/>
      <c r="F44" s="333"/>
      <c r="G44" s="333"/>
      <c r="H44" s="333"/>
      <c r="I44" s="333"/>
      <c r="J44" s="333"/>
      <c r="K44" s="333"/>
      <c r="L44" s="333"/>
      <c r="M44" s="333"/>
      <c r="N44" s="333"/>
      <c r="O44" s="333"/>
      <c r="P44" s="333"/>
      <c r="Q44" s="333"/>
      <c r="R44" s="333"/>
      <c r="S44" s="333"/>
      <c r="T44" s="333"/>
      <c r="U44" s="333"/>
      <c r="V44" s="333"/>
      <c r="W44" s="333"/>
      <c r="X44" s="333"/>
      <c r="Y44" s="333"/>
      <c r="Z44" s="333"/>
      <c r="AA44" s="333"/>
      <c r="AB44" s="333"/>
      <c r="AC44" s="333"/>
      <c r="AD44" s="333"/>
      <c r="AE44" s="333"/>
      <c r="AF44" s="333"/>
      <c r="AG44" s="333"/>
      <c r="AH44" s="333"/>
      <c r="AI44" s="333"/>
      <c r="AJ44" s="333"/>
      <c r="AK44" s="333"/>
      <c r="AL44" s="333"/>
      <c r="AM44" s="333"/>
      <c r="AN44" s="333"/>
      <c r="AO44" s="333"/>
      <c r="AP44" s="333"/>
      <c r="AQ44" s="333"/>
      <c r="AR44" s="333"/>
      <c r="AS44" s="333"/>
      <c r="AT44" s="333"/>
      <c r="AU44" s="333"/>
      <c r="AV44" s="333"/>
      <c r="AW44" s="333"/>
      <c r="AX44" s="333"/>
      <c r="AY44" s="333"/>
      <c r="AZ44" s="333"/>
      <c r="BA44" s="333"/>
      <c r="BB44" s="333"/>
      <c r="BC44" s="333"/>
      <c r="BD44" s="333"/>
      <c r="BE44" s="333">
        <v>1.1599999999999999</v>
      </c>
      <c r="BF44" s="333"/>
      <c r="BG44" s="333"/>
      <c r="BH44" s="333"/>
      <c r="BI44" s="333"/>
      <c r="BJ44" s="333"/>
      <c r="BK44" s="333"/>
      <c r="BL44" s="333"/>
      <c r="BM44" s="333"/>
      <c r="BN44" s="333"/>
      <c r="BO44" s="333"/>
      <c r="BP44" s="333"/>
      <c r="BQ44" s="333"/>
      <c r="BR44" s="333"/>
      <c r="BS44" s="333"/>
      <c r="BT44" s="333"/>
      <c r="BU44" s="333"/>
      <c r="BV44" s="333"/>
      <c r="BW44" s="333"/>
      <c r="BX44" s="333"/>
      <c r="BY44" s="333"/>
      <c r="BZ44" s="333"/>
      <c r="CA44" s="333"/>
      <c r="CB44" s="333"/>
      <c r="CC44" s="333"/>
      <c r="CD44" s="333"/>
      <c r="CE44" s="333"/>
      <c r="CF44" s="333"/>
      <c r="CG44" s="333"/>
      <c r="CH44" s="333"/>
      <c r="CI44" s="333"/>
      <c r="CJ44" s="333"/>
      <c r="CK44" s="333"/>
      <c r="CL44" s="333"/>
      <c r="CM44" s="333"/>
      <c r="CN44" s="333"/>
      <c r="CO44" s="333"/>
      <c r="CP44" s="333"/>
      <c r="CQ44" s="333"/>
      <c r="CR44" s="333"/>
      <c r="CS44" s="333"/>
      <c r="CT44" s="333"/>
      <c r="CU44" s="333"/>
      <c r="CV44" s="333"/>
      <c r="CW44" s="333"/>
      <c r="CX44" s="333"/>
      <c r="CY44" s="333"/>
      <c r="CZ44" s="333"/>
      <c r="DA44" s="333"/>
      <c r="DB44" s="333"/>
      <c r="DC44" s="333"/>
      <c r="DD44" s="333"/>
      <c r="DE44" s="333"/>
      <c r="DF44" s="333"/>
      <c r="DG44" s="333"/>
      <c r="DH44" s="333"/>
      <c r="DI44" s="333"/>
      <c r="DJ44" s="333"/>
      <c r="DK44" s="333"/>
      <c r="DL44" s="333"/>
      <c r="DM44" s="333"/>
      <c r="DN44" s="333"/>
      <c r="DO44" s="333"/>
      <c r="DP44" s="333"/>
      <c r="DQ44" s="333"/>
      <c r="DR44" s="333"/>
      <c r="DS44" s="333"/>
      <c r="DT44" s="333"/>
      <c r="DU44" s="333"/>
      <c r="DV44" s="333"/>
      <c r="DW44" s="333"/>
      <c r="DX44" s="333"/>
      <c r="DY44" s="333"/>
      <c r="DZ44" s="333"/>
      <c r="EA44" s="333"/>
      <c r="EB44" s="333"/>
      <c r="EC44" s="333"/>
      <c r="ED44" s="333"/>
      <c r="EE44" s="333"/>
      <c r="EF44" s="333"/>
      <c r="EG44" s="333"/>
      <c r="EH44" s="333"/>
      <c r="EI44" s="333"/>
      <c r="EJ44" s="333"/>
      <c r="EK44" s="333"/>
      <c r="EL44" s="333"/>
      <c r="EM44" s="333">
        <v>1.1599999999999999</v>
      </c>
    </row>
    <row r="45" spans="1:143" x14ac:dyDescent="0.3">
      <c r="A45" s="335">
        <v>67.45</v>
      </c>
      <c r="B45" s="333"/>
      <c r="C45" s="333"/>
      <c r="D45" s="333"/>
      <c r="E45" s="333"/>
      <c r="F45" s="333"/>
      <c r="G45" s="333"/>
      <c r="H45" s="333"/>
      <c r="I45" s="333"/>
      <c r="J45" s="333"/>
      <c r="K45" s="333"/>
      <c r="L45" s="333"/>
      <c r="M45" s="333"/>
      <c r="N45" s="333"/>
      <c r="O45" s="333">
        <v>2.96</v>
      </c>
      <c r="P45" s="333"/>
      <c r="Q45" s="333"/>
      <c r="R45" s="333"/>
      <c r="S45" s="333"/>
      <c r="T45" s="333"/>
      <c r="U45" s="333"/>
      <c r="V45" s="333"/>
      <c r="W45" s="333"/>
      <c r="X45" s="333"/>
      <c r="Y45" s="333"/>
      <c r="Z45" s="333"/>
      <c r="AA45" s="333"/>
      <c r="AB45" s="333"/>
      <c r="AC45" s="333"/>
      <c r="AD45" s="333"/>
      <c r="AE45" s="333"/>
      <c r="AF45" s="333"/>
      <c r="AG45" s="333"/>
      <c r="AH45" s="333"/>
      <c r="AI45" s="333"/>
      <c r="AJ45" s="333"/>
      <c r="AK45" s="333"/>
      <c r="AL45" s="333"/>
      <c r="AM45" s="333"/>
      <c r="AN45" s="333"/>
      <c r="AO45" s="333"/>
      <c r="AP45" s="333"/>
      <c r="AQ45" s="333"/>
      <c r="AR45" s="333"/>
      <c r="AS45" s="333"/>
      <c r="AT45" s="333"/>
      <c r="AU45" s="333"/>
      <c r="AV45" s="333"/>
      <c r="AW45" s="333"/>
      <c r="AX45" s="333"/>
      <c r="AY45" s="333"/>
      <c r="AZ45" s="333"/>
      <c r="BA45" s="333"/>
      <c r="BB45" s="333"/>
      <c r="BC45" s="333"/>
      <c r="BD45" s="333"/>
      <c r="BE45" s="333"/>
      <c r="BF45" s="333"/>
      <c r="BG45" s="333"/>
      <c r="BH45" s="333"/>
      <c r="BI45" s="333"/>
      <c r="BJ45" s="333"/>
      <c r="BK45" s="333"/>
      <c r="BL45" s="333"/>
      <c r="BM45" s="333"/>
      <c r="BN45" s="333"/>
      <c r="BO45" s="333"/>
      <c r="BP45" s="333"/>
      <c r="BQ45" s="333"/>
      <c r="BR45" s="333"/>
      <c r="BS45" s="333"/>
      <c r="BT45" s="333"/>
      <c r="BU45" s="333"/>
      <c r="BV45" s="333"/>
      <c r="BW45" s="333"/>
      <c r="BX45" s="333"/>
      <c r="BY45" s="333"/>
      <c r="BZ45" s="333"/>
      <c r="CA45" s="333"/>
      <c r="CB45" s="333"/>
      <c r="CC45" s="333"/>
      <c r="CD45" s="333"/>
      <c r="CE45" s="333"/>
      <c r="CF45" s="333"/>
      <c r="CG45" s="333"/>
      <c r="CH45" s="333"/>
      <c r="CI45" s="333"/>
      <c r="CJ45" s="333"/>
      <c r="CK45" s="333"/>
      <c r="CL45" s="333"/>
      <c r="CM45" s="333"/>
      <c r="CN45" s="333"/>
      <c r="CO45" s="333"/>
      <c r="CP45" s="333"/>
      <c r="CQ45" s="333"/>
      <c r="CR45" s="333"/>
      <c r="CS45" s="333"/>
      <c r="CT45" s="333"/>
      <c r="CU45" s="333"/>
      <c r="CV45" s="333"/>
      <c r="CW45" s="333"/>
      <c r="CX45" s="333"/>
      <c r="CY45" s="333"/>
      <c r="CZ45" s="333"/>
      <c r="DA45" s="333"/>
      <c r="DB45" s="333"/>
      <c r="DC45" s="333"/>
      <c r="DD45" s="333"/>
      <c r="DE45" s="333"/>
      <c r="DF45" s="333"/>
      <c r="DG45" s="333"/>
      <c r="DH45" s="333"/>
      <c r="DI45" s="333"/>
      <c r="DJ45" s="333"/>
      <c r="DK45" s="333"/>
      <c r="DL45" s="333"/>
      <c r="DM45" s="333"/>
      <c r="DN45" s="333"/>
      <c r="DO45" s="333"/>
      <c r="DP45" s="333"/>
      <c r="DQ45" s="333"/>
      <c r="DR45" s="333"/>
      <c r="DS45" s="333"/>
      <c r="DT45" s="333"/>
      <c r="DU45" s="333"/>
      <c r="DV45" s="333"/>
      <c r="DW45" s="333"/>
      <c r="DX45" s="333"/>
      <c r="DY45" s="333"/>
      <c r="DZ45" s="333"/>
      <c r="EA45" s="333"/>
      <c r="EB45" s="333"/>
      <c r="EC45" s="333"/>
      <c r="ED45" s="333"/>
      <c r="EE45" s="333"/>
      <c r="EF45" s="333"/>
      <c r="EG45" s="333"/>
      <c r="EH45" s="333"/>
      <c r="EI45" s="333"/>
      <c r="EJ45" s="333"/>
      <c r="EK45" s="333"/>
      <c r="EL45" s="333"/>
      <c r="EM45" s="333">
        <v>2.96</v>
      </c>
    </row>
    <row r="46" spans="1:143" x14ac:dyDescent="0.3">
      <c r="A46" s="335">
        <v>67.466999999999999</v>
      </c>
      <c r="B46" s="333"/>
      <c r="C46" s="333"/>
      <c r="D46" s="333"/>
      <c r="E46" s="333"/>
      <c r="F46" s="333"/>
      <c r="G46" s="333"/>
      <c r="H46" s="333"/>
      <c r="I46" s="333"/>
      <c r="J46" s="333"/>
      <c r="K46" s="333"/>
      <c r="L46" s="333"/>
      <c r="M46" s="333"/>
      <c r="N46" s="333"/>
      <c r="O46" s="333"/>
      <c r="P46" s="333"/>
      <c r="Q46" s="333"/>
      <c r="R46" s="333"/>
      <c r="S46" s="333"/>
      <c r="T46" s="333"/>
      <c r="U46" s="333"/>
      <c r="V46" s="333">
        <v>1.21</v>
      </c>
      <c r="W46" s="333"/>
      <c r="X46" s="333"/>
      <c r="Y46" s="333"/>
      <c r="Z46" s="333"/>
      <c r="AA46" s="333"/>
      <c r="AB46" s="333"/>
      <c r="AC46" s="333"/>
      <c r="AD46" s="333"/>
      <c r="AE46" s="333"/>
      <c r="AF46" s="333"/>
      <c r="AG46" s="333"/>
      <c r="AH46" s="333"/>
      <c r="AI46" s="333"/>
      <c r="AJ46" s="333"/>
      <c r="AK46" s="333"/>
      <c r="AL46" s="333"/>
      <c r="AM46" s="333"/>
      <c r="AN46" s="333"/>
      <c r="AO46" s="333"/>
      <c r="AP46" s="333"/>
      <c r="AQ46" s="333"/>
      <c r="AR46" s="333"/>
      <c r="AS46" s="333"/>
      <c r="AT46" s="333"/>
      <c r="AU46" s="333"/>
      <c r="AV46" s="333"/>
      <c r="AW46" s="333"/>
      <c r="AX46" s="333"/>
      <c r="AY46" s="333"/>
      <c r="AZ46" s="333"/>
      <c r="BA46" s="333"/>
      <c r="BB46" s="333"/>
      <c r="BC46" s="333"/>
      <c r="BD46" s="333"/>
      <c r="BE46" s="333"/>
      <c r="BF46" s="333"/>
      <c r="BG46" s="333"/>
      <c r="BH46" s="333"/>
      <c r="BI46" s="333"/>
      <c r="BJ46" s="333"/>
      <c r="BK46" s="333"/>
      <c r="BL46" s="333"/>
      <c r="BM46" s="333"/>
      <c r="BN46" s="333"/>
      <c r="BO46" s="333"/>
      <c r="BP46" s="333"/>
      <c r="BQ46" s="333"/>
      <c r="BR46" s="333"/>
      <c r="BS46" s="333"/>
      <c r="BT46" s="333"/>
      <c r="BU46" s="333"/>
      <c r="BV46" s="333"/>
      <c r="BW46" s="333"/>
      <c r="BX46" s="333"/>
      <c r="BY46" s="333"/>
      <c r="BZ46" s="333"/>
      <c r="CA46" s="333"/>
      <c r="CB46" s="333"/>
      <c r="CC46" s="333"/>
      <c r="CD46" s="333"/>
      <c r="CE46" s="333"/>
      <c r="CF46" s="333"/>
      <c r="CG46" s="333"/>
      <c r="CH46" s="333"/>
      <c r="CI46" s="333"/>
      <c r="CJ46" s="333"/>
      <c r="CK46" s="333"/>
      <c r="CL46" s="333"/>
      <c r="CM46" s="333"/>
      <c r="CN46" s="333"/>
      <c r="CO46" s="333"/>
      <c r="CP46" s="333"/>
      <c r="CQ46" s="333"/>
      <c r="CR46" s="333"/>
      <c r="CS46" s="333"/>
      <c r="CT46" s="333"/>
      <c r="CU46" s="333"/>
      <c r="CV46" s="333"/>
      <c r="CW46" s="333"/>
      <c r="CX46" s="333"/>
      <c r="CY46" s="333"/>
      <c r="CZ46" s="333"/>
      <c r="DA46" s="333"/>
      <c r="DB46" s="333"/>
      <c r="DC46" s="333"/>
      <c r="DD46" s="333"/>
      <c r="DE46" s="333"/>
      <c r="DF46" s="333"/>
      <c r="DG46" s="333"/>
      <c r="DH46" s="333"/>
      <c r="DI46" s="333"/>
      <c r="DJ46" s="333"/>
      <c r="DK46" s="333"/>
      <c r="DL46" s="333"/>
      <c r="DM46" s="333"/>
      <c r="DN46" s="333"/>
      <c r="DO46" s="333"/>
      <c r="DP46" s="333"/>
      <c r="DQ46" s="333"/>
      <c r="DR46" s="333"/>
      <c r="DS46" s="333"/>
      <c r="DT46" s="333"/>
      <c r="DU46" s="333"/>
      <c r="DV46" s="333"/>
      <c r="DW46" s="333"/>
      <c r="DX46" s="333"/>
      <c r="DY46" s="333"/>
      <c r="DZ46" s="333"/>
      <c r="EA46" s="333"/>
      <c r="EB46" s="333"/>
      <c r="EC46" s="333"/>
      <c r="ED46" s="333"/>
      <c r="EE46" s="333"/>
      <c r="EF46" s="333"/>
      <c r="EG46" s="333"/>
      <c r="EH46" s="333"/>
      <c r="EI46" s="333"/>
      <c r="EJ46" s="333"/>
      <c r="EK46" s="333"/>
      <c r="EL46" s="333"/>
      <c r="EM46" s="333">
        <v>1.21</v>
      </c>
    </row>
    <row r="47" spans="1:143" x14ac:dyDescent="0.3">
      <c r="A47" s="335">
        <v>67.948999999999998</v>
      </c>
      <c r="B47" s="333"/>
      <c r="C47" s="333"/>
      <c r="D47" s="333"/>
      <c r="E47" s="333"/>
      <c r="F47" s="333"/>
      <c r="G47" s="333"/>
      <c r="H47" s="333"/>
      <c r="I47" s="333"/>
      <c r="J47" s="333"/>
      <c r="K47" s="333"/>
      <c r="L47" s="333"/>
      <c r="M47" s="333"/>
      <c r="N47" s="333"/>
      <c r="O47" s="333"/>
      <c r="P47" s="333"/>
      <c r="Q47" s="333"/>
      <c r="R47" s="333"/>
      <c r="S47" s="333"/>
      <c r="T47" s="333"/>
      <c r="U47" s="333"/>
      <c r="V47" s="333"/>
      <c r="W47" s="333"/>
      <c r="X47" s="333"/>
      <c r="Y47" s="333"/>
      <c r="Z47" s="333"/>
      <c r="AA47" s="333"/>
      <c r="AB47" s="333"/>
      <c r="AC47" s="333"/>
      <c r="AD47" s="333"/>
      <c r="AE47" s="333"/>
      <c r="AF47" s="333"/>
      <c r="AG47" s="333"/>
      <c r="AH47" s="333"/>
      <c r="AI47" s="333"/>
      <c r="AJ47" s="333"/>
      <c r="AK47" s="333"/>
      <c r="AL47" s="333"/>
      <c r="AM47" s="333"/>
      <c r="AN47" s="333"/>
      <c r="AO47" s="333"/>
      <c r="AP47" s="333"/>
      <c r="AQ47" s="333"/>
      <c r="AR47" s="333"/>
      <c r="AS47" s="333"/>
      <c r="AT47" s="333"/>
      <c r="AU47" s="333"/>
      <c r="AV47" s="333"/>
      <c r="AW47" s="333"/>
      <c r="AX47" s="333"/>
      <c r="AY47" s="333"/>
      <c r="AZ47" s="333"/>
      <c r="BA47" s="333"/>
      <c r="BB47" s="333"/>
      <c r="BC47" s="333"/>
      <c r="BD47" s="333"/>
      <c r="BE47" s="333"/>
      <c r="BF47" s="333"/>
      <c r="BG47" s="333"/>
      <c r="BH47" s="333"/>
      <c r="BI47" s="333"/>
      <c r="BJ47" s="333"/>
      <c r="BK47" s="333"/>
      <c r="BL47" s="333"/>
      <c r="BM47" s="333"/>
      <c r="BN47" s="333"/>
      <c r="BO47" s="333"/>
      <c r="BP47" s="333"/>
      <c r="BQ47" s="333"/>
      <c r="BR47" s="333"/>
      <c r="BS47" s="333"/>
      <c r="BT47" s="333"/>
      <c r="BU47" s="333"/>
      <c r="BV47" s="333"/>
      <c r="BW47" s="333"/>
      <c r="BX47" s="333"/>
      <c r="BY47" s="333"/>
      <c r="BZ47" s="333"/>
      <c r="CA47" s="333"/>
      <c r="CB47" s="333"/>
      <c r="CC47" s="333"/>
      <c r="CD47" s="333"/>
      <c r="CE47" s="333"/>
      <c r="CF47" s="333"/>
      <c r="CG47" s="333"/>
      <c r="CH47" s="333"/>
      <c r="CI47" s="333"/>
      <c r="CJ47" s="333"/>
      <c r="CK47" s="333"/>
      <c r="CL47" s="333"/>
      <c r="CM47" s="333"/>
      <c r="CN47" s="333"/>
      <c r="CO47" s="333"/>
      <c r="CP47" s="333"/>
      <c r="CQ47" s="333"/>
      <c r="CR47" s="333"/>
      <c r="CS47" s="333"/>
      <c r="CT47" s="333"/>
      <c r="CU47" s="333"/>
      <c r="CV47" s="333"/>
      <c r="CW47" s="333">
        <v>1.1000000000000001</v>
      </c>
      <c r="CX47" s="333"/>
      <c r="CY47" s="333"/>
      <c r="CZ47" s="333"/>
      <c r="DA47" s="333"/>
      <c r="DB47" s="333"/>
      <c r="DC47" s="333"/>
      <c r="DD47" s="333"/>
      <c r="DE47" s="333"/>
      <c r="DF47" s="333"/>
      <c r="DG47" s="333"/>
      <c r="DH47" s="333"/>
      <c r="DI47" s="333"/>
      <c r="DJ47" s="333"/>
      <c r="DK47" s="333"/>
      <c r="DL47" s="333"/>
      <c r="DM47" s="333"/>
      <c r="DN47" s="333"/>
      <c r="DO47" s="333"/>
      <c r="DP47" s="333"/>
      <c r="DQ47" s="333"/>
      <c r="DR47" s="333"/>
      <c r="DS47" s="333"/>
      <c r="DT47" s="333"/>
      <c r="DU47" s="333"/>
      <c r="DV47" s="333"/>
      <c r="DW47" s="333"/>
      <c r="DX47" s="333"/>
      <c r="DY47" s="333"/>
      <c r="DZ47" s="333"/>
      <c r="EA47" s="333"/>
      <c r="EB47" s="333"/>
      <c r="EC47" s="333"/>
      <c r="ED47" s="333"/>
      <c r="EE47" s="333"/>
      <c r="EF47" s="333"/>
      <c r="EG47" s="333"/>
      <c r="EH47" s="333"/>
      <c r="EI47" s="333"/>
      <c r="EJ47" s="333"/>
      <c r="EK47" s="333"/>
      <c r="EL47" s="333"/>
      <c r="EM47" s="333">
        <v>1.1000000000000001</v>
      </c>
    </row>
    <row r="48" spans="1:143" x14ac:dyDescent="0.3">
      <c r="A48" s="335">
        <v>68.171000000000006</v>
      </c>
      <c r="B48" s="333"/>
      <c r="C48" s="333"/>
      <c r="D48" s="333"/>
      <c r="E48" s="333"/>
      <c r="F48" s="333"/>
      <c r="G48" s="333"/>
      <c r="H48" s="333"/>
      <c r="I48" s="333"/>
      <c r="J48" s="333"/>
      <c r="K48" s="333"/>
      <c r="L48" s="333"/>
      <c r="M48" s="333"/>
      <c r="N48" s="333"/>
      <c r="O48" s="333"/>
      <c r="P48" s="333"/>
      <c r="Q48" s="333"/>
      <c r="R48" s="333"/>
      <c r="S48" s="333"/>
      <c r="T48" s="333"/>
      <c r="U48" s="333"/>
      <c r="V48" s="333"/>
      <c r="W48" s="333"/>
      <c r="X48" s="333"/>
      <c r="Y48" s="333"/>
      <c r="Z48" s="333"/>
      <c r="AA48" s="333"/>
      <c r="AB48" s="333"/>
      <c r="AC48" s="333"/>
      <c r="AD48" s="333"/>
      <c r="AE48" s="333"/>
      <c r="AF48" s="333"/>
      <c r="AG48" s="333"/>
      <c r="AH48" s="333"/>
      <c r="AI48" s="333"/>
      <c r="AJ48" s="333"/>
      <c r="AK48" s="333"/>
      <c r="AL48" s="333"/>
      <c r="AM48" s="333"/>
      <c r="AN48" s="333"/>
      <c r="AO48" s="333"/>
      <c r="AP48" s="333"/>
      <c r="AQ48" s="333"/>
      <c r="AR48" s="333"/>
      <c r="AS48" s="333"/>
      <c r="AT48" s="333"/>
      <c r="AU48" s="333"/>
      <c r="AV48" s="333"/>
      <c r="AW48" s="333"/>
      <c r="AX48" s="333"/>
      <c r="AY48" s="333"/>
      <c r="AZ48" s="333"/>
      <c r="BA48" s="333"/>
      <c r="BB48" s="333"/>
      <c r="BC48" s="333"/>
      <c r="BD48" s="333"/>
      <c r="BE48" s="333"/>
      <c r="BF48" s="333"/>
      <c r="BG48" s="333"/>
      <c r="BH48" s="333"/>
      <c r="BI48" s="333"/>
      <c r="BJ48" s="333"/>
      <c r="BK48" s="333"/>
      <c r="BL48" s="333"/>
      <c r="BM48" s="333"/>
      <c r="BN48" s="333"/>
      <c r="BO48" s="333"/>
      <c r="BP48" s="333"/>
      <c r="BQ48" s="333"/>
      <c r="BR48" s="333"/>
      <c r="BS48" s="333"/>
      <c r="BT48" s="333"/>
      <c r="BU48" s="333"/>
      <c r="BV48" s="333"/>
      <c r="BW48" s="333"/>
      <c r="BX48" s="333"/>
      <c r="BY48" s="333"/>
      <c r="BZ48" s="333"/>
      <c r="CA48" s="333"/>
      <c r="CB48" s="333"/>
      <c r="CC48" s="333"/>
      <c r="CD48" s="333"/>
      <c r="CE48" s="333"/>
      <c r="CF48" s="333"/>
      <c r="CG48" s="333"/>
      <c r="CH48" s="333"/>
      <c r="CI48" s="333"/>
      <c r="CJ48" s="333"/>
      <c r="CK48" s="333"/>
      <c r="CL48" s="333"/>
      <c r="CM48" s="333"/>
      <c r="CN48" s="333"/>
      <c r="CO48" s="333"/>
      <c r="CP48" s="333"/>
      <c r="CQ48" s="333"/>
      <c r="CR48" s="333"/>
      <c r="CS48" s="333"/>
      <c r="CT48" s="333"/>
      <c r="CU48" s="333"/>
      <c r="CV48" s="333"/>
      <c r="CW48" s="333"/>
      <c r="CX48" s="333"/>
      <c r="CY48" s="333"/>
      <c r="CZ48" s="333"/>
      <c r="DA48" s="333"/>
      <c r="DB48" s="333"/>
      <c r="DC48" s="333"/>
      <c r="DD48" s="333"/>
      <c r="DE48" s="333"/>
      <c r="DF48" s="333"/>
      <c r="DG48" s="333"/>
      <c r="DH48" s="333"/>
      <c r="DI48" s="333"/>
      <c r="DJ48" s="333"/>
      <c r="DK48" s="333"/>
      <c r="DL48" s="333"/>
      <c r="DM48" s="333"/>
      <c r="DN48" s="333"/>
      <c r="DO48" s="333"/>
      <c r="DP48" s="333"/>
      <c r="DQ48" s="333"/>
      <c r="DR48" s="333"/>
      <c r="DS48" s="333"/>
      <c r="DT48" s="333"/>
      <c r="DU48" s="333"/>
      <c r="DV48" s="333"/>
      <c r="DW48" s="333"/>
      <c r="DX48" s="333"/>
      <c r="DY48" s="333"/>
      <c r="DZ48" s="333"/>
      <c r="EA48" s="333"/>
      <c r="EB48" s="333"/>
      <c r="EC48" s="333"/>
      <c r="ED48" s="333"/>
      <c r="EE48" s="333">
        <v>2.3199999999999998</v>
      </c>
      <c r="EF48" s="333"/>
      <c r="EG48" s="333"/>
      <c r="EH48" s="333"/>
      <c r="EI48" s="333"/>
      <c r="EJ48" s="333"/>
      <c r="EK48" s="333"/>
      <c r="EL48" s="333"/>
      <c r="EM48" s="333">
        <v>2.3199999999999998</v>
      </c>
    </row>
    <row r="49" spans="1:143" x14ac:dyDescent="0.3">
      <c r="A49" s="335">
        <v>68.507000000000005</v>
      </c>
      <c r="B49" s="333"/>
      <c r="C49" s="333"/>
      <c r="D49" s="333"/>
      <c r="E49" s="333"/>
      <c r="F49" s="333"/>
      <c r="G49" s="333"/>
      <c r="H49" s="333"/>
      <c r="I49" s="333"/>
      <c r="J49" s="333"/>
      <c r="K49" s="333"/>
      <c r="L49" s="333"/>
      <c r="M49" s="333"/>
      <c r="N49" s="333"/>
      <c r="O49" s="333"/>
      <c r="P49" s="333"/>
      <c r="Q49" s="333"/>
      <c r="R49" s="333"/>
      <c r="S49" s="333"/>
      <c r="T49" s="333"/>
      <c r="U49" s="333"/>
      <c r="V49" s="333"/>
      <c r="W49" s="333"/>
      <c r="X49" s="333"/>
      <c r="Y49" s="333"/>
      <c r="Z49" s="333"/>
      <c r="AA49" s="333"/>
      <c r="AB49" s="333"/>
      <c r="AC49" s="333"/>
      <c r="AD49" s="333"/>
      <c r="AE49" s="333"/>
      <c r="AF49" s="333"/>
      <c r="AG49" s="333"/>
      <c r="AH49" s="333"/>
      <c r="AI49" s="333"/>
      <c r="AJ49" s="333"/>
      <c r="AK49" s="333"/>
      <c r="AL49" s="333"/>
      <c r="AM49" s="333"/>
      <c r="AN49" s="333"/>
      <c r="AO49" s="333"/>
      <c r="AP49" s="333"/>
      <c r="AQ49" s="333"/>
      <c r="AR49" s="333"/>
      <c r="AS49" s="333"/>
      <c r="AT49" s="333"/>
      <c r="AU49" s="333"/>
      <c r="AV49" s="333"/>
      <c r="AW49" s="333"/>
      <c r="AX49" s="333"/>
      <c r="AY49" s="333"/>
      <c r="AZ49" s="333"/>
      <c r="BA49" s="333"/>
      <c r="BB49" s="333"/>
      <c r="BC49" s="333"/>
      <c r="BD49" s="333"/>
      <c r="BE49" s="333"/>
      <c r="BF49" s="333">
        <v>1.58</v>
      </c>
      <c r="BG49" s="333"/>
      <c r="BH49" s="333"/>
      <c r="BI49" s="333"/>
      <c r="BJ49" s="333"/>
      <c r="BK49" s="333"/>
      <c r="BL49" s="333"/>
      <c r="BM49" s="333"/>
      <c r="BN49" s="333"/>
      <c r="BO49" s="333"/>
      <c r="BP49" s="333"/>
      <c r="BQ49" s="333"/>
      <c r="BR49" s="333"/>
      <c r="BS49" s="333"/>
      <c r="BT49" s="333"/>
      <c r="BU49" s="333"/>
      <c r="BV49" s="333"/>
      <c r="BW49" s="333"/>
      <c r="BX49" s="333"/>
      <c r="BY49" s="333"/>
      <c r="BZ49" s="333"/>
      <c r="CA49" s="333"/>
      <c r="CB49" s="333"/>
      <c r="CC49" s="333"/>
      <c r="CD49" s="333"/>
      <c r="CE49" s="333"/>
      <c r="CF49" s="333"/>
      <c r="CG49" s="333"/>
      <c r="CH49" s="333"/>
      <c r="CI49" s="333"/>
      <c r="CJ49" s="333"/>
      <c r="CK49" s="333"/>
      <c r="CL49" s="333"/>
      <c r="CM49" s="333"/>
      <c r="CN49" s="333"/>
      <c r="CO49" s="333"/>
      <c r="CP49" s="333"/>
      <c r="CQ49" s="333"/>
      <c r="CR49" s="333"/>
      <c r="CS49" s="333"/>
      <c r="CT49" s="333"/>
      <c r="CU49" s="333"/>
      <c r="CV49" s="333"/>
      <c r="CW49" s="333"/>
      <c r="CX49" s="333"/>
      <c r="CY49" s="333"/>
      <c r="CZ49" s="333"/>
      <c r="DA49" s="333"/>
      <c r="DB49" s="333"/>
      <c r="DC49" s="333"/>
      <c r="DD49" s="333"/>
      <c r="DE49" s="333"/>
      <c r="DF49" s="333"/>
      <c r="DG49" s="333"/>
      <c r="DH49" s="333"/>
      <c r="DI49" s="333"/>
      <c r="DJ49" s="333"/>
      <c r="DK49" s="333"/>
      <c r="DL49" s="333"/>
      <c r="DM49" s="333"/>
      <c r="DN49" s="333"/>
      <c r="DO49" s="333"/>
      <c r="DP49" s="333"/>
      <c r="DQ49" s="333"/>
      <c r="DR49" s="333"/>
      <c r="DS49" s="333"/>
      <c r="DT49" s="333"/>
      <c r="DU49" s="333"/>
      <c r="DV49" s="333"/>
      <c r="DW49" s="333"/>
      <c r="DX49" s="333"/>
      <c r="DY49" s="333"/>
      <c r="DZ49" s="333"/>
      <c r="EA49" s="333"/>
      <c r="EB49" s="333"/>
      <c r="EC49" s="333"/>
      <c r="ED49" s="333"/>
      <c r="EE49" s="333"/>
      <c r="EF49" s="333"/>
      <c r="EG49" s="333"/>
      <c r="EH49" s="333"/>
      <c r="EI49" s="333"/>
      <c r="EJ49" s="333"/>
      <c r="EK49" s="333"/>
      <c r="EL49" s="333"/>
      <c r="EM49" s="333">
        <v>1.58</v>
      </c>
    </row>
    <row r="50" spans="1:143" x14ac:dyDescent="0.3">
      <c r="A50" s="335">
        <v>68.569999999999993</v>
      </c>
      <c r="B50" s="333"/>
      <c r="C50" s="333"/>
      <c r="D50" s="333"/>
      <c r="E50" s="333"/>
      <c r="F50" s="333"/>
      <c r="G50" s="333"/>
      <c r="H50" s="333"/>
      <c r="I50" s="333"/>
      <c r="J50" s="333"/>
      <c r="K50" s="333"/>
      <c r="L50" s="333"/>
      <c r="M50" s="333"/>
      <c r="N50" s="333"/>
      <c r="O50" s="333"/>
      <c r="P50" s="333"/>
      <c r="Q50" s="333"/>
      <c r="R50" s="333"/>
      <c r="S50" s="333"/>
      <c r="T50" s="333"/>
      <c r="U50" s="333"/>
      <c r="V50" s="333"/>
      <c r="W50" s="333"/>
      <c r="X50" s="333"/>
      <c r="Y50" s="333"/>
      <c r="Z50" s="333"/>
      <c r="AA50" s="333"/>
      <c r="AB50" s="333"/>
      <c r="AC50" s="333"/>
      <c r="AD50" s="333"/>
      <c r="AE50" s="333"/>
      <c r="AF50" s="333"/>
      <c r="AG50" s="333"/>
      <c r="AH50" s="333"/>
      <c r="AI50" s="333"/>
      <c r="AJ50" s="333"/>
      <c r="AK50" s="333"/>
      <c r="AL50" s="333"/>
      <c r="AM50" s="333"/>
      <c r="AN50" s="333"/>
      <c r="AO50" s="333"/>
      <c r="AP50" s="333"/>
      <c r="AQ50" s="333"/>
      <c r="AR50" s="333"/>
      <c r="AS50" s="333"/>
      <c r="AT50" s="333"/>
      <c r="AU50" s="333"/>
      <c r="AV50" s="333"/>
      <c r="AW50" s="333"/>
      <c r="AX50" s="333"/>
      <c r="AY50" s="333"/>
      <c r="AZ50" s="333"/>
      <c r="BA50" s="333"/>
      <c r="BB50" s="333"/>
      <c r="BC50" s="333"/>
      <c r="BD50" s="333"/>
      <c r="BE50" s="333"/>
      <c r="BF50" s="333"/>
      <c r="BG50" s="333"/>
      <c r="BH50" s="333"/>
      <c r="BI50" s="333"/>
      <c r="BJ50" s="333"/>
      <c r="BK50" s="333"/>
      <c r="BL50" s="333"/>
      <c r="BM50" s="333"/>
      <c r="BN50" s="333"/>
      <c r="BO50" s="333"/>
      <c r="BP50" s="333"/>
      <c r="BQ50" s="333"/>
      <c r="BR50" s="333"/>
      <c r="BS50" s="333"/>
      <c r="BT50" s="333"/>
      <c r="BU50" s="333"/>
      <c r="BV50" s="333"/>
      <c r="BW50" s="333"/>
      <c r="BX50" s="333"/>
      <c r="BY50" s="333"/>
      <c r="BZ50" s="333"/>
      <c r="CA50" s="333"/>
      <c r="CB50" s="333"/>
      <c r="CC50" s="333"/>
      <c r="CD50" s="333">
        <v>6.08</v>
      </c>
      <c r="CE50" s="333"/>
      <c r="CF50" s="333"/>
      <c r="CG50" s="333"/>
      <c r="CH50" s="333"/>
      <c r="CI50" s="333"/>
      <c r="CJ50" s="333"/>
      <c r="CK50" s="333"/>
      <c r="CL50" s="333"/>
      <c r="CM50" s="333"/>
      <c r="CN50" s="333"/>
      <c r="CO50" s="333"/>
      <c r="CP50" s="333"/>
      <c r="CQ50" s="333"/>
      <c r="CR50" s="333"/>
      <c r="CS50" s="333"/>
      <c r="CT50" s="333"/>
      <c r="CU50" s="333"/>
      <c r="CV50" s="333"/>
      <c r="CW50" s="333"/>
      <c r="CX50" s="333"/>
      <c r="CY50" s="333"/>
      <c r="CZ50" s="333"/>
      <c r="DA50" s="333"/>
      <c r="DB50" s="333"/>
      <c r="DC50" s="333"/>
      <c r="DD50" s="333"/>
      <c r="DE50" s="333"/>
      <c r="DF50" s="333"/>
      <c r="DG50" s="333"/>
      <c r="DH50" s="333"/>
      <c r="DI50" s="333"/>
      <c r="DJ50" s="333"/>
      <c r="DK50" s="333"/>
      <c r="DL50" s="333"/>
      <c r="DM50" s="333"/>
      <c r="DN50" s="333"/>
      <c r="DO50" s="333"/>
      <c r="DP50" s="333"/>
      <c r="DQ50" s="333"/>
      <c r="DR50" s="333"/>
      <c r="DS50" s="333"/>
      <c r="DT50" s="333"/>
      <c r="DU50" s="333"/>
      <c r="DV50" s="333"/>
      <c r="DW50" s="333"/>
      <c r="DX50" s="333"/>
      <c r="DY50" s="333"/>
      <c r="DZ50" s="333"/>
      <c r="EA50" s="333"/>
      <c r="EB50" s="333"/>
      <c r="EC50" s="333"/>
      <c r="ED50" s="333"/>
      <c r="EE50" s="333"/>
      <c r="EF50" s="333"/>
      <c r="EG50" s="333"/>
      <c r="EH50" s="333"/>
      <c r="EI50" s="333"/>
      <c r="EJ50" s="333"/>
      <c r="EK50" s="333"/>
      <c r="EL50" s="333"/>
      <c r="EM50" s="333">
        <v>6.08</v>
      </c>
    </row>
    <row r="51" spans="1:143" x14ac:dyDescent="0.3">
      <c r="A51" s="335">
        <v>68.605999999999995</v>
      </c>
      <c r="B51" s="333"/>
      <c r="C51" s="333"/>
      <c r="D51" s="333"/>
      <c r="E51" s="333"/>
      <c r="F51" s="333"/>
      <c r="G51" s="333"/>
      <c r="H51" s="333"/>
      <c r="I51" s="333"/>
      <c r="J51" s="333"/>
      <c r="K51" s="333"/>
      <c r="L51" s="333"/>
      <c r="M51" s="333"/>
      <c r="N51" s="333"/>
      <c r="O51" s="333"/>
      <c r="P51" s="333"/>
      <c r="Q51" s="333"/>
      <c r="R51" s="333"/>
      <c r="S51" s="333"/>
      <c r="T51" s="333"/>
      <c r="U51" s="333"/>
      <c r="V51" s="333"/>
      <c r="W51" s="333"/>
      <c r="X51" s="333"/>
      <c r="Y51" s="333"/>
      <c r="Z51" s="333"/>
      <c r="AA51" s="333"/>
      <c r="AB51" s="333"/>
      <c r="AC51" s="333"/>
      <c r="AD51" s="333"/>
      <c r="AE51" s="333"/>
      <c r="AF51" s="333"/>
      <c r="AG51" s="333"/>
      <c r="AH51" s="333"/>
      <c r="AI51" s="333"/>
      <c r="AJ51" s="333"/>
      <c r="AK51" s="333"/>
      <c r="AL51" s="333"/>
      <c r="AM51" s="333"/>
      <c r="AN51" s="333"/>
      <c r="AO51" s="333"/>
      <c r="AP51" s="333"/>
      <c r="AQ51" s="333"/>
      <c r="AR51" s="333"/>
      <c r="AS51" s="333"/>
      <c r="AT51" s="333"/>
      <c r="AU51" s="333"/>
      <c r="AV51" s="333"/>
      <c r="AW51" s="333"/>
      <c r="AX51" s="333"/>
      <c r="AY51" s="333"/>
      <c r="AZ51" s="333"/>
      <c r="BA51" s="333"/>
      <c r="BB51" s="333"/>
      <c r="BC51" s="333"/>
      <c r="BD51" s="333"/>
      <c r="BE51" s="333"/>
      <c r="BF51" s="333"/>
      <c r="BG51" s="333"/>
      <c r="BH51" s="333"/>
      <c r="BI51" s="333"/>
      <c r="BJ51" s="333"/>
      <c r="BK51" s="333"/>
      <c r="BL51" s="333"/>
      <c r="BM51" s="333"/>
      <c r="BN51" s="333">
        <v>5.55</v>
      </c>
      <c r="BO51" s="333"/>
      <c r="BP51" s="333"/>
      <c r="BQ51" s="333"/>
      <c r="BR51" s="333"/>
      <c r="BS51" s="333"/>
      <c r="BT51" s="333"/>
      <c r="BU51" s="333"/>
      <c r="BV51" s="333"/>
      <c r="BW51" s="333"/>
      <c r="BX51" s="333"/>
      <c r="BY51" s="333"/>
      <c r="BZ51" s="333"/>
      <c r="CA51" s="333"/>
      <c r="CB51" s="333"/>
      <c r="CC51" s="333"/>
      <c r="CD51" s="333"/>
      <c r="CE51" s="333"/>
      <c r="CF51" s="333"/>
      <c r="CG51" s="333"/>
      <c r="CH51" s="333"/>
      <c r="CI51" s="333"/>
      <c r="CJ51" s="333"/>
      <c r="CK51" s="333"/>
      <c r="CL51" s="333"/>
      <c r="CM51" s="333"/>
      <c r="CN51" s="333"/>
      <c r="CO51" s="333"/>
      <c r="CP51" s="333"/>
      <c r="CQ51" s="333"/>
      <c r="CR51" s="333"/>
      <c r="CS51" s="333"/>
      <c r="CT51" s="333"/>
      <c r="CU51" s="333"/>
      <c r="CV51" s="333"/>
      <c r="CW51" s="333"/>
      <c r="CX51" s="333"/>
      <c r="CY51" s="333"/>
      <c r="CZ51" s="333"/>
      <c r="DA51" s="333"/>
      <c r="DB51" s="333"/>
      <c r="DC51" s="333"/>
      <c r="DD51" s="333"/>
      <c r="DE51" s="333"/>
      <c r="DF51" s="333"/>
      <c r="DG51" s="333"/>
      <c r="DH51" s="333"/>
      <c r="DI51" s="333"/>
      <c r="DJ51" s="333"/>
      <c r="DK51" s="333"/>
      <c r="DL51" s="333"/>
      <c r="DM51" s="333"/>
      <c r="DN51" s="333"/>
      <c r="DO51" s="333"/>
      <c r="DP51" s="333"/>
      <c r="DQ51" s="333"/>
      <c r="DR51" s="333"/>
      <c r="DS51" s="333"/>
      <c r="DT51" s="333"/>
      <c r="DU51" s="333"/>
      <c r="DV51" s="333"/>
      <c r="DW51" s="333"/>
      <c r="DX51" s="333"/>
      <c r="DY51" s="333"/>
      <c r="DZ51" s="333"/>
      <c r="EA51" s="333"/>
      <c r="EB51" s="333"/>
      <c r="EC51" s="333"/>
      <c r="ED51" s="333"/>
      <c r="EE51" s="333"/>
      <c r="EF51" s="333"/>
      <c r="EG51" s="333"/>
      <c r="EH51" s="333"/>
      <c r="EI51" s="333"/>
      <c r="EJ51" s="333"/>
      <c r="EK51" s="333"/>
      <c r="EL51" s="333"/>
      <c r="EM51" s="333">
        <v>5.55</v>
      </c>
    </row>
    <row r="52" spans="1:143" x14ac:dyDescent="0.3">
      <c r="A52" s="335">
        <v>68.748000000000005</v>
      </c>
      <c r="B52" s="333"/>
      <c r="C52" s="333"/>
      <c r="D52" s="333"/>
      <c r="E52" s="333"/>
      <c r="F52" s="333"/>
      <c r="G52" s="333"/>
      <c r="H52" s="333"/>
      <c r="I52" s="333"/>
      <c r="J52" s="333"/>
      <c r="K52" s="333"/>
      <c r="L52" s="333"/>
      <c r="M52" s="333"/>
      <c r="N52" s="333">
        <v>2.3216700000000001</v>
      </c>
      <c r="O52" s="333"/>
      <c r="P52" s="333"/>
      <c r="Q52" s="333"/>
      <c r="R52" s="333"/>
      <c r="S52" s="333"/>
      <c r="T52" s="333"/>
      <c r="U52" s="333"/>
      <c r="V52" s="333"/>
      <c r="W52" s="333"/>
      <c r="X52" s="333"/>
      <c r="Y52" s="333"/>
      <c r="Z52" s="333"/>
      <c r="AA52" s="333"/>
      <c r="AB52" s="333"/>
      <c r="AC52" s="333"/>
      <c r="AD52" s="333"/>
      <c r="AE52" s="333"/>
      <c r="AF52" s="333"/>
      <c r="AG52" s="333"/>
      <c r="AH52" s="333"/>
      <c r="AI52" s="333"/>
      <c r="AJ52" s="333"/>
      <c r="AK52" s="333"/>
      <c r="AL52" s="333"/>
      <c r="AM52" s="333"/>
      <c r="AN52" s="333"/>
      <c r="AO52" s="333"/>
      <c r="AP52" s="333"/>
      <c r="AQ52" s="333"/>
      <c r="AR52" s="333"/>
      <c r="AS52" s="333"/>
      <c r="AT52" s="333"/>
      <c r="AU52" s="333"/>
      <c r="AV52" s="333"/>
      <c r="AW52" s="333"/>
      <c r="AX52" s="333"/>
      <c r="AY52" s="333"/>
      <c r="AZ52" s="333"/>
      <c r="BA52" s="333"/>
      <c r="BB52" s="333"/>
      <c r="BC52" s="333"/>
      <c r="BD52" s="333"/>
      <c r="BE52" s="333"/>
      <c r="BF52" s="333"/>
      <c r="BG52" s="333"/>
      <c r="BH52" s="333"/>
      <c r="BI52" s="333"/>
      <c r="BJ52" s="333"/>
      <c r="BK52" s="333"/>
      <c r="BL52" s="333"/>
      <c r="BM52" s="333"/>
      <c r="BN52" s="333"/>
      <c r="BO52" s="333"/>
      <c r="BP52" s="333"/>
      <c r="BQ52" s="333"/>
      <c r="BR52" s="333"/>
      <c r="BS52" s="333"/>
      <c r="BT52" s="333"/>
      <c r="BU52" s="333"/>
      <c r="BV52" s="333"/>
      <c r="BW52" s="333"/>
      <c r="BX52" s="333"/>
      <c r="BY52" s="333"/>
      <c r="BZ52" s="333"/>
      <c r="CA52" s="333"/>
      <c r="CB52" s="333"/>
      <c r="CC52" s="333"/>
      <c r="CD52" s="333"/>
      <c r="CE52" s="333"/>
      <c r="CF52" s="333"/>
      <c r="CG52" s="333"/>
      <c r="CH52" s="333"/>
      <c r="CI52" s="333"/>
      <c r="CJ52" s="333"/>
      <c r="CK52" s="333"/>
      <c r="CL52" s="333"/>
      <c r="CM52" s="333"/>
      <c r="CN52" s="333"/>
      <c r="CO52" s="333"/>
      <c r="CP52" s="333"/>
      <c r="CQ52" s="333"/>
      <c r="CR52" s="333"/>
      <c r="CS52" s="333"/>
      <c r="CT52" s="333"/>
      <c r="CU52" s="333"/>
      <c r="CV52" s="333"/>
      <c r="CW52" s="333"/>
      <c r="CX52" s="333"/>
      <c r="CY52" s="333"/>
      <c r="CZ52" s="333"/>
      <c r="DA52" s="333"/>
      <c r="DB52" s="333"/>
      <c r="DC52" s="333"/>
      <c r="DD52" s="333"/>
      <c r="DE52" s="333"/>
      <c r="DF52" s="333"/>
      <c r="DG52" s="333"/>
      <c r="DH52" s="333"/>
      <c r="DI52" s="333"/>
      <c r="DJ52" s="333"/>
      <c r="DK52" s="333"/>
      <c r="DL52" s="333"/>
      <c r="DM52" s="333"/>
      <c r="DN52" s="333"/>
      <c r="DO52" s="333"/>
      <c r="DP52" s="333"/>
      <c r="DQ52" s="333"/>
      <c r="DR52" s="333"/>
      <c r="DS52" s="333"/>
      <c r="DT52" s="333"/>
      <c r="DU52" s="333"/>
      <c r="DV52" s="333"/>
      <c r="DW52" s="333"/>
      <c r="DX52" s="333"/>
      <c r="DY52" s="333"/>
      <c r="DZ52" s="333"/>
      <c r="EA52" s="333"/>
      <c r="EB52" s="333"/>
      <c r="EC52" s="333"/>
      <c r="ED52" s="333"/>
      <c r="EE52" s="333"/>
      <c r="EF52" s="333"/>
      <c r="EG52" s="333"/>
      <c r="EH52" s="333"/>
      <c r="EI52" s="333"/>
      <c r="EJ52" s="333"/>
      <c r="EK52" s="333"/>
      <c r="EL52" s="333"/>
      <c r="EM52" s="333">
        <v>2.3216700000000001</v>
      </c>
    </row>
    <row r="53" spans="1:143" x14ac:dyDescent="0.3">
      <c r="A53" s="335">
        <v>68.823999999999998</v>
      </c>
      <c r="B53" s="333"/>
      <c r="C53" s="333"/>
      <c r="D53" s="333"/>
      <c r="E53" s="333"/>
      <c r="F53" s="333"/>
      <c r="G53" s="333"/>
      <c r="H53" s="333"/>
      <c r="I53" s="333"/>
      <c r="J53" s="333"/>
      <c r="K53" s="333"/>
      <c r="L53" s="333"/>
      <c r="M53" s="333"/>
      <c r="N53" s="333"/>
      <c r="O53" s="333"/>
      <c r="P53" s="333"/>
      <c r="Q53" s="333"/>
      <c r="R53" s="333"/>
      <c r="S53" s="333"/>
      <c r="T53" s="333"/>
      <c r="U53" s="333"/>
      <c r="V53" s="333"/>
      <c r="W53" s="333"/>
      <c r="X53" s="333"/>
      <c r="Y53" s="333"/>
      <c r="Z53" s="333"/>
      <c r="AA53" s="333"/>
      <c r="AB53" s="333"/>
      <c r="AC53" s="333"/>
      <c r="AD53" s="333"/>
      <c r="AE53" s="333"/>
      <c r="AF53" s="333"/>
      <c r="AG53" s="333"/>
      <c r="AH53" s="333"/>
      <c r="AI53" s="333"/>
      <c r="AJ53" s="333"/>
      <c r="AK53" s="333"/>
      <c r="AL53" s="333"/>
      <c r="AM53" s="333"/>
      <c r="AN53" s="333"/>
      <c r="AO53" s="333"/>
      <c r="AP53" s="333"/>
      <c r="AQ53" s="333"/>
      <c r="AR53" s="333"/>
      <c r="AS53" s="333"/>
      <c r="AT53" s="333"/>
      <c r="AU53" s="333"/>
      <c r="AV53" s="333"/>
      <c r="AW53" s="333"/>
      <c r="AX53" s="333"/>
      <c r="AY53" s="333"/>
      <c r="AZ53" s="333"/>
      <c r="BA53" s="333"/>
      <c r="BB53" s="333"/>
      <c r="BC53" s="333"/>
      <c r="BD53" s="333"/>
      <c r="BE53" s="333"/>
      <c r="BF53" s="333"/>
      <c r="BG53" s="333"/>
      <c r="BH53" s="333"/>
      <c r="BI53" s="333"/>
      <c r="BJ53" s="333"/>
      <c r="BK53" s="333"/>
      <c r="BL53" s="333"/>
      <c r="BM53" s="333"/>
      <c r="BN53" s="333"/>
      <c r="BO53" s="333"/>
      <c r="BP53" s="333"/>
      <c r="BQ53" s="333"/>
      <c r="BR53" s="333"/>
      <c r="BS53" s="333"/>
      <c r="BT53" s="333"/>
      <c r="BU53" s="333"/>
      <c r="BV53" s="333"/>
      <c r="BW53" s="333"/>
      <c r="BX53" s="333"/>
      <c r="BY53" s="333"/>
      <c r="BZ53" s="333"/>
      <c r="CA53" s="333"/>
      <c r="CB53" s="333"/>
      <c r="CC53" s="333"/>
      <c r="CD53" s="333"/>
      <c r="CE53" s="333"/>
      <c r="CF53" s="333"/>
      <c r="CG53" s="333"/>
      <c r="CH53" s="333"/>
      <c r="CI53" s="333"/>
      <c r="CJ53" s="333">
        <v>0.98</v>
      </c>
      <c r="CK53" s="333"/>
      <c r="CL53" s="333"/>
      <c r="CM53" s="333"/>
      <c r="CN53" s="333"/>
      <c r="CO53" s="333"/>
      <c r="CP53" s="333"/>
      <c r="CQ53" s="333"/>
      <c r="CR53" s="333"/>
      <c r="CS53" s="333"/>
      <c r="CT53" s="333"/>
      <c r="CU53" s="333"/>
      <c r="CV53" s="333"/>
      <c r="CW53" s="333"/>
      <c r="CX53" s="333"/>
      <c r="CY53" s="333"/>
      <c r="CZ53" s="333"/>
      <c r="DA53" s="333"/>
      <c r="DB53" s="333"/>
      <c r="DC53" s="333"/>
      <c r="DD53" s="333"/>
      <c r="DE53" s="333"/>
      <c r="DF53" s="333"/>
      <c r="DG53" s="333"/>
      <c r="DH53" s="333"/>
      <c r="DI53" s="333"/>
      <c r="DJ53" s="333"/>
      <c r="DK53" s="333"/>
      <c r="DL53" s="333"/>
      <c r="DM53" s="333"/>
      <c r="DN53" s="333"/>
      <c r="DO53" s="333"/>
      <c r="DP53" s="333"/>
      <c r="DQ53" s="333"/>
      <c r="DR53" s="333"/>
      <c r="DS53" s="333"/>
      <c r="DT53" s="333"/>
      <c r="DU53" s="333"/>
      <c r="DV53" s="333"/>
      <c r="DW53" s="333"/>
      <c r="DX53" s="333"/>
      <c r="DY53" s="333"/>
      <c r="DZ53" s="333"/>
      <c r="EA53" s="333"/>
      <c r="EB53" s="333"/>
      <c r="EC53" s="333"/>
      <c r="ED53" s="333"/>
      <c r="EE53" s="333"/>
      <c r="EF53" s="333"/>
      <c r="EG53" s="333"/>
      <c r="EH53" s="333"/>
      <c r="EI53" s="333"/>
      <c r="EJ53" s="333"/>
      <c r="EK53" s="333"/>
      <c r="EL53" s="333"/>
      <c r="EM53" s="333">
        <v>0.98</v>
      </c>
    </row>
    <row r="54" spans="1:143" x14ac:dyDescent="0.3">
      <c r="A54" s="335">
        <v>68.959999999999994</v>
      </c>
      <c r="B54" s="333"/>
      <c r="C54" s="333"/>
      <c r="D54" s="333"/>
      <c r="E54" s="333"/>
      <c r="F54" s="333"/>
      <c r="G54" s="333"/>
      <c r="H54" s="333"/>
      <c r="I54" s="333"/>
      <c r="J54" s="333"/>
      <c r="K54" s="333"/>
      <c r="L54" s="333"/>
      <c r="M54" s="333"/>
      <c r="N54" s="333"/>
      <c r="O54" s="333"/>
      <c r="P54" s="333"/>
      <c r="Q54" s="333"/>
      <c r="R54" s="333"/>
      <c r="S54" s="333"/>
      <c r="T54" s="333"/>
      <c r="U54" s="333"/>
      <c r="V54" s="333"/>
      <c r="W54" s="333"/>
      <c r="X54" s="333"/>
      <c r="Y54" s="333"/>
      <c r="Z54" s="333"/>
      <c r="AA54" s="333"/>
      <c r="AB54" s="333"/>
      <c r="AC54" s="333"/>
      <c r="AD54" s="333"/>
      <c r="AE54" s="333"/>
      <c r="AF54" s="333"/>
      <c r="AG54" s="333"/>
      <c r="AH54" s="333"/>
      <c r="AI54" s="333"/>
      <c r="AJ54" s="333"/>
      <c r="AK54" s="333"/>
      <c r="AL54" s="333"/>
      <c r="AM54" s="333"/>
      <c r="AN54" s="333"/>
      <c r="AO54" s="333"/>
      <c r="AP54" s="333"/>
      <c r="AQ54" s="333"/>
      <c r="AR54" s="333"/>
      <c r="AS54" s="333"/>
      <c r="AT54" s="333"/>
      <c r="AU54" s="333"/>
      <c r="AV54" s="333"/>
      <c r="AW54" s="333"/>
      <c r="AX54" s="333"/>
      <c r="AY54" s="333"/>
      <c r="AZ54" s="333"/>
      <c r="BA54" s="333"/>
      <c r="BB54" s="333"/>
      <c r="BC54" s="333"/>
      <c r="BD54" s="333"/>
      <c r="BE54" s="333"/>
      <c r="BF54" s="333"/>
      <c r="BG54" s="333"/>
      <c r="BH54" s="333">
        <v>1.88</v>
      </c>
      <c r="BI54" s="333"/>
      <c r="BJ54" s="333"/>
      <c r="BK54" s="333"/>
      <c r="BL54" s="333"/>
      <c r="BM54" s="333"/>
      <c r="BN54" s="333"/>
      <c r="BO54" s="333"/>
      <c r="BP54" s="333"/>
      <c r="BQ54" s="333"/>
      <c r="BR54" s="333"/>
      <c r="BS54" s="333"/>
      <c r="BT54" s="333"/>
      <c r="BU54" s="333"/>
      <c r="BV54" s="333"/>
      <c r="BW54" s="333"/>
      <c r="BX54" s="333"/>
      <c r="BY54" s="333"/>
      <c r="BZ54" s="333"/>
      <c r="CA54" s="333"/>
      <c r="CB54" s="333"/>
      <c r="CC54" s="333"/>
      <c r="CD54" s="333"/>
      <c r="CE54" s="333"/>
      <c r="CF54" s="333"/>
      <c r="CG54" s="333"/>
      <c r="CH54" s="333"/>
      <c r="CI54" s="333"/>
      <c r="CJ54" s="333"/>
      <c r="CK54" s="333"/>
      <c r="CL54" s="333"/>
      <c r="CM54" s="333"/>
      <c r="CN54" s="333"/>
      <c r="CO54" s="333"/>
      <c r="CP54" s="333"/>
      <c r="CQ54" s="333"/>
      <c r="CR54" s="333"/>
      <c r="CS54" s="333"/>
      <c r="CT54" s="333"/>
      <c r="CU54" s="333"/>
      <c r="CV54" s="333"/>
      <c r="CW54" s="333"/>
      <c r="CX54" s="333"/>
      <c r="CY54" s="333"/>
      <c r="CZ54" s="333"/>
      <c r="DA54" s="333"/>
      <c r="DB54" s="333"/>
      <c r="DC54" s="333"/>
      <c r="DD54" s="333"/>
      <c r="DE54" s="333"/>
      <c r="DF54" s="333"/>
      <c r="DG54" s="333"/>
      <c r="DH54" s="333"/>
      <c r="DI54" s="333"/>
      <c r="DJ54" s="333"/>
      <c r="DK54" s="333"/>
      <c r="DL54" s="333"/>
      <c r="DM54" s="333"/>
      <c r="DN54" s="333"/>
      <c r="DO54" s="333"/>
      <c r="DP54" s="333"/>
      <c r="DQ54" s="333"/>
      <c r="DR54" s="333"/>
      <c r="DS54" s="333"/>
      <c r="DT54" s="333"/>
      <c r="DU54" s="333"/>
      <c r="DV54" s="333"/>
      <c r="DW54" s="333"/>
      <c r="DX54" s="333"/>
      <c r="DY54" s="333"/>
      <c r="DZ54" s="333"/>
      <c r="EA54" s="333"/>
      <c r="EB54" s="333"/>
      <c r="EC54" s="333"/>
      <c r="ED54" s="333"/>
      <c r="EE54" s="333"/>
      <c r="EF54" s="333"/>
      <c r="EG54" s="333"/>
      <c r="EH54" s="333"/>
      <c r="EI54" s="333"/>
      <c r="EJ54" s="333"/>
      <c r="EK54" s="333"/>
      <c r="EL54" s="333"/>
      <c r="EM54" s="333">
        <v>1.88</v>
      </c>
    </row>
    <row r="55" spans="1:143" x14ac:dyDescent="0.3">
      <c r="A55" s="335">
        <v>69.010000000000005</v>
      </c>
      <c r="B55" s="333"/>
      <c r="C55" s="333"/>
      <c r="D55" s="333"/>
      <c r="E55" s="333"/>
      <c r="F55" s="333"/>
      <c r="G55" s="333"/>
      <c r="H55" s="333"/>
      <c r="I55" s="333"/>
      <c r="J55" s="333"/>
      <c r="K55" s="333"/>
      <c r="L55" s="333"/>
      <c r="M55" s="333"/>
      <c r="N55" s="333"/>
      <c r="O55" s="333"/>
      <c r="P55" s="333"/>
      <c r="Q55" s="333"/>
      <c r="R55" s="333"/>
      <c r="S55" s="333"/>
      <c r="T55" s="333"/>
      <c r="U55" s="333"/>
      <c r="V55" s="333"/>
      <c r="W55" s="333"/>
      <c r="X55" s="333"/>
      <c r="Y55" s="333"/>
      <c r="Z55" s="333"/>
      <c r="AA55" s="333"/>
      <c r="AB55" s="333"/>
      <c r="AC55" s="333"/>
      <c r="AD55" s="333"/>
      <c r="AE55" s="333"/>
      <c r="AF55" s="333"/>
      <c r="AG55" s="333"/>
      <c r="AH55" s="333"/>
      <c r="AI55" s="333"/>
      <c r="AJ55" s="333"/>
      <c r="AK55" s="333"/>
      <c r="AL55" s="333"/>
      <c r="AM55" s="333"/>
      <c r="AN55" s="333"/>
      <c r="AO55" s="333"/>
      <c r="AP55" s="333"/>
      <c r="AQ55" s="333"/>
      <c r="AR55" s="333"/>
      <c r="AS55" s="333"/>
      <c r="AT55" s="333"/>
      <c r="AU55" s="333"/>
      <c r="AV55" s="333"/>
      <c r="AW55" s="333"/>
      <c r="AX55" s="333"/>
      <c r="AY55" s="333"/>
      <c r="AZ55" s="333"/>
      <c r="BA55" s="333"/>
      <c r="BB55" s="333"/>
      <c r="BC55" s="333"/>
      <c r="BD55" s="333"/>
      <c r="BE55" s="333"/>
      <c r="BF55" s="333"/>
      <c r="BG55" s="333"/>
      <c r="BH55" s="333"/>
      <c r="BI55" s="333"/>
      <c r="BJ55" s="333"/>
      <c r="BK55" s="333"/>
      <c r="BL55" s="333"/>
      <c r="BM55" s="333"/>
      <c r="BN55" s="333"/>
      <c r="BO55" s="333"/>
      <c r="BP55" s="333"/>
      <c r="BQ55" s="333"/>
      <c r="BR55" s="333"/>
      <c r="BS55" s="333"/>
      <c r="BT55" s="333"/>
      <c r="BU55" s="333"/>
      <c r="BV55" s="333"/>
      <c r="BW55" s="333"/>
      <c r="BX55" s="333"/>
      <c r="BY55" s="333"/>
      <c r="BZ55" s="333"/>
      <c r="CA55" s="333"/>
      <c r="CB55" s="333"/>
      <c r="CC55" s="333"/>
      <c r="CD55" s="333"/>
      <c r="CE55" s="333"/>
      <c r="CF55" s="333"/>
      <c r="CG55" s="333"/>
      <c r="CH55" s="333"/>
      <c r="CI55" s="333"/>
      <c r="CJ55" s="333"/>
      <c r="CK55" s="333"/>
      <c r="CL55" s="333"/>
      <c r="CM55" s="333"/>
      <c r="CN55" s="333"/>
      <c r="CO55" s="333"/>
      <c r="CP55" s="333"/>
      <c r="CQ55" s="333"/>
      <c r="CR55" s="333"/>
      <c r="CS55" s="333"/>
      <c r="CT55" s="333"/>
      <c r="CU55" s="333"/>
      <c r="CV55" s="333"/>
      <c r="CW55" s="333"/>
      <c r="CX55" s="333"/>
      <c r="CY55" s="333"/>
      <c r="CZ55" s="333"/>
      <c r="DA55" s="333"/>
      <c r="DB55" s="333"/>
      <c r="DC55" s="333"/>
      <c r="DD55" s="333"/>
      <c r="DE55" s="333"/>
      <c r="DF55" s="333"/>
      <c r="DG55" s="333"/>
      <c r="DH55" s="333"/>
      <c r="DI55" s="333"/>
      <c r="DJ55" s="333"/>
      <c r="DK55" s="333"/>
      <c r="DL55" s="333"/>
      <c r="DM55" s="333"/>
      <c r="DN55" s="333"/>
      <c r="DO55" s="333"/>
      <c r="DP55" s="333"/>
      <c r="DQ55" s="333"/>
      <c r="DR55" s="333">
        <v>0.91</v>
      </c>
      <c r="DS55" s="333"/>
      <c r="DT55" s="333"/>
      <c r="DU55" s="333"/>
      <c r="DV55" s="333"/>
      <c r="DW55" s="333"/>
      <c r="DX55" s="333"/>
      <c r="DY55" s="333"/>
      <c r="DZ55" s="333"/>
      <c r="EA55" s="333"/>
      <c r="EB55" s="333"/>
      <c r="EC55" s="333"/>
      <c r="ED55" s="333"/>
      <c r="EE55" s="333"/>
      <c r="EF55" s="333"/>
      <c r="EG55" s="333"/>
      <c r="EH55" s="333"/>
      <c r="EI55" s="333"/>
      <c r="EJ55" s="333"/>
      <c r="EK55" s="333"/>
      <c r="EL55" s="333"/>
      <c r="EM55" s="333">
        <v>0.91</v>
      </c>
    </row>
    <row r="56" spans="1:143" x14ac:dyDescent="0.3">
      <c r="A56" s="335">
        <v>69.519000000000005</v>
      </c>
      <c r="B56" s="333"/>
      <c r="C56" s="333"/>
      <c r="D56" s="333"/>
      <c r="E56" s="333"/>
      <c r="F56" s="333"/>
      <c r="G56" s="333"/>
      <c r="H56" s="333"/>
      <c r="I56" s="333"/>
      <c r="J56" s="333"/>
      <c r="K56" s="333"/>
      <c r="L56" s="333"/>
      <c r="M56" s="333"/>
      <c r="N56" s="333"/>
      <c r="O56" s="333"/>
      <c r="P56" s="333"/>
      <c r="Q56" s="333"/>
      <c r="R56" s="333"/>
      <c r="S56" s="333"/>
      <c r="T56" s="333"/>
      <c r="U56" s="333"/>
      <c r="V56" s="333"/>
      <c r="W56" s="333"/>
      <c r="X56" s="333"/>
      <c r="Y56" s="333"/>
      <c r="Z56" s="333"/>
      <c r="AA56" s="333"/>
      <c r="AB56" s="333"/>
      <c r="AC56" s="333"/>
      <c r="AD56" s="333"/>
      <c r="AE56" s="333"/>
      <c r="AF56" s="333"/>
      <c r="AG56" s="333"/>
      <c r="AH56" s="333"/>
      <c r="AI56" s="333"/>
      <c r="AJ56" s="333"/>
      <c r="AK56" s="333"/>
      <c r="AL56" s="333"/>
      <c r="AM56" s="333"/>
      <c r="AN56" s="333"/>
      <c r="AO56" s="333"/>
      <c r="AP56" s="333"/>
      <c r="AQ56" s="333"/>
      <c r="AR56" s="333"/>
      <c r="AS56" s="333"/>
      <c r="AT56" s="333"/>
      <c r="AU56" s="333"/>
      <c r="AV56" s="333"/>
      <c r="AW56" s="333"/>
      <c r="AX56" s="333"/>
      <c r="AY56" s="333"/>
      <c r="AZ56" s="333"/>
      <c r="BA56" s="333"/>
      <c r="BB56" s="333"/>
      <c r="BC56" s="333"/>
      <c r="BD56" s="333"/>
      <c r="BE56" s="333"/>
      <c r="BF56" s="333"/>
      <c r="BG56" s="333"/>
      <c r="BH56" s="333"/>
      <c r="BI56" s="333"/>
      <c r="BJ56" s="333"/>
      <c r="BK56" s="333"/>
      <c r="BL56" s="333"/>
      <c r="BM56" s="333"/>
      <c r="BN56" s="333"/>
      <c r="BO56" s="333"/>
      <c r="BP56" s="333"/>
      <c r="BQ56" s="333"/>
      <c r="BR56" s="333"/>
      <c r="BS56" s="333"/>
      <c r="BT56" s="333"/>
      <c r="BU56" s="333"/>
      <c r="BV56" s="333"/>
      <c r="BW56" s="333"/>
      <c r="BX56" s="333"/>
      <c r="BY56" s="333"/>
      <c r="BZ56" s="333"/>
      <c r="CA56" s="333"/>
      <c r="CB56" s="333"/>
      <c r="CC56" s="333"/>
      <c r="CD56" s="333"/>
      <c r="CE56" s="333"/>
      <c r="CF56" s="333"/>
      <c r="CG56" s="333"/>
      <c r="CH56" s="333"/>
      <c r="CI56" s="333"/>
      <c r="CJ56" s="333"/>
      <c r="CK56" s="333"/>
      <c r="CL56" s="333"/>
      <c r="CM56" s="333"/>
      <c r="CN56" s="333"/>
      <c r="CO56" s="333"/>
      <c r="CP56" s="333"/>
      <c r="CQ56" s="333"/>
      <c r="CR56" s="333"/>
      <c r="CS56" s="333"/>
      <c r="CT56" s="333"/>
      <c r="CU56" s="333"/>
      <c r="CV56" s="333"/>
      <c r="CW56" s="333"/>
      <c r="CX56" s="333"/>
      <c r="CY56" s="333"/>
      <c r="CZ56" s="333"/>
      <c r="DA56" s="333"/>
      <c r="DB56" s="333">
        <v>5.69</v>
      </c>
      <c r="DC56" s="333"/>
      <c r="DD56" s="333"/>
      <c r="DE56" s="333"/>
      <c r="DF56" s="333"/>
      <c r="DG56" s="333"/>
      <c r="DH56" s="333"/>
      <c r="DI56" s="333"/>
      <c r="DJ56" s="333"/>
      <c r="DK56" s="333"/>
      <c r="DL56" s="333"/>
      <c r="DM56" s="333"/>
      <c r="DN56" s="333"/>
      <c r="DO56" s="333"/>
      <c r="DP56" s="333"/>
      <c r="DQ56" s="333"/>
      <c r="DR56" s="333"/>
      <c r="DS56" s="333"/>
      <c r="DT56" s="333"/>
      <c r="DU56" s="333"/>
      <c r="DV56" s="333"/>
      <c r="DW56" s="333"/>
      <c r="DX56" s="333"/>
      <c r="DY56" s="333"/>
      <c r="DZ56" s="333"/>
      <c r="EA56" s="333"/>
      <c r="EB56" s="333"/>
      <c r="EC56" s="333"/>
      <c r="ED56" s="333"/>
      <c r="EE56" s="333"/>
      <c r="EF56" s="333"/>
      <c r="EG56" s="333"/>
      <c r="EH56" s="333"/>
      <c r="EI56" s="333"/>
      <c r="EJ56" s="333"/>
      <c r="EK56" s="333"/>
      <c r="EL56" s="333"/>
      <c r="EM56" s="333">
        <v>5.69</v>
      </c>
    </row>
    <row r="57" spans="1:143" x14ac:dyDescent="0.3">
      <c r="A57" s="335">
        <v>69.73</v>
      </c>
      <c r="B57" s="333"/>
      <c r="C57" s="333"/>
      <c r="D57" s="333"/>
      <c r="E57" s="333"/>
      <c r="F57" s="333"/>
      <c r="G57" s="333"/>
      <c r="H57" s="333"/>
      <c r="I57" s="333"/>
      <c r="J57" s="333"/>
      <c r="K57" s="333"/>
      <c r="L57" s="333"/>
      <c r="M57" s="333"/>
      <c r="N57" s="333"/>
      <c r="O57" s="333"/>
      <c r="P57" s="333"/>
      <c r="Q57" s="333"/>
      <c r="R57" s="333"/>
      <c r="S57" s="333"/>
      <c r="T57" s="333"/>
      <c r="U57" s="333"/>
      <c r="V57" s="333"/>
      <c r="W57" s="333"/>
      <c r="X57" s="333"/>
      <c r="Y57" s="333"/>
      <c r="Z57" s="333"/>
      <c r="AA57" s="333"/>
      <c r="AB57" s="333"/>
      <c r="AC57" s="333"/>
      <c r="AD57" s="333"/>
      <c r="AE57" s="333"/>
      <c r="AF57" s="333"/>
      <c r="AG57" s="333"/>
      <c r="AH57" s="333"/>
      <c r="AI57" s="333"/>
      <c r="AJ57" s="333"/>
      <c r="AK57" s="333"/>
      <c r="AL57" s="333"/>
      <c r="AM57" s="333"/>
      <c r="AN57" s="333"/>
      <c r="AO57" s="333"/>
      <c r="AP57" s="333"/>
      <c r="AQ57" s="333"/>
      <c r="AR57" s="333"/>
      <c r="AS57" s="333"/>
      <c r="AT57" s="333"/>
      <c r="AU57" s="333"/>
      <c r="AV57" s="333"/>
      <c r="AW57" s="333"/>
      <c r="AX57" s="333"/>
      <c r="AY57" s="333"/>
      <c r="AZ57" s="333"/>
      <c r="BA57" s="333"/>
      <c r="BB57" s="333"/>
      <c r="BC57" s="333"/>
      <c r="BD57" s="333"/>
      <c r="BE57" s="333"/>
      <c r="BF57" s="333"/>
      <c r="BG57" s="333"/>
      <c r="BH57" s="333"/>
      <c r="BI57" s="333"/>
      <c r="BJ57" s="333"/>
      <c r="BK57" s="333"/>
      <c r="BL57" s="333"/>
      <c r="BM57" s="333"/>
      <c r="BN57" s="333"/>
      <c r="BO57" s="333"/>
      <c r="BP57" s="333">
        <v>1.91</v>
      </c>
      <c r="BQ57" s="333"/>
      <c r="BR57" s="333"/>
      <c r="BS57" s="333"/>
      <c r="BT57" s="333"/>
      <c r="BU57" s="333"/>
      <c r="BV57" s="333"/>
      <c r="BW57" s="333"/>
      <c r="BX57" s="333"/>
      <c r="BY57" s="333"/>
      <c r="BZ57" s="333"/>
      <c r="CA57" s="333"/>
      <c r="CB57" s="333"/>
      <c r="CC57" s="333"/>
      <c r="CD57" s="333"/>
      <c r="CE57" s="333"/>
      <c r="CF57" s="333"/>
      <c r="CG57" s="333"/>
      <c r="CH57" s="333"/>
      <c r="CI57" s="333"/>
      <c r="CJ57" s="333"/>
      <c r="CK57" s="333"/>
      <c r="CL57" s="333"/>
      <c r="CM57" s="333"/>
      <c r="CN57" s="333"/>
      <c r="CO57" s="333"/>
      <c r="CP57" s="333"/>
      <c r="CQ57" s="333"/>
      <c r="CR57" s="333"/>
      <c r="CS57" s="333"/>
      <c r="CT57" s="333"/>
      <c r="CU57" s="333"/>
      <c r="CV57" s="333"/>
      <c r="CW57" s="333"/>
      <c r="CX57" s="333"/>
      <c r="CY57" s="333"/>
      <c r="CZ57" s="333"/>
      <c r="DA57" s="333"/>
      <c r="DB57" s="333"/>
      <c r="DC57" s="333"/>
      <c r="DD57" s="333"/>
      <c r="DE57" s="333"/>
      <c r="DF57" s="333"/>
      <c r="DG57" s="333"/>
      <c r="DH57" s="333"/>
      <c r="DI57" s="333"/>
      <c r="DJ57" s="333"/>
      <c r="DK57" s="333"/>
      <c r="DL57" s="333"/>
      <c r="DM57" s="333"/>
      <c r="DN57" s="333"/>
      <c r="DO57" s="333"/>
      <c r="DP57" s="333"/>
      <c r="DQ57" s="333"/>
      <c r="DR57" s="333"/>
      <c r="DS57" s="333"/>
      <c r="DT57" s="333"/>
      <c r="DU57" s="333"/>
      <c r="DV57" s="333"/>
      <c r="DW57" s="333"/>
      <c r="DX57" s="333"/>
      <c r="DY57" s="333"/>
      <c r="DZ57" s="333"/>
      <c r="EA57" s="333"/>
      <c r="EB57" s="333"/>
      <c r="EC57" s="333"/>
      <c r="ED57" s="333"/>
      <c r="EE57" s="333"/>
      <c r="EF57" s="333"/>
      <c r="EG57" s="333"/>
      <c r="EH57" s="333"/>
      <c r="EI57" s="333"/>
      <c r="EJ57" s="333"/>
      <c r="EK57" s="333"/>
      <c r="EL57" s="333"/>
      <c r="EM57" s="333">
        <v>1.91</v>
      </c>
    </row>
    <row r="58" spans="1:143" x14ac:dyDescent="0.3">
      <c r="A58" s="335">
        <v>69.795000000000002</v>
      </c>
      <c r="B58" s="333"/>
      <c r="C58" s="333"/>
      <c r="D58" s="333"/>
      <c r="E58" s="333"/>
      <c r="F58" s="333"/>
      <c r="G58" s="333"/>
      <c r="H58" s="333"/>
      <c r="I58" s="333"/>
      <c r="J58" s="333"/>
      <c r="K58" s="333"/>
      <c r="L58" s="333">
        <v>2.5481799999999999</v>
      </c>
      <c r="M58" s="333"/>
      <c r="N58" s="333"/>
      <c r="O58" s="333"/>
      <c r="P58" s="333"/>
      <c r="Q58" s="333"/>
      <c r="R58" s="333"/>
      <c r="S58" s="333"/>
      <c r="T58" s="333"/>
      <c r="U58" s="333"/>
      <c r="V58" s="333"/>
      <c r="W58" s="333"/>
      <c r="X58" s="333"/>
      <c r="Y58" s="333"/>
      <c r="Z58" s="333"/>
      <c r="AA58" s="333"/>
      <c r="AB58" s="333"/>
      <c r="AC58" s="333"/>
      <c r="AD58" s="333"/>
      <c r="AE58" s="333"/>
      <c r="AF58" s="333"/>
      <c r="AG58" s="333"/>
      <c r="AH58" s="333"/>
      <c r="AI58" s="333"/>
      <c r="AJ58" s="333"/>
      <c r="AK58" s="333"/>
      <c r="AL58" s="333"/>
      <c r="AM58" s="333"/>
      <c r="AN58" s="333"/>
      <c r="AO58" s="333"/>
      <c r="AP58" s="333"/>
      <c r="AQ58" s="333"/>
      <c r="AR58" s="333"/>
      <c r="AS58" s="333"/>
      <c r="AT58" s="333"/>
      <c r="AU58" s="333"/>
      <c r="AV58" s="333"/>
      <c r="AW58" s="333"/>
      <c r="AX58" s="333"/>
      <c r="AY58" s="333"/>
      <c r="AZ58" s="333"/>
      <c r="BA58" s="333"/>
      <c r="BB58" s="333"/>
      <c r="BC58" s="333"/>
      <c r="BD58" s="333"/>
      <c r="BE58" s="333"/>
      <c r="BF58" s="333"/>
      <c r="BG58" s="333"/>
      <c r="BH58" s="333"/>
      <c r="BI58" s="333"/>
      <c r="BJ58" s="333"/>
      <c r="BK58" s="333"/>
      <c r="BL58" s="333"/>
      <c r="BM58" s="333"/>
      <c r="BN58" s="333"/>
      <c r="BO58" s="333"/>
      <c r="BP58" s="333"/>
      <c r="BQ58" s="333"/>
      <c r="BR58" s="333"/>
      <c r="BS58" s="333"/>
      <c r="BT58" s="333"/>
      <c r="BU58" s="333"/>
      <c r="BV58" s="333"/>
      <c r="BW58" s="333"/>
      <c r="BX58" s="333"/>
      <c r="BY58" s="333"/>
      <c r="BZ58" s="333"/>
      <c r="CA58" s="333"/>
      <c r="CB58" s="333"/>
      <c r="CC58" s="333"/>
      <c r="CD58" s="333"/>
      <c r="CE58" s="333"/>
      <c r="CF58" s="333"/>
      <c r="CG58" s="333"/>
      <c r="CH58" s="333"/>
      <c r="CI58" s="333"/>
      <c r="CJ58" s="333"/>
      <c r="CK58" s="333"/>
      <c r="CL58" s="333"/>
      <c r="CM58" s="333"/>
      <c r="CN58" s="333"/>
      <c r="CO58" s="333"/>
      <c r="CP58" s="333"/>
      <c r="CQ58" s="333"/>
      <c r="CR58" s="333"/>
      <c r="CS58" s="333"/>
      <c r="CT58" s="333"/>
      <c r="CU58" s="333"/>
      <c r="CV58" s="333"/>
      <c r="CW58" s="333"/>
      <c r="CX58" s="333"/>
      <c r="CY58" s="333"/>
      <c r="CZ58" s="333"/>
      <c r="DA58" s="333"/>
      <c r="DB58" s="333"/>
      <c r="DC58" s="333"/>
      <c r="DD58" s="333"/>
      <c r="DE58" s="333"/>
      <c r="DF58" s="333"/>
      <c r="DG58" s="333"/>
      <c r="DH58" s="333"/>
      <c r="DI58" s="333"/>
      <c r="DJ58" s="333"/>
      <c r="DK58" s="333"/>
      <c r="DL58" s="333"/>
      <c r="DM58" s="333"/>
      <c r="DN58" s="333"/>
      <c r="DO58" s="333"/>
      <c r="DP58" s="333"/>
      <c r="DQ58" s="333"/>
      <c r="DR58" s="333"/>
      <c r="DS58" s="333"/>
      <c r="DT58" s="333"/>
      <c r="DU58" s="333"/>
      <c r="DV58" s="333"/>
      <c r="DW58" s="333"/>
      <c r="DX58" s="333"/>
      <c r="DY58" s="333"/>
      <c r="DZ58" s="333"/>
      <c r="EA58" s="333"/>
      <c r="EB58" s="333"/>
      <c r="EC58" s="333"/>
      <c r="ED58" s="333"/>
      <c r="EE58" s="333"/>
      <c r="EF58" s="333"/>
      <c r="EG58" s="333"/>
      <c r="EH58" s="333"/>
      <c r="EI58" s="333"/>
      <c r="EJ58" s="333"/>
      <c r="EK58" s="333"/>
      <c r="EL58" s="333"/>
      <c r="EM58" s="333">
        <v>2.5481799999999999</v>
      </c>
    </row>
    <row r="59" spans="1:143" x14ac:dyDescent="0.3">
      <c r="A59" s="335">
        <v>70.116</v>
      </c>
      <c r="B59" s="333"/>
      <c r="C59" s="333"/>
      <c r="D59" s="333"/>
      <c r="E59" s="333"/>
      <c r="F59" s="333"/>
      <c r="G59" s="333"/>
      <c r="H59" s="333"/>
      <c r="I59" s="333"/>
      <c r="J59" s="333"/>
      <c r="K59" s="333"/>
      <c r="L59" s="333"/>
      <c r="M59" s="333"/>
      <c r="N59" s="333"/>
      <c r="O59" s="333"/>
      <c r="P59" s="333"/>
      <c r="Q59" s="333"/>
      <c r="R59" s="333"/>
      <c r="S59" s="333"/>
      <c r="T59" s="333"/>
      <c r="U59" s="333"/>
      <c r="V59" s="333"/>
      <c r="W59" s="333"/>
      <c r="X59" s="333"/>
      <c r="Y59" s="333"/>
      <c r="Z59" s="333"/>
      <c r="AA59" s="333"/>
      <c r="AB59" s="333"/>
      <c r="AC59" s="333"/>
      <c r="AD59" s="333"/>
      <c r="AE59" s="333"/>
      <c r="AF59" s="333"/>
      <c r="AG59" s="333"/>
      <c r="AH59" s="333"/>
      <c r="AI59" s="333"/>
      <c r="AJ59" s="333"/>
      <c r="AK59" s="333"/>
      <c r="AL59" s="333"/>
      <c r="AM59" s="333"/>
      <c r="AN59" s="333"/>
      <c r="AO59" s="333"/>
      <c r="AP59" s="333"/>
      <c r="AQ59" s="333"/>
      <c r="AR59" s="333"/>
      <c r="AS59" s="333"/>
      <c r="AT59" s="333"/>
      <c r="AU59" s="333"/>
      <c r="AV59" s="333"/>
      <c r="AW59" s="333"/>
      <c r="AX59" s="333"/>
      <c r="AY59" s="333"/>
      <c r="AZ59" s="333"/>
      <c r="BA59" s="333"/>
      <c r="BB59" s="333"/>
      <c r="BC59" s="333"/>
      <c r="BD59" s="333"/>
      <c r="BE59" s="333"/>
      <c r="BF59" s="333"/>
      <c r="BG59" s="333"/>
      <c r="BH59" s="333"/>
      <c r="BI59" s="333"/>
      <c r="BJ59" s="333"/>
      <c r="BK59" s="333"/>
      <c r="BL59" s="333"/>
      <c r="BM59" s="333"/>
      <c r="BN59" s="333"/>
      <c r="BO59" s="333"/>
      <c r="BP59" s="333"/>
      <c r="BQ59" s="333"/>
      <c r="BR59" s="333"/>
      <c r="BS59" s="333"/>
      <c r="BT59" s="333"/>
      <c r="BU59" s="333"/>
      <c r="BV59" s="333"/>
      <c r="BW59" s="333"/>
      <c r="BX59" s="333"/>
      <c r="BY59" s="333"/>
      <c r="BZ59" s="333"/>
      <c r="CA59" s="333"/>
      <c r="CB59" s="333"/>
      <c r="CC59" s="333"/>
      <c r="CD59" s="333"/>
      <c r="CE59" s="333"/>
      <c r="CF59" s="333"/>
      <c r="CG59" s="333"/>
      <c r="CH59" s="333"/>
      <c r="CI59" s="333"/>
      <c r="CJ59" s="333"/>
      <c r="CK59" s="333"/>
      <c r="CL59" s="333"/>
      <c r="CM59" s="333"/>
      <c r="CN59" s="333"/>
      <c r="CO59" s="333"/>
      <c r="CP59" s="333"/>
      <c r="CQ59" s="333"/>
      <c r="CR59" s="333"/>
      <c r="CS59" s="333"/>
      <c r="CT59" s="333"/>
      <c r="CU59" s="333"/>
      <c r="CV59" s="333"/>
      <c r="CW59" s="333"/>
      <c r="CX59" s="333"/>
      <c r="CY59" s="333"/>
      <c r="CZ59" s="333"/>
      <c r="DA59" s="333"/>
      <c r="DB59" s="333"/>
      <c r="DC59" s="333"/>
      <c r="DD59" s="333"/>
      <c r="DE59" s="333"/>
      <c r="DF59" s="333"/>
      <c r="DG59" s="333"/>
      <c r="DH59" s="333"/>
      <c r="DI59" s="333"/>
      <c r="DJ59" s="333"/>
      <c r="DK59" s="333"/>
      <c r="DL59" s="333"/>
      <c r="DM59" s="333"/>
      <c r="DN59" s="333"/>
      <c r="DO59" s="333"/>
      <c r="DP59" s="333"/>
      <c r="DQ59" s="333"/>
      <c r="DR59" s="333"/>
      <c r="DS59" s="333"/>
      <c r="DT59" s="333"/>
      <c r="DU59" s="333"/>
      <c r="DV59" s="333">
        <v>7.92</v>
      </c>
      <c r="DW59" s="333"/>
      <c r="DX59" s="333"/>
      <c r="DY59" s="333"/>
      <c r="DZ59" s="333"/>
      <c r="EA59" s="333"/>
      <c r="EB59" s="333"/>
      <c r="EC59" s="333"/>
      <c r="ED59" s="333"/>
      <c r="EE59" s="333"/>
      <c r="EF59" s="333"/>
      <c r="EG59" s="333"/>
      <c r="EH59" s="333"/>
      <c r="EI59" s="333"/>
      <c r="EJ59" s="333"/>
      <c r="EK59" s="333"/>
      <c r="EL59" s="333"/>
      <c r="EM59" s="333">
        <v>7.92</v>
      </c>
    </row>
    <row r="60" spans="1:143" x14ac:dyDescent="0.3">
      <c r="A60" s="335">
        <v>70.316999999999993</v>
      </c>
      <c r="B60" s="333"/>
      <c r="C60" s="333"/>
      <c r="D60" s="333"/>
      <c r="E60" s="333"/>
      <c r="F60" s="333"/>
      <c r="G60" s="333"/>
      <c r="H60" s="333"/>
      <c r="I60" s="333"/>
      <c r="J60" s="333"/>
      <c r="K60" s="333"/>
      <c r="L60" s="333"/>
      <c r="M60" s="333"/>
      <c r="N60" s="333"/>
      <c r="O60" s="333"/>
      <c r="P60" s="333"/>
      <c r="Q60" s="333"/>
      <c r="R60" s="333"/>
      <c r="S60" s="333"/>
      <c r="T60" s="333"/>
      <c r="U60" s="333"/>
      <c r="V60" s="333"/>
      <c r="W60" s="333"/>
      <c r="X60" s="333"/>
      <c r="Y60" s="333"/>
      <c r="Z60" s="333"/>
      <c r="AA60" s="333"/>
      <c r="AB60" s="333"/>
      <c r="AC60" s="333"/>
      <c r="AD60" s="333"/>
      <c r="AE60" s="333"/>
      <c r="AF60" s="333"/>
      <c r="AG60" s="333"/>
      <c r="AH60" s="333"/>
      <c r="AI60" s="333"/>
      <c r="AJ60" s="333"/>
      <c r="AK60" s="333"/>
      <c r="AL60" s="333"/>
      <c r="AM60" s="333"/>
      <c r="AN60" s="333"/>
      <c r="AO60" s="333"/>
      <c r="AP60" s="333"/>
      <c r="AQ60" s="333"/>
      <c r="AR60" s="333"/>
      <c r="AS60" s="333"/>
      <c r="AT60" s="333"/>
      <c r="AU60" s="333"/>
      <c r="AV60" s="333"/>
      <c r="AW60" s="333"/>
      <c r="AX60" s="333"/>
      <c r="AY60" s="333"/>
      <c r="AZ60" s="333"/>
      <c r="BA60" s="333"/>
      <c r="BB60" s="333"/>
      <c r="BC60" s="333"/>
      <c r="BD60" s="333"/>
      <c r="BE60" s="333"/>
      <c r="BF60" s="333"/>
      <c r="BG60" s="333"/>
      <c r="BH60" s="333"/>
      <c r="BI60" s="333"/>
      <c r="BJ60" s="333"/>
      <c r="BK60" s="333"/>
      <c r="BL60" s="333"/>
      <c r="BM60" s="333"/>
      <c r="BN60" s="333"/>
      <c r="BO60" s="333"/>
      <c r="BP60" s="333"/>
      <c r="BQ60" s="333"/>
      <c r="BR60" s="333"/>
      <c r="BS60" s="333"/>
      <c r="BT60" s="333"/>
      <c r="BU60" s="333"/>
      <c r="BV60" s="333"/>
      <c r="BW60" s="333"/>
      <c r="BX60" s="333"/>
      <c r="BY60" s="333"/>
      <c r="BZ60" s="333"/>
      <c r="CA60" s="333"/>
      <c r="CB60" s="333"/>
      <c r="CC60" s="333"/>
      <c r="CD60" s="333"/>
      <c r="CE60" s="333"/>
      <c r="CF60" s="333"/>
      <c r="CG60" s="333"/>
      <c r="CH60" s="333"/>
      <c r="CI60" s="333"/>
      <c r="CJ60" s="333"/>
      <c r="CK60" s="333"/>
      <c r="CL60" s="333"/>
      <c r="CM60" s="333"/>
      <c r="CN60" s="333"/>
      <c r="CO60" s="333"/>
      <c r="CP60" s="333"/>
      <c r="CQ60" s="333"/>
      <c r="CR60" s="333"/>
      <c r="CS60" s="333"/>
      <c r="CT60" s="333"/>
      <c r="CU60" s="333"/>
      <c r="CV60" s="333"/>
      <c r="CW60" s="333"/>
      <c r="CX60" s="333"/>
      <c r="CY60" s="333"/>
      <c r="CZ60" s="333"/>
      <c r="DA60" s="333"/>
      <c r="DB60" s="333"/>
      <c r="DC60" s="333"/>
      <c r="DD60" s="333"/>
      <c r="DE60" s="333"/>
      <c r="DF60" s="333"/>
      <c r="DG60" s="333"/>
      <c r="DH60" s="333"/>
      <c r="DI60" s="333"/>
      <c r="DJ60" s="333"/>
      <c r="DK60" s="333"/>
      <c r="DL60" s="333"/>
      <c r="DM60" s="333"/>
      <c r="DN60" s="333"/>
      <c r="DO60" s="333"/>
      <c r="DP60" s="333"/>
      <c r="DQ60" s="333"/>
      <c r="DR60" s="333"/>
      <c r="DS60" s="333"/>
      <c r="DT60" s="333"/>
      <c r="DU60" s="333"/>
      <c r="DV60" s="333"/>
      <c r="DW60" s="333"/>
      <c r="DX60" s="333"/>
      <c r="DY60" s="333"/>
      <c r="DZ60" s="333"/>
      <c r="EA60" s="333">
        <v>2.84</v>
      </c>
      <c r="EB60" s="333"/>
      <c r="EC60" s="333"/>
      <c r="ED60" s="333"/>
      <c r="EE60" s="333"/>
      <c r="EF60" s="333"/>
      <c r="EG60" s="333"/>
      <c r="EH60" s="333"/>
      <c r="EI60" s="333"/>
      <c r="EJ60" s="333"/>
      <c r="EK60" s="333"/>
      <c r="EL60" s="333"/>
      <c r="EM60" s="333">
        <v>2.84</v>
      </c>
    </row>
    <row r="61" spans="1:143" x14ac:dyDescent="0.3">
      <c r="A61" s="335">
        <v>70.385000000000005</v>
      </c>
      <c r="B61" s="333"/>
      <c r="C61" s="333"/>
      <c r="D61" s="333"/>
      <c r="E61" s="333"/>
      <c r="F61" s="333"/>
      <c r="G61" s="333"/>
      <c r="H61" s="333"/>
      <c r="I61" s="333"/>
      <c r="J61" s="333"/>
      <c r="K61" s="333"/>
      <c r="L61" s="333"/>
      <c r="M61" s="333"/>
      <c r="N61" s="333"/>
      <c r="O61" s="333"/>
      <c r="P61" s="333"/>
      <c r="Q61" s="333"/>
      <c r="R61" s="333"/>
      <c r="S61" s="333"/>
      <c r="T61" s="333"/>
      <c r="U61" s="333"/>
      <c r="V61" s="333"/>
      <c r="W61" s="333"/>
      <c r="X61" s="333"/>
      <c r="Y61" s="333"/>
      <c r="Z61" s="333"/>
      <c r="AA61" s="333"/>
      <c r="AB61" s="333"/>
      <c r="AC61" s="333"/>
      <c r="AD61" s="333"/>
      <c r="AE61" s="333"/>
      <c r="AF61" s="333"/>
      <c r="AG61" s="333"/>
      <c r="AH61" s="333"/>
      <c r="AI61" s="333"/>
      <c r="AJ61" s="333"/>
      <c r="AK61" s="333"/>
      <c r="AL61" s="333"/>
      <c r="AM61" s="333"/>
      <c r="AN61" s="333"/>
      <c r="AO61" s="333"/>
      <c r="AP61" s="333"/>
      <c r="AQ61" s="333"/>
      <c r="AR61" s="333"/>
      <c r="AS61" s="333"/>
      <c r="AT61" s="333"/>
      <c r="AU61" s="333"/>
      <c r="AV61" s="333"/>
      <c r="AW61" s="333"/>
      <c r="AX61" s="333"/>
      <c r="AY61" s="333"/>
      <c r="AZ61" s="333"/>
      <c r="BA61" s="333"/>
      <c r="BB61" s="333"/>
      <c r="BC61" s="333"/>
      <c r="BD61" s="333"/>
      <c r="BE61" s="333"/>
      <c r="BF61" s="333"/>
      <c r="BG61" s="333"/>
      <c r="BH61" s="333"/>
      <c r="BI61" s="333"/>
      <c r="BJ61" s="333"/>
      <c r="BK61" s="333"/>
      <c r="BL61" s="333"/>
      <c r="BM61" s="333"/>
      <c r="BN61" s="333"/>
      <c r="BO61" s="333"/>
      <c r="BP61" s="333"/>
      <c r="BQ61" s="333"/>
      <c r="BR61" s="333"/>
      <c r="BS61" s="333"/>
      <c r="BT61" s="333"/>
      <c r="BU61" s="333"/>
      <c r="BV61" s="333"/>
      <c r="BW61" s="333"/>
      <c r="BX61" s="333"/>
      <c r="BY61" s="333"/>
      <c r="BZ61" s="333"/>
      <c r="CA61" s="333"/>
      <c r="CB61" s="333"/>
      <c r="CC61" s="333"/>
      <c r="CD61" s="333"/>
      <c r="CE61" s="333"/>
      <c r="CF61" s="333"/>
      <c r="CG61" s="333"/>
      <c r="CH61" s="333"/>
      <c r="CI61" s="333"/>
      <c r="CJ61" s="333"/>
      <c r="CK61" s="333"/>
      <c r="CL61" s="333"/>
      <c r="CM61" s="333"/>
      <c r="CN61" s="333"/>
      <c r="CO61" s="333"/>
      <c r="CP61" s="333"/>
      <c r="CQ61" s="333"/>
      <c r="CR61" s="333"/>
      <c r="CS61" s="333"/>
      <c r="CT61" s="333"/>
      <c r="CU61" s="333"/>
      <c r="CV61" s="333"/>
      <c r="CW61" s="333"/>
      <c r="CX61" s="333"/>
      <c r="CY61" s="333"/>
      <c r="CZ61" s="333"/>
      <c r="DA61" s="333"/>
      <c r="DB61" s="333"/>
      <c r="DC61" s="333"/>
      <c r="DD61" s="333"/>
      <c r="DE61" s="333"/>
      <c r="DF61" s="333"/>
      <c r="DG61" s="333"/>
      <c r="DH61" s="333"/>
      <c r="DI61" s="333"/>
      <c r="DJ61" s="333"/>
      <c r="DK61" s="333"/>
      <c r="DL61" s="333"/>
      <c r="DM61" s="333"/>
      <c r="DN61" s="333"/>
      <c r="DO61" s="333"/>
      <c r="DP61" s="333"/>
      <c r="DQ61" s="333">
        <v>1.51</v>
      </c>
      <c r="DR61" s="333"/>
      <c r="DS61" s="333"/>
      <c r="DT61" s="333"/>
      <c r="DU61" s="333"/>
      <c r="DV61" s="333"/>
      <c r="DW61" s="333"/>
      <c r="DX61" s="333"/>
      <c r="DY61" s="333"/>
      <c r="DZ61" s="333"/>
      <c r="EA61" s="333"/>
      <c r="EB61" s="333"/>
      <c r="EC61" s="333"/>
      <c r="ED61" s="333"/>
      <c r="EE61" s="333"/>
      <c r="EF61" s="333"/>
      <c r="EG61" s="333"/>
      <c r="EH61" s="333"/>
      <c r="EI61" s="333"/>
      <c r="EJ61" s="333"/>
      <c r="EK61" s="333"/>
      <c r="EL61" s="333"/>
      <c r="EM61" s="333">
        <v>1.51</v>
      </c>
    </row>
    <row r="62" spans="1:143" x14ac:dyDescent="0.3">
      <c r="A62" s="335">
        <v>70.742000000000004</v>
      </c>
      <c r="B62" s="333"/>
      <c r="C62" s="333"/>
      <c r="D62" s="333"/>
      <c r="E62" s="333"/>
      <c r="F62" s="333"/>
      <c r="G62" s="333"/>
      <c r="H62" s="333"/>
      <c r="I62" s="333"/>
      <c r="J62" s="333"/>
      <c r="K62" s="333"/>
      <c r="L62" s="333"/>
      <c r="M62" s="333"/>
      <c r="N62" s="333"/>
      <c r="O62" s="333"/>
      <c r="P62" s="333"/>
      <c r="Q62" s="333"/>
      <c r="R62" s="333"/>
      <c r="S62" s="333"/>
      <c r="T62" s="333"/>
      <c r="U62" s="333"/>
      <c r="V62" s="333"/>
      <c r="W62" s="333"/>
      <c r="X62" s="333"/>
      <c r="Y62" s="333"/>
      <c r="Z62" s="333"/>
      <c r="AA62" s="333"/>
      <c r="AB62" s="333"/>
      <c r="AC62" s="333"/>
      <c r="AD62" s="333"/>
      <c r="AE62" s="333"/>
      <c r="AF62" s="333"/>
      <c r="AG62" s="333"/>
      <c r="AH62" s="333"/>
      <c r="AI62" s="333"/>
      <c r="AJ62" s="333"/>
      <c r="AK62" s="333"/>
      <c r="AL62" s="333"/>
      <c r="AM62" s="333">
        <v>2.15</v>
      </c>
      <c r="AN62" s="333"/>
      <c r="AO62" s="333"/>
      <c r="AP62" s="333"/>
      <c r="AQ62" s="333"/>
      <c r="AR62" s="333"/>
      <c r="AS62" s="333"/>
      <c r="AT62" s="333"/>
      <c r="AU62" s="333"/>
      <c r="AV62" s="333"/>
      <c r="AW62" s="333"/>
      <c r="AX62" s="333"/>
      <c r="AY62" s="333"/>
      <c r="AZ62" s="333"/>
      <c r="BA62" s="333"/>
      <c r="BB62" s="333"/>
      <c r="BC62" s="333"/>
      <c r="BD62" s="333"/>
      <c r="BE62" s="333"/>
      <c r="BF62" s="333"/>
      <c r="BG62" s="333"/>
      <c r="BH62" s="333"/>
      <c r="BI62" s="333"/>
      <c r="BJ62" s="333"/>
      <c r="BK62" s="333"/>
      <c r="BL62" s="333"/>
      <c r="BM62" s="333"/>
      <c r="BN62" s="333"/>
      <c r="BO62" s="333"/>
      <c r="BP62" s="333"/>
      <c r="BQ62" s="333"/>
      <c r="BR62" s="333"/>
      <c r="BS62" s="333"/>
      <c r="BT62" s="333"/>
      <c r="BU62" s="333"/>
      <c r="BV62" s="333"/>
      <c r="BW62" s="333"/>
      <c r="BX62" s="333"/>
      <c r="BY62" s="333"/>
      <c r="BZ62" s="333"/>
      <c r="CA62" s="333"/>
      <c r="CB62" s="333"/>
      <c r="CC62" s="333"/>
      <c r="CD62" s="333"/>
      <c r="CE62" s="333"/>
      <c r="CF62" s="333"/>
      <c r="CG62" s="333"/>
      <c r="CH62" s="333"/>
      <c r="CI62" s="333"/>
      <c r="CJ62" s="333"/>
      <c r="CK62" s="333"/>
      <c r="CL62" s="333"/>
      <c r="CM62" s="333"/>
      <c r="CN62" s="333"/>
      <c r="CO62" s="333"/>
      <c r="CP62" s="333"/>
      <c r="CQ62" s="333"/>
      <c r="CR62" s="333"/>
      <c r="CS62" s="333"/>
      <c r="CT62" s="333"/>
      <c r="CU62" s="333"/>
      <c r="CV62" s="333"/>
      <c r="CW62" s="333"/>
      <c r="CX62" s="333"/>
      <c r="CY62" s="333"/>
      <c r="CZ62" s="333"/>
      <c r="DA62" s="333"/>
      <c r="DB62" s="333"/>
      <c r="DC62" s="333"/>
      <c r="DD62" s="333"/>
      <c r="DE62" s="333"/>
      <c r="DF62" s="333"/>
      <c r="DG62" s="333"/>
      <c r="DH62" s="333"/>
      <c r="DI62" s="333"/>
      <c r="DJ62" s="333"/>
      <c r="DK62" s="333"/>
      <c r="DL62" s="333"/>
      <c r="DM62" s="333"/>
      <c r="DN62" s="333"/>
      <c r="DO62" s="333"/>
      <c r="DP62" s="333"/>
      <c r="DQ62" s="333"/>
      <c r="DR62" s="333"/>
      <c r="DS62" s="333"/>
      <c r="DT62" s="333"/>
      <c r="DU62" s="333"/>
      <c r="DV62" s="333"/>
      <c r="DW62" s="333"/>
      <c r="DX62" s="333"/>
      <c r="DY62" s="333"/>
      <c r="DZ62" s="333"/>
      <c r="EA62" s="333"/>
      <c r="EB62" s="333"/>
      <c r="EC62" s="333"/>
      <c r="ED62" s="333"/>
      <c r="EE62" s="333"/>
      <c r="EF62" s="333"/>
      <c r="EG62" s="333"/>
      <c r="EH62" s="333"/>
      <c r="EI62" s="333"/>
      <c r="EJ62" s="333"/>
      <c r="EK62" s="333"/>
      <c r="EL62" s="333"/>
      <c r="EM62" s="333">
        <v>2.15</v>
      </c>
    </row>
    <row r="63" spans="1:143" x14ac:dyDescent="0.3">
      <c r="A63" s="335">
        <v>70.787999999999997</v>
      </c>
      <c r="B63" s="333"/>
      <c r="C63" s="333"/>
      <c r="D63" s="333"/>
      <c r="E63" s="333"/>
      <c r="F63" s="333"/>
      <c r="G63" s="333"/>
      <c r="H63" s="333"/>
      <c r="I63" s="333"/>
      <c r="J63" s="333"/>
      <c r="K63" s="333"/>
      <c r="L63" s="333"/>
      <c r="M63" s="333"/>
      <c r="N63" s="333"/>
      <c r="O63" s="333"/>
      <c r="P63" s="333"/>
      <c r="Q63" s="333"/>
      <c r="R63" s="333"/>
      <c r="S63" s="333"/>
      <c r="T63" s="333"/>
      <c r="U63" s="333"/>
      <c r="V63" s="333"/>
      <c r="W63" s="333"/>
      <c r="X63" s="333"/>
      <c r="Y63" s="333"/>
      <c r="Z63" s="333"/>
      <c r="AA63" s="333"/>
      <c r="AB63" s="333"/>
      <c r="AC63" s="333"/>
      <c r="AD63" s="333"/>
      <c r="AE63" s="333"/>
      <c r="AF63" s="333"/>
      <c r="AG63" s="333"/>
      <c r="AH63" s="333"/>
      <c r="AI63" s="333"/>
      <c r="AJ63" s="333"/>
      <c r="AK63" s="333"/>
      <c r="AL63" s="333"/>
      <c r="AM63" s="333"/>
      <c r="AN63" s="333"/>
      <c r="AO63" s="333"/>
      <c r="AP63" s="333"/>
      <c r="AQ63" s="333"/>
      <c r="AR63" s="333"/>
      <c r="AS63" s="333"/>
      <c r="AT63" s="333"/>
      <c r="AU63" s="333"/>
      <c r="AV63" s="333"/>
      <c r="AW63" s="333"/>
      <c r="AX63" s="333"/>
      <c r="AY63" s="333"/>
      <c r="AZ63" s="333"/>
      <c r="BA63" s="333"/>
      <c r="BB63" s="333"/>
      <c r="BC63" s="333"/>
      <c r="BD63" s="333"/>
      <c r="BE63" s="333"/>
      <c r="BF63" s="333"/>
      <c r="BG63" s="333"/>
      <c r="BH63" s="333"/>
      <c r="BI63" s="333"/>
      <c r="BJ63" s="333"/>
      <c r="BK63" s="333"/>
      <c r="BL63" s="333"/>
      <c r="BM63" s="333"/>
      <c r="BN63" s="333"/>
      <c r="BO63" s="333"/>
      <c r="BP63" s="333"/>
      <c r="BQ63" s="333"/>
      <c r="BR63" s="333"/>
      <c r="BS63" s="333"/>
      <c r="BT63" s="333"/>
      <c r="BU63" s="333"/>
      <c r="BV63" s="333"/>
      <c r="BW63" s="333"/>
      <c r="BX63" s="333"/>
      <c r="BY63" s="333"/>
      <c r="BZ63" s="333"/>
      <c r="CA63" s="333"/>
      <c r="CB63" s="333"/>
      <c r="CC63" s="333"/>
      <c r="CD63" s="333"/>
      <c r="CE63" s="333"/>
      <c r="CF63" s="333"/>
      <c r="CG63" s="333"/>
      <c r="CH63" s="333"/>
      <c r="CI63" s="333"/>
      <c r="CJ63" s="333"/>
      <c r="CK63" s="333"/>
      <c r="CL63" s="333"/>
      <c r="CM63" s="333"/>
      <c r="CN63" s="333"/>
      <c r="CO63" s="333"/>
      <c r="CP63" s="333"/>
      <c r="CQ63" s="333"/>
      <c r="CR63" s="333"/>
      <c r="CS63" s="333"/>
      <c r="CT63" s="333"/>
      <c r="CU63" s="333"/>
      <c r="CV63" s="333"/>
      <c r="CW63" s="333"/>
      <c r="CX63" s="333"/>
      <c r="CY63" s="333"/>
      <c r="CZ63" s="333"/>
      <c r="DA63" s="333"/>
      <c r="DB63" s="333"/>
      <c r="DC63" s="333"/>
      <c r="DD63" s="333"/>
      <c r="DE63" s="333"/>
      <c r="DF63" s="333"/>
      <c r="DG63" s="333"/>
      <c r="DH63" s="333"/>
      <c r="DI63" s="333"/>
      <c r="DJ63" s="333"/>
      <c r="DK63" s="333"/>
      <c r="DL63" s="333"/>
      <c r="DM63" s="333">
        <v>4.25</v>
      </c>
      <c r="DN63" s="333"/>
      <c r="DO63" s="333"/>
      <c r="DP63" s="333"/>
      <c r="DQ63" s="333"/>
      <c r="DR63" s="333"/>
      <c r="DS63" s="333"/>
      <c r="DT63" s="333"/>
      <c r="DU63" s="333"/>
      <c r="DV63" s="333"/>
      <c r="DW63" s="333"/>
      <c r="DX63" s="333"/>
      <c r="DY63" s="333"/>
      <c r="DZ63" s="333"/>
      <c r="EA63" s="333"/>
      <c r="EB63" s="333"/>
      <c r="EC63" s="333"/>
      <c r="ED63" s="333"/>
      <c r="EE63" s="333"/>
      <c r="EF63" s="333"/>
      <c r="EG63" s="333"/>
      <c r="EH63" s="333"/>
      <c r="EI63" s="333"/>
      <c r="EJ63" s="333"/>
      <c r="EK63" s="333"/>
      <c r="EL63" s="333"/>
      <c r="EM63" s="333">
        <v>4.25</v>
      </c>
    </row>
    <row r="64" spans="1:143" x14ac:dyDescent="0.3">
      <c r="A64" s="335">
        <v>70.843000000000004</v>
      </c>
      <c r="B64" s="333"/>
      <c r="C64" s="333"/>
      <c r="D64" s="333"/>
      <c r="E64" s="333"/>
      <c r="F64" s="333"/>
      <c r="G64" s="333"/>
      <c r="H64" s="333"/>
      <c r="I64" s="333">
        <v>0.72</v>
      </c>
      <c r="J64" s="333"/>
      <c r="K64" s="333"/>
      <c r="L64" s="333"/>
      <c r="M64" s="333"/>
      <c r="N64" s="333"/>
      <c r="O64" s="333"/>
      <c r="P64" s="333"/>
      <c r="Q64" s="333"/>
      <c r="R64" s="333"/>
      <c r="S64" s="333"/>
      <c r="T64" s="333"/>
      <c r="U64" s="333"/>
      <c r="V64" s="333"/>
      <c r="W64" s="333"/>
      <c r="X64" s="333"/>
      <c r="Y64" s="333"/>
      <c r="Z64" s="333"/>
      <c r="AA64" s="333"/>
      <c r="AB64" s="333"/>
      <c r="AC64" s="333"/>
      <c r="AD64" s="333"/>
      <c r="AE64" s="333"/>
      <c r="AF64" s="333"/>
      <c r="AG64" s="333"/>
      <c r="AH64" s="333"/>
      <c r="AI64" s="333"/>
      <c r="AJ64" s="333"/>
      <c r="AK64" s="333"/>
      <c r="AL64" s="333"/>
      <c r="AM64" s="333"/>
      <c r="AN64" s="333"/>
      <c r="AO64" s="333"/>
      <c r="AP64" s="333"/>
      <c r="AQ64" s="333"/>
      <c r="AR64" s="333"/>
      <c r="AS64" s="333"/>
      <c r="AT64" s="333"/>
      <c r="AU64" s="333"/>
      <c r="AV64" s="333"/>
      <c r="AW64" s="333"/>
      <c r="AX64" s="333"/>
      <c r="AY64" s="333"/>
      <c r="AZ64" s="333"/>
      <c r="BA64" s="333"/>
      <c r="BB64" s="333"/>
      <c r="BC64" s="333"/>
      <c r="BD64" s="333"/>
      <c r="BE64" s="333"/>
      <c r="BF64" s="333"/>
      <c r="BG64" s="333"/>
      <c r="BH64" s="333"/>
      <c r="BI64" s="333"/>
      <c r="BJ64" s="333"/>
      <c r="BK64" s="333"/>
      <c r="BL64" s="333"/>
      <c r="BM64" s="333"/>
      <c r="BN64" s="333"/>
      <c r="BO64" s="333"/>
      <c r="BP64" s="333"/>
      <c r="BQ64" s="333"/>
      <c r="BR64" s="333"/>
      <c r="BS64" s="333"/>
      <c r="BT64" s="333"/>
      <c r="BU64" s="333"/>
      <c r="BV64" s="333"/>
      <c r="BW64" s="333"/>
      <c r="BX64" s="333"/>
      <c r="BY64" s="333"/>
      <c r="BZ64" s="333"/>
      <c r="CA64" s="333"/>
      <c r="CB64" s="333"/>
      <c r="CC64" s="333"/>
      <c r="CD64" s="333"/>
      <c r="CE64" s="333"/>
      <c r="CF64" s="333"/>
      <c r="CG64" s="333"/>
      <c r="CH64" s="333"/>
      <c r="CI64" s="333"/>
      <c r="CJ64" s="333"/>
      <c r="CK64" s="333"/>
      <c r="CL64" s="333"/>
      <c r="CM64" s="333"/>
      <c r="CN64" s="333"/>
      <c r="CO64" s="333"/>
      <c r="CP64" s="333"/>
      <c r="CQ64" s="333"/>
      <c r="CR64" s="333"/>
      <c r="CS64" s="333"/>
      <c r="CT64" s="333"/>
      <c r="CU64" s="333"/>
      <c r="CV64" s="333"/>
      <c r="CW64" s="333"/>
      <c r="CX64" s="333"/>
      <c r="CY64" s="333"/>
      <c r="CZ64" s="333"/>
      <c r="DA64" s="333"/>
      <c r="DB64" s="333"/>
      <c r="DC64" s="333"/>
      <c r="DD64" s="333"/>
      <c r="DE64" s="333"/>
      <c r="DF64" s="333"/>
      <c r="DG64" s="333"/>
      <c r="DH64" s="333"/>
      <c r="DI64" s="333"/>
      <c r="DJ64" s="333"/>
      <c r="DK64" s="333"/>
      <c r="DL64" s="333"/>
      <c r="DM64" s="333"/>
      <c r="DN64" s="333"/>
      <c r="DO64" s="333"/>
      <c r="DP64" s="333"/>
      <c r="DQ64" s="333"/>
      <c r="DR64" s="333"/>
      <c r="DS64" s="333"/>
      <c r="DT64" s="333"/>
      <c r="DU64" s="333"/>
      <c r="DV64" s="333"/>
      <c r="DW64" s="333"/>
      <c r="DX64" s="333"/>
      <c r="DY64" s="333"/>
      <c r="DZ64" s="333"/>
      <c r="EA64" s="333"/>
      <c r="EB64" s="333"/>
      <c r="EC64" s="333"/>
      <c r="ED64" s="333"/>
      <c r="EE64" s="333"/>
      <c r="EF64" s="333"/>
      <c r="EG64" s="333"/>
      <c r="EH64" s="333"/>
      <c r="EI64" s="333"/>
      <c r="EJ64" s="333"/>
      <c r="EK64" s="333"/>
      <c r="EL64" s="333"/>
      <c r="EM64" s="333">
        <v>0.72</v>
      </c>
    </row>
    <row r="65" spans="1:143" x14ac:dyDescent="0.3">
      <c r="A65" s="335">
        <v>70.873999999999995</v>
      </c>
      <c r="B65" s="333"/>
      <c r="C65" s="333"/>
      <c r="D65" s="333"/>
      <c r="E65" s="333"/>
      <c r="F65" s="333"/>
      <c r="G65" s="333"/>
      <c r="H65" s="333"/>
      <c r="I65" s="333"/>
      <c r="J65" s="333">
        <v>5.09</v>
      </c>
      <c r="K65" s="333"/>
      <c r="L65" s="333"/>
      <c r="M65" s="333"/>
      <c r="N65" s="333"/>
      <c r="O65" s="333"/>
      <c r="P65" s="333"/>
      <c r="Q65" s="333"/>
      <c r="R65" s="333"/>
      <c r="S65" s="333"/>
      <c r="T65" s="333"/>
      <c r="U65" s="333"/>
      <c r="V65" s="333"/>
      <c r="W65" s="333"/>
      <c r="X65" s="333"/>
      <c r="Y65" s="333"/>
      <c r="Z65" s="333"/>
      <c r="AA65" s="333"/>
      <c r="AB65" s="333"/>
      <c r="AC65" s="333"/>
      <c r="AD65" s="333"/>
      <c r="AE65" s="333"/>
      <c r="AF65" s="333"/>
      <c r="AG65" s="333"/>
      <c r="AH65" s="333"/>
      <c r="AI65" s="333"/>
      <c r="AJ65" s="333"/>
      <c r="AK65" s="333"/>
      <c r="AL65" s="333"/>
      <c r="AM65" s="333"/>
      <c r="AN65" s="333"/>
      <c r="AO65" s="333"/>
      <c r="AP65" s="333"/>
      <c r="AQ65" s="333"/>
      <c r="AR65" s="333"/>
      <c r="AS65" s="333"/>
      <c r="AT65" s="333"/>
      <c r="AU65" s="333"/>
      <c r="AV65" s="333"/>
      <c r="AW65" s="333"/>
      <c r="AX65" s="333"/>
      <c r="AY65" s="333"/>
      <c r="AZ65" s="333"/>
      <c r="BA65" s="333"/>
      <c r="BB65" s="333"/>
      <c r="BC65" s="333"/>
      <c r="BD65" s="333"/>
      <c r="BE65" s="333"/>
      <c r="BF65" s="333"/>
      <c r="BG65" s="333"/>
      <c r="BH65" s="333"/>
      <c r="BI65" s="333"/>
      <c r="BJ65" s="333"/>
      <c r="BK65" s="333"/>
      <c r="BL65" s="333"/>
      <c r="BM65" s="333"/>
      <c r="BN65" s="333"/>
      <c r="BO65" s="333"/>
      <c r="BP65" s="333"/>
      <c r="BQ65" s="333"/>
      <c r="BR65" s="333"/>
      <c r="BS65" s="333"/>
      <c r="BT65" s="333"/>
      <c r="BU65" s="333"/>
      <c r="BV65" s="333"/>
      <c r="BW65" s="333"/>
      <c r="BX65" s="333"/>
      <c r="BY65" s="333"/>
      <c r="BZ65" s="333"/>
      <c r="CA65" s="333"/>
      <c r="CB65" s="333"/>
      <c r="CC65" s="333"/>
      <c r="CD65" s="333"/>
      <c r="CE65" s="333"/>
      <c r="CF65" s="333"/>
      <c r="CG65" s="333"/>
      <c r="CH65" s="333"/>
      <c r="CI65" s="333"/>
      <c r="CJ65" s="333"/>
      <c r="CK65" s="333"/>
      <c r="CL65" s="333"/>
      <c r="CM65" s="333"/>
      <c r="CN65" s="333"/>
      <c r="CO65" s="333"/>
      <c r="CP65" s="333"/>
      <c r="CQ65" s="333"/>
      <c r="CR65" s="333"/>
      <c r="CS65" s="333"/>
      <c r="CT65" s="333"/>
      <c r="CU65" s="333"/>
      <c r="CV65" s="333"/>
      <c r="CW65" s="333"/>
      <c r="CX65" s="333"/>
      <c r="CY65" s="333"/>
      <c r="CZ65" s="333"/>
      <c r="DA65" s="333"/>
      <c r="DB65" s="333"/>
      <c r="DC65" s="333"/>
      <c r="DD65" s="333"/>
      <c r="DE65" s="333"/>
      <c r="DF65" s="333"/>
      <c r="DG65" s="333"/>
      <c r="DH65" s="333"/>
      <c r="DI65" s="333"/>
      <c r="DJ65" s="333"/>
      <c r="DK65" s="333"/>
      <c r="DL65" s="333"/>
      <c r="DM65" s="333"/>
      <c r="DN65" s="333"/>
      <c r="DO65" s="333"/>
      <c r="DP65" s="333"/>
      <c r="DQ65" s="333"/>
      <c r="DR65" s="333"/>
      <c r="DS65" s="333"/>
      <c r="DT65" s="333"/>
      <c r="DU65" s="333"/>
      <c r="DV65" s="333"/>
      <c r="DW65" s="333"/>
      <c r="DX65" s="333"/>
      <c r="DY65" s="333"/>
      <c r="DZ65" s="333"/>
      <c r="EA65" s="333"/>
      <c r="EB65" s="333"/>
      <c r="EC65" s="333"/>
      <c r="ED65" s="333"/>
      <c r="EE65" s="333"/>
      <c r="EF65" s="333"/>
      <c r="EG65" s="333"/>
      <c r="EH65" s="333"/>
      <c r="EI65" s="333"/>
      <c r="EJ65" s="333"/>
      <c r="EK65" s="333"/>
      <c r="EL65" s="333"/>
      <c r="EM65" s="333">
        <v>5.09</v>
      </c>
    </row>
    <row r="66" spans="1:143" x14ac:dyDescent="0.3">
      <c r="A66" s="335">
        <v>71.340999999999994</v>
      </c>
      <c r="B66" s="333"/>
      <c r="C66" s="333"/>
      <c r="D66" s="333"/>
      <c r="E66" s="333"/>
      <c r="F66" s="333"/>
      <c r="G66" s="333"/>
      <c r="H66" s="333"/>
      <c r="I66" s="333"/>
      <c r="J66" s="333"/>
      <c r="K66" s="333"/>
      <c r="L66" s="333"/>
      <c r="M66" s="333"/>
      <c r="N66" s="333"/>
      <c r="O66" s="333"/>
      <c r="P66" s="333"/>
      <c r="Q66" s="333"/>
      <c r="R66" s="333"/>
      <c r="S66" s="333"/>
      <c r="T66" s="333"/>
      <c r="U66" s="333"/>
      <c r="V66" s="333"/>
      <c r="W66" s="333"/>
      <c r="X66" s="333"/>
      <c r="Y66" s="333"/>
      <c r="Z66" s="333"/>
      <c r="AA66" s="333"/>
      <c r="AB66" s="333"/>
      <c r="AC66" s="333"/>
      <c r="AD66" s="333"/>
      <c r="AE66" s="333"/>
      <c r="AF66" s="333"/>
      <c r="AG66" s="333"/>
      <c r="AH66" s="333"/>
      <c r="AI66" s="333"/>
      <c r="AJ66" s="333"/>
      <c r="AK66" s="333"/>
      <c r="AL66" s="333"/>
      <c r="AM66" s="333"/>
      <c r="AN66" s="333"/>
      <c r="AO66" s="333"/>
      <c r="AP66" s="333"/>
      <c r="AQ66" s="333"/>
      <c r="AR66" s="333"/>
      <c r="AS66" s="333"/>
      <c r="AT66" s="333"/>
      <c r="AU66" s="333"/>
      <c r="AV66" s="333"/>
      <c r="AW66" s="333"/>
      <c r="AX66" s="333"/>
      <c r="AY66" s="333"/>
      <c r="AZ66" s="333"/>
      <c r="BA66" s="333"/>
      <c r="BB66" s="333"/>
      <c r="BC66" s="333"/>
      <c r="BD66" s="333"/>
      <c r="BE66" s="333"/>
      <c r="BF66" s="333"/>
      <c r="BG66" s="333"/>
      <c r="BH66" s="333"/>
      <c r="BI66" s="333"/>
      <c r="BJ66" s="333"/>
      <c r="BK66" s="333"/>
      <c r="BL66" s="333"/>
      <c r="BM66" s="333"/>
      <c r="BN66" s="333"/>
      <c r="BO66" s="333"/>
      <c r="BP66" s="333"/>
      <c r="BQ66" s="333"/>
      <c r="BR66" s="333"/>
      <c r="BS66" s="333"/>
      <c r="BT66" s="333"/>
      <c r="BU66" s="333"/>
      <c r="BV66" s="333"/>
      <c r="BW66" s="333"/>
      <c r="BX66" s="333"/>
      <c r="BY66" s="333"/>
      <c r="BZ66" s="333"/>
      <c r="CA66" s="333"/>
      <c r="CB66" s="333"/>
      <c r="CC66" s="333"/>
      <c r="CD66" s="333"/>
      <c r="CE66" s="333"/>
      <c r="CF66" s="333"/>
      <c r="CG66" s="333"/>
      <c r="CH66" s="333"/>
      <c r="CI66" s="333"/>
      <c r="CJ66" s="333"/>
      <c r="CK66" s="333"/>
      <c r="CL66" s="333"/>
      <c r="CM66" s="333"/>
      <c r="CN66" s="333"/>
      <c r="CO66" s="333"/>
      <c r="CP66" s="333"/>
      <c r="CQ66" s="333"/>
      <c r="CR66" s="333"/>
      <c r="CS66" s="333"/>
      <c r="CT66" s="333"/>
      <c r="CU66" s="333"/>
      <c r="CV66" s="333"/>
      <c r="CW66" s="333"/>
      <c r="CX66" s="333"/>
      <c r="CY66" s="333"/>
      <c r="CZ66" s="333"/>
      <c r="DA66" s="333"/>
      <c r="DB66" s="333"/>
      <c r="DC66" s="333"/>
      <c r="DD66" s="333"/>
      <c r="DE66" s="333"/>
      <c r="DF66" s="333"/>
      <c r="DG66" s="333"/>
      <c r="DH66" s="333"/>
      <c r="DI66" s="333"/>
      <c r="DJ66" s="333"/>
      <c r="DK66" s="333"/>
      <c r="DL66" s="333"/>
      <c r="DM66" s="333"/>
      <c r="DN66" s="333"/>
      <c r="DO66" s="333"/>
      <c r="DP66" s="333"/>
      <c r="DQ66" s="333"/>
      <c r="DR66" s="333"/>
      <c r="DS66" s="333"/>
      <c r="DT66" s="333"/>
      <c r="DU66" s="333"/>
      <c r="DV66" s="333"/>
      <c r="DW66" s="333"/>
      <c r="DX66" s="333"/>
      <c r="DY66" s="333"/>
      <c r="DZ66" s="333"/>
      <c r="EA66" s="333"/>
      <c r="EB66" s="333"/>
      <c r="EC66" s="333"/>
      <c r="ED66" s="333"/>
      <c r="EE66" s="333"/>
      <c r="EF66" s="333">
        <v>1.8626199999999999</v>
      </c>
      <c r="EG66" s="333"/>
      <c r="EH66" s="333"/>
      <c r="EI66" s="333"/>
      <c r="EJ66" s="333"/>
      <c r="EK66" s="333"/>
      <c r="EL66" s="333"/>
      <c r="EM66" s="333">
        <v>1.8626199999999999</v>
      </c>
    </row>
    <row r="67" spans="1:143" x14ac:dyDescent="0.3">
      <c r="A67" s="335">
        <v>71.355000000000004</v>
      </c>
      <c r="B67" s="333"/>
      <c r="C67" s="333"/>
      <c r="D67" s="333"/>
      <c r="E67" s="333"/>
      <c r="F67" s="333"/>
      <c r="G67" s="333"/>
      <c r="H67" s="333"/>
      <c r="I67" s="333"/>
      <c r="J67" s="333"/>
      <c r="K67" s="333"/>
      <c r="L67" s="333"/>
      <c r="M67" s="333"/>
      <c r="N67" s="333"/>
      <c r="O67" s="333"/>
      <c r="P67" s="333"/>
      <c r="Q67" s="333"/>
      <c r="R67" s="333"/>
      <c r="S67" s="333"/>
      <c r="T67" s="333"/>
      <c r="U67" s="333"/>
      <c r="V67" s="333"/>
      <c r="W67" s="333"/>
      <c r="X67" s="333"/>
      <c r="Y67" s="333"/>
      <c r="Z67" s="333"/>
      <c r="AA67" s="333"/>
      <c r="AB67" s="333"/>
      <c r="AC67" s="333"/>
      <c r="AD67" s="333"/>
      <c r="AE67" s="333"/>
      <c r="AF67" s="333"/>
      <c r="AG67" s="333"/>
      <c r="AH67" s="333"/>
      <c r="AI67" s="333"/>
      <c r="AJ67" s="333"/>
      <c r="AK67" s="333"/>
      <c r="AL67" s="333"/>
      <c r="AM67" s="333"/>
      <c r="AN67" s="333"/>
      <c r="AO67" s="333"/>
      <c r="AP67" s="333"/>
      <c r="AQ67" s="333"/>
      <c r="AR67" s="333"/>
      <c r="AS67" s="333"/>
      <c r="AT67" s="333"/>
      <c r="AU67" s="333"/>
      <c r="AV67" s="333"/>
      <c r="AW67" s="333"/>
      <c r="AX67" s="333">
        <v>1.89</v>
      </c>
      <c r="AY67" s="333"/>
      <c r="AZ67" s="333"/>
      <c r="BA67" s="333"/>
      <c r="BB67" s="333"/>
      <c r="BC67" s="333"/>
      <c r="BD67" s="333"/>
      <c r="BE67" s="333"/>
      <c r="BF67" s="333"/>
      <c r="BG67" s="333"/>
      <c r="BH67" s="333"/>
      <c r="BI67" s="333"/>
      <c r="BJ67" s="333"/>
      <c r="BK67" s="333"/>
      <c r="BL67" s="333"/>
      <c r="BM67" s="333"/>
      <c r="BN67" s="333"/>
      <c r="BO67" s="333"/>
      <c r="BP67" s="333"/>
      <c r="BQ67" s="333"/>
      <c r="BR67" s="333"/>
      <c r="BS67" s="333"/>
      <c r="BT67" s="333"/>
      <c r="BU67" s="333"/>
      <c r="BV67" s="333"/>
      <c r="BW67" s="333"/>
      <c r="BX67" s="333"/>
      <c r="BY67" s="333"/>
      <c r="BZ67" s="333"/>
      <c r="CA67" s="333"/>
      <c r="CB67" s="333"/>
      <c r="CC67" s="333"/>
      <c r="CD67" s="333"/>
      <c r="CE67" s="333"/>
      <c r="CF67" s="333"/>
      <c r="CG67" s="333"/>
      <c r="CH67" s="333"/>
      <c r="CI67" s="333"/>
      <c r="CJ67" s="333"/>
      <c r="CK67" s="333"/>
      <c r="CL67" s="333"/>
      <c r="CM67" s="333"/>
      <c r="CN67" s="333"/>
      <c r="CO67" s="333"/>
      <c r="CP67" s="333"/>
      <c r="CQ67" s="333"/>
      <c r="CR67" s="333"/>
      <c r="CS67" s="333"/>
      <c r="CT67" s="333"/>
      <c r="CU67" s="333"/>
      <c r="CV67" s="333"/>
      <c r="CW67" s="333"/>
      <c r="CX67" s="333"/>
      <c r="CY67" s="333"/>
      <c r="CZ67" s="333"/>
      <c r="DA67" s="333"/>
      <c r="DB67" s="333"/>
      <c r="DC67" s="333"/>
      <c r="DD67" s="333"/>
      <c r="DE67" s="333"/>
      <c r="DF67" s="333"/>
      <c r="DG67" s="333"/>
      <c r="DH67" s="333"/>
      <c r="DI67" s="333"/>
      <c r="DJ67" s="333"/>
      <c r="DK67" s="333"/>
      <c r="DL67" s="333"/>
      <c r="DM67" s="333"/>
      <c r="DN67" s="333"/>
      <c r="DO67" s="333"/>
      <c r="DP67" s="333"/>
      <c r="DQ67" s="333"/>
      <c r="DR67" s="333"/>
      <c r="DS67" s="333"/>
      <c r="DT67" s="333"/>
      <c r="DU67" s="333"/>
      <c r="DV67" s="333"/>
      <c r="DW67" s="333"/>
      <c r="DX67" s="333"/>
      <c r="DY67" s="333"/>
      <c r="DZ67" s="333"/>
      <c r="EA67" s="333"/>
      <c r="EB67" s="333"/>
      <c r="EC67" s="333"/>
      <c r="ED67" s="333"/>
      <c r="EE67" s="333"/>
      <c r="EF67" s="333"/>
      <c r="EG67" s="333"/>
      <c r="EH67" s="333"/>
      <c r="EI67" s="333"/>
      <c r="EJ67" s="333"/>
      <c r="EK67" s="333"/>
      <c r="EL67" s="333"/>
      <c r="EM67" s="333">
        <v>1.89</v>
      </c>
    </row>
    <row r="68" spans="1:143" x14ac:dyDescent="0.3">
      <c r="A68" s="335">
        <v>72.480999999999995</v>
      </c>
      <c r="B68" s="333"/>
      <c r="C68" s="333"/>
      <c r="D68" s="333"/>
      <c r="E68" s="333"/>
      <c r="F68" s="333"/>
      <c r="G68" s="333"/>
      <c r="H68" s="333"/>
      <c r="I68" s="333"/>
      <c r="J68" s="333"/>
      <c r="K68" s="333"/>
      <c r="L68" s="333"/>
      <c r="M68" s="333"/>
      <c r="N68" s="333"/>
      <c r="O68" s="333"/>
      <c r="P68" s="333"/>
      <c r="Q68" s="333"/>
      <c r="R68" s="333"/>
      <c r="S68" s="333"/>
      <c r="T68" s="333"/>
      <c r="U68" s="333"/>
      <c r="V68" s="333"/>
      <c r="W68" s="333"/>
      <c r="X68" s="333"/>
      <c r="Y68" s="333"/>
      <c r="Z68" s="333"/>
      <c r="AA68" s="333"/>
      <c r="AB68" s="333"/>
      <c r="AC68" s="333"/>
      <c r="AD68" s="333"/>
      <c r="AE68" s="333"/>
      <c r="AF68" s="333"/>
      <c r="AG68" s="333"/>
      <c r="AH68" s="333"/>
      <c r="AI68" s="333"/>
      <c r="AJ68" s="333"/>
      <c r="AK68" s="333"/>
      <c r="AL68" s="333"/>
      <c r="AM68" s="333"/>
      <c r="AN68" s="333">
        <v>2.0699999999999998</v>
      </c>
      <c r="AO68" s="333"/>
      <c r="AP68" s="333"/>
      <c r="AQ68" s="333"/>
      <c r="AR68" s="333"/>
      <c r="AS68" s="333"/>
      <c r="AT68" s="333"/>
      <c r="AU68" s="333"/>
      <c r="AV68" s="333"/>
      <c r="AW68" s="333"/>
      <c r="AX68" s="333"/>
      <c r="AY68" s="333"/>
      <c r="AZ68" s="333"/>
      <c r="BA68" s="333"/>
      <c r="BB68" s="333"/>
      <c r="BC68" s="333"/>
      <c r="BD68" s="333"/>
      <c r="BE68" s="333"/>
      <c r="BF68" s="333"/>
      <c r="BG68" s="333"/>
      <c r="BH68" s="333"/>
      <c r="BI68" s="333"/>
      <c r="BJ68" s="333"/>
      <c r="BK68" s="333"/>
      <c r="BL68" s="333"/>
      <c r="BM68" s="333"/>
      <c r="BN68" s="333"/>
      <c r="BO68" s="333"/>
      <c r="BP68" s="333"/>
      <c r="BQ68" s="333"/>
      <c r="BR68" s="333"/>
      <c r="BS68" s="333"/>
      <c r="BT68" s="333"/>
      <c r="BU68" s="333"/>
      <c r="BV68" s="333"/>
      <c r="BW68" s="333"/>
      <c r="BX68" s="333"/>
      <c r="BY68" s="333"/>
      <c r="BZ68" s="333"/>
      <c r="CA68" s="333"/>
      <c r="CB68" s="333"/>
      <c r="CC68" s="333"/>
      <c r="CD68" s="333"/>
      <c r="CE68" s="333"/>
      <c r="CF68" s="333"/>
      <c r="CG68" s="333"/>
      <c r="CH68" s="333"/>
      <c r="CI68" s="333"/>
      <c r="CJ68" s="333"/>
      <c r="CK68" s="333"/>
      <c r="CL68" s="333"/>
      <c r="CM68" s="333"/>
      <c r="CN68" s="333"/>
      <c r="CO68" s="333"/>
      <c r="CP68" s="333"/>
      <c r="CQ68" s="333"/>
      <c r="CR68" s="333"/>
      <c r="CS68" s="333"/>
      <c r="CT68" s="333"/>
      <c r="CU68" s="333"/>
      <c r="CV68" s="333"/>
      <c r="CW68" s="333"/>
      <c r="CX68" s="333"/>
      <c r="CY68" s="333"/>
      <c r="CZ68" s="333"/>
      <c r="DA68" s="333"/>
      <c r="DB68" s="333"/>
      <c r="DC68" s="333"/>
      <c r="DD68" s="333"/>
      <c r="DE68" s="333"/>
      <c r="DF68" s="333"/>
      <c r="DG68" s="333"/>
      <c r="DH68" s="333"/>
      <c r="DI68" s="333"/>
      <c r="DJ68" s="333"/>
      <c r="DK68" s="333"/>
      <c r="DL68" s="333"/>
      <c r="DM68" s="333"/>
      <c r="DN68" s="333"/>
      <c r="DO68" s="333"/>
      <c r="DP68" s="333"/>
      <c r="DQ68" s="333"/>
      <c r="DR68" s="333"/>
      <c r="DS68" s="333"/>
      <c r="DT68" s="333"/>
      <c r="DU68" s="333"/>
      <c r="DV68" s="333"/>
      <c r="DW68" s="333"/>
      <c r="DX68" s="333"/>
      <c r="DY68" s="333"/>
      <c r="DZ68" s="333"/>
      <c r="EA68" s="333"/>
      <c r="EB68" s="333"/>
      <c r="EC68" s="333"/>
      <c r="ED68" s="333"/>
      <c r="EE68" s="333"/>
      <c r="EF68" s="333"/>
      <c r="EG68" s="333"/>
      <c r="EH68" s="333"/>
      <c r="EI68" s="333"/>
      <c r="EJ68" s="333"/>
      <c r="EK68" s="333"/>
      <c r="EL68" s="333"/>
      <c r="EM68" s="333">
        <v>2.0699999999999998</v>
      </c>
    </row>
    <row r="69" spans="1:143" x14ac:dyDescent="0.3">
      <c r="A69" s="335">
        <v>72.552000000000007</v>
      </c>
      <c r="B69" s="333"/>
      <c r="C69" s="333"/>
      <c r="D69" s="333"/>
      <c r="E69" s="333"/>
      <c r="F69" s="333"/>
      <c r="G69" s="333"/>
      <c r="H69" s="333"/>
      <c r="I69" s="333"/>
      <c r="J69" s="333"/>
      <c r="K69" s="333"/>
      <c r="L69" s="333"/>
      <c r="M69" s="333"/>
      <c r="N69" s="333"/>
      <c r="O69" s="333"/>
      <c r="P69" s="333"/>
      <c r="Q69" s="333"/>
      <c r="R69" s="333"/>
      <c r="S69" s="333"/>
      <c r="T69" s="333"/>
      <c r="U69" s="333"/>
      <c r="V69" s="333"/>
      <c r="W69" s="333"/>
      <c r="X69" s="333"/>
      <c r="Y69" s="333"/>
      <c r="Z69" s="333"/>
      <c r="AA69" s="333"/>
      <c r="AB69" s="333"/>
      <c r="AC69" s="333"/>
      <c r="AD69" s="333"/>
      <c r="AE69" s="333"/>
      <c r="AF69" s="333"/>
      <c r="AG69" s="333"/>
      <c r="AH69" s="333"/>
      <c r="AI69" s="333"/>
      <c r="AJ69" s="333"/>
      <c r="AK69" s="333"/>
      <c r="AL69" s="333"/>
      <c r="AM69" s="333"/>
      <c r="AN69" s="333"/>
      <c r="AO69" s="333"/>
      <c r="AP69" s="333"/>
      <c r="AQ69" s="333"/>
      <c r="AR69" s="333"/>
      <c r="AS69" s="333"/>
      <c r="AT69" s="333"/>
      <c r="AU69" s="333"/>
      <c r="AV69" s="333"/>
      <c r="AW69" s="333"/>
      <c r="AX69" s="333"/>
      <c r="AY69" s="333"/>
      <c r="AZ69" s="333"/>
      <c r="BA69" s="333"/>
      <c r="BB69" s="333"/>
      <c r="BC69" s="333"/>
      <c r="BD69" s="333"/>
      <c r="BE69" s="333"/>
      <c r="BF69" s="333"/>
      <c r="BG69" s="333"/>
      <c r="BH69" s="333"/>
      <c r="BI69" s="333"/>
      <c r="BJ69" s="333"/>
      <c r="BK69" s="333"/>
      <c r="BL69" s="333"/>
      <c r="BM69" s="333"/>
      <c r="BN69" s="333"/>
      <c r="BO69" s="333"/>
      <c r="BP69" s="333"/>
      <c r="BQ69" s="333"/>
      <c r="BR69" s="333"/>
      <c r="BS69" s="333"/>
      <c r="BT69" s="333"/>
      <c r="BU69" s="333"/>
      <c r="BV69" s="333"/>
      <c r="BW69" s="333"/>
      <c r="BX69" s="333"/>
      <c r="BY69" s="333"/>
      <c r="BZ69" s="333"/>
      <c r="CA69" s="333"/>
      <c r="CB69" s="333"/>
      <c r="CC69" s="333"/>
      <c r="CD69" s="333"/>
      <c r="CE69" s="333"/>
      <c r="CF69" s="333"/>
      <c r="CG69" s="333"/>
      <c r="CH69" s="333"/>
      <c r="CI69" s="333"/>
      <c r="CJ69" s="333"/>
      <c r="CK69" s="333"/>
      <c r="CL69" s="333"/>
      <c r="CM69" s="333"/>
      <c r="CN69" s="333"/>
      <c r="CO69" s="333"/>
      <c r="CP69" s="333"/>
      <c r="CQ69" s="333"/>
      <c r="CR69" s="333"/>
      <c r="CS69" s="333">
        <v>1.18965810274744</v>
      </c>
      <c r="CT69" s="333"/>
      <c r="CU69" s="333"/>
      <c r="CV69" s="333"/>
      <c r="CW69" s="333"/>
      <c r="CX69" s="333"/>
      <c r="CY69" s="333"/>
      <c r="CZ69" s="333"/>
      <c r="DA69" s="333"/>
      <c r="DB69" s="333"/>
      <c r="DC69" s="333"/>
      <c r="DD69" s="333"/>
      <c r="DE69" s="333"/>
      <c r="DF69" s="333"/>
      <c r="DG69" s="333"/>
      <c r="DH69" s="333"/>
      <c r="DI69" s="333"/>
      <c r="DJ69" s="333"/>
      <c r="DK69" s="333"/>
      <c r="DL69" s="333"/>
      <c r="DM69" s="333"/>
      <c r="DN69" s="333"/>
      <c r="DO69" s="333"/>
      <c r="DP69" s="333"/>
      <c r="DQ69" s="333"/>
      <c r="DR69" s="333"/>
      <c r="DS69" s="333"/>
      <c r="DT69" s="333"/>
      <c r="DU69" s="333"/>
      <c r="DV69" s="333"/>
      <c r="DW69" s="333"/>
      <c r="DX69" s="333"/>
      <c r="DY69" s="333"/>
      <c r="DZ69" s="333"/>
      <c r="EA69" s="333"/>
      <c r="EB69" s="333"/>
      <c r="EC69" s="333"/>
      <c r="ED69" s="333"/>
      <c r="EE69" s="333"/>
      <c r="EF69" s="333"/>
      <c r="EG69" s="333"/>
      <c r="EH69" s="333"/>
      <c r="EI69" s="333"/>
      <c r="EJ69" s="333"/>
      <c r="EK69" s="333"/>
      <c r="EL69" s="333"/>
      <c r="EM69" s="333">
        <v>1.18965810274744</v>
      </c>
    </row>
    <row r="70" spans="1:143" x14ac:dyDescent="0.3">
      <c r="A70" s="335">
        <v>72.638000000000005</v>
      </c>
      <c r="B70" s="333"/>
      <c r="C70" s="333"/>
      <c r="D70" s="333"/>
      <c r="E70" s="333"/>
      <c r="F70" s="333"/>
      <c r="G70" s="333"/>
      <c r="H70" s="333"/>
      <c r="I70" s="333"/>
      <c r="J70" s="333"/>
      <c r="K70" s="333"/>
      <c r="L70" s="333"/>
      <c r="M70" s="333"/>
      <c r="N70" s="333"/>
      <c r="O70" s="333"/>
      <c r="P70" s="333"/>
      <c r="Q70" s="333"/>
      <c r="R70" s="333"/>
      <c r="S70" s="333"/>
      <c r="T70" s="333"/>
      <c r="U70" s="333"/>
      <c r="V70" s="333"/>
      <c r="W70" s="333"/>
      <c r="X70" s="333"/>
      <c r="Y70" s="333"/>
      <c r="Z70" s="333"/>
      <c r="AA70" s="333"/>
      <c r="AB70" s="333"/>
      <c r="AC70" s="333"/>
      <c r="AD70" s="333"/>
      <c r="AE70" s="333"/>
      <c r="AF70" s="333"/>
      <c r="AG70" s="333"/>
      <c r="AH70" s="333"/>
      <c r="AI70" s="333"/>
      <c r="AJ70" s="333"/>
      <c r="AK70" s="333"/>
      <c r="AL70" s="333"/>
      <c r="AM70" s="333"/>
      <c r="AN70" s="333"/>
      <c r="AO70" s="333"/>
      <c r="AP70" s="333"/>
      <c r="AQ70" s="333"/>
      <c r="AR70" s="333"/>
      <c r="AS70" s="333"/>
      <c r="AT70" s="333"/>
      <c r="AU70" s="333"/>
      <c r="AV70" s="333"/>
      <c r="AW70" s="333"/>
      <c r="AX70" s="333"/>
      <c r="AY70" s="333"/>
      <c r="AZ70" s="333"/>
      <c r="BA70" s="333"/>
      <c r="BB70" s="333"/>
      <c r="BC70" s="333"/>
      <c r="BD70" s="333"/>
      <c r="BE70" s="333"/>
      <c r="BF70" s="333"/>
      <c r="BG70" s="333"/>
      <c r="BH70" s="333"/>
      <c r="BI70" s="333"/>
      <c r="BJ70" s="333"/>
      <c r="BK70" s="333"/>
      <c r="BL70" s="333"/>
      <c r="BM70" s="333"/>
      <c r="BN70" s="333"/>
      <c r="BO70" s="333"/>
      <c r="BP70" s="333"/>
      <c r="BQ70" s="333"/>
      <c r="BR70" s="333"/>
      <c r="BS70" s="333"/>
      <c r="BT70" s="333"/>
      <c r="BU70" s="333"/>
      <c r="BV70" s="333"/>
      <c r="BW70" s="333"/>
      <c r="BX70" s="333"/>
      <c r="BY70" s="333"/>
      <c r="BZ70" s="333"/>
      <c r="CA70" s="333"/>
      <c r="CB70" s="333"/>
      <c r="CC70" s="333"/>
      <c r="CD70" s="333"/>
      <c r="CE70" s="333"/>
      <c r="CF70" s="333"/>
      <c r="CG70" s="333"/>
      <c r="CH70" s="333"/>
      <c r="CI70" s="333"/>
      <c r="CJ70" s="333"/>
      <c r="CK70" s="333"/>
      <c r="CL70" s="333"/>
      <c r="CM70" s="333"/>
      <c r="CN70" s="333"/>
      <c r="CO70" s="333"/>
      <c r="CP70" s="333"/>
      <c r="CQ70" s="333"/>
      <c r="CR70" s="333"/>
      <c r="CS70" s="333"/>
      <c r="CT70" s="333"/>
      <c r="CU70" s="333">
        <v>4.16</v>
      </c>
      <c r="CV70" s="333"/>
      <c r="CW70" s="333"/>
      <c r="CX70" s="333"/>
      <c r="CY70" s="333"/>
      <c r="CZ70" s="333"/>
      <c r="DA70" s="333"/>
      <c r="DB70" s="333"/>
      <c r="DC70" s="333"/>
      <c r="DD70" s="333"/>
      <c r="DE70" s="333"/>
      <c r="DF70" s="333"/>
      <c r="DG70" s="333"/>
      <c r="DH70" s="333"/>
      <c r="DI70" s="333"/>
      <c r="DJ70" s="333"/>
      <c r="DK70" s="333"/>
      <c r="DL70" s="333"/>
      <c r="DM70" s="333"/>
      <c r="DN70" s="333"/>
      <c r="DO70" s="333"/>
      <c r="DP70" s="333"/>
      <c r="DQ70" s="333"/>
      <c r="DR70" s="333"/>
      <c r="DS70" s="333"/>
      <c r="DT70" s="333"/>
      <c r="DU70" s="333"/>
      <c r="DV70" s="333"/>
      <c r="DW70" s="333"/>
      <c r="DX70" s="333"/>
      <c r="DY70" s="333"/>
      <c r="DZ70" s="333"/>
      <c r="EA70" s="333"/>
      <c r="EB70" s="333"/>
      <c r="EC70" s="333"/>
      <c r="ED70" s="333"/>
      <c r="EE70" s="333"/>
      <c r="EF70" s="333"/>
      <c r="EG70" s="333"/>
      <c r="EH70" s="333"/>
      <c r="EI70" s="333"/>
      <c r="EJ70" s="333"/>
      <c r="EK70" s="333"/>
      <c r="EL70" s="333"/>
      <c r="EM70" s="333">
        <v>4.16</v>
      </c>
    </row>
    <row r="71" spans="1:143" x14ac:dyDescent="0.3">
      <c r="A71" s="335">
        <v>72.754999999999995</v>
      </c>
      <c r="B71" s="333"/>
      <c r="C71" s="333"/>
      <c r="D71" s="333"/>
      <c r="E71" s="333"/>
      <c r="F71" s="333"/>
      <c r="G71" s="333"/>
      <c r="H71" s="333"/>
      <c r="I71" s="333"/>
      <c r="J71" s="333"/>
      <c r="K71" s="333"/>
      <c r="L71" s="333"/>
      <c r="M71" s="333"/>
      <c r="N71" s="333"/>
      <c r="O71" s="333"/>
      <c r="P71" s="333"/>
      <c r="Q71" s="333"/>
      <c r="R71" s="333"/>
      <c r="S71" s="333"/>
      <c r="T71" s="333"/>
      <c r="U71" s="333"/>
      <c r="V71" s="333"/>
      <c r="W71" s="333"/>
      <c r="X71" s="333"/>
      <c r="Y71" s="333"/>
      <c r="Z71" s="333"/>
      <c r="AA71" s="333"/>
      <c r="AB71" s="333"/>
      <c r="AC71" s="333"/>
      <c r="AD71" s="333"/>
      <c r="AE71" s="333"/>
      <c r="AF71" s="333"/>
      <c r="AG71" s="333"/>
      <c r="AH71" s="333"/>
      <c r="AI71" s="333"/>
      <c r="AJ71" s="333"/>
      <c r="AK71" s="333"/>
      <c r="AL71" s="333"/>
      <c r="AM71" s="333"/>
      <c r="AN71" s="333"/>
      <c r="AO71" s="333"/>
      <c r="AP71" s="333"/>
      <c r="AQ71" s="333"/>
      <c r="AR71" s="333"/>
      <c r="AS71" s="333"/>
      <c r="AT71" s="333"/>
      <c r="AU71" s="333"/>
      <c r="AV71" s="333"/>
      <c r="AW71" s="333"/>
      <c r="AX71" s="333"/>
      <c r="AY71" s="333"/>
      <c r="AZ71" s="333"/>
      <c r="BA71" s="333">
        <v>1.68</v>
      </c>
      <c r="BB71" s="333"/>
      <c r="BC71" s="333"/>
      <c r="BD71" s="333"/>
      <c r="BE71" s="333"/>
      <c r="BF71" s="333"/>
      <c r="BG71" s="333"/>
      <c r="BH71" s="333"/>
      <c r="BI71" s="333"/>
      <c r="BJ71" s="333"/>
      <c r="BK71" s="333"/>
      <c r="BL71" s="333"/>
      <c r="BM71" s="333"/>
      <c r="BN71" s="333"/>
      <c r="BO71" s="333"/>
      <c r="BP71" s="333"/>
      <c r="BQ71" s="333"/>
      <c r="BR71" s="333"/>
      <c r="BS71" s="333"/>
      <c r="BT71" s="333"/>
      <c r="BU71" s="333"/>
      <c r="BV71" s="333"/>
      <c r="BW71" s="333"/>
      <c r="BX71" s="333"/>
      <c r="BY71" s="333"/>
      <c r="BZ71" s="333"/>
      <c r="CA71" s="333"/>
      <c r="CB71" s="333"/>
      <c r="CC71" s="333"/>
      <c r="CD71" s="333"/>
      <c r="CE71" s="333"/>
      <c r="CF71" s="333"/>
      <c r="CG71" s="333"/>
      <c r="CH71" s="333"/>
      <c r="CI71" s="333"/>
      <c r="CJ71" s="333"/>
      <c r="CK71" s="333"/>
      <c r="CL71" s="333"/>
      <c r="CM71" s="333"/>
      <c r="CN71" s="333"/>
      <c r="CO71" s="333"/>
      <c r="CP71" s="333"/>
      <c r="CQ71" s="333"/>
      <c r="CR71" s="333"/>
      <c r="CS71" s="333"/>
      <c r="CT71" s="333"/>
      <c r="CU71" s="333"/>
      <c r="CV71" s="333"/>
      <c r="CW71" s="333"/>
      <c r="CX71" s="333"/>
      <c r="CY71" s="333"/>
      <c r="CZ71" s="333"/>
      <c r="DA71" s="333"/>
      <c r="DB71" s="333"/>
      <c r="DC71" s="333"/>
      <c r="DD71" s="333"/>
      <c r="DE71" s="333"/>
      <c r="DF71" s="333"/>
      <c r="DG71" s="333"/>
      <c r="DH71" s="333"/>
      <c r="DI71" s="333"/>
      <c r="DJ71" s="333"/>
      <c r="DK71" s="333"/>
      <c r="DL71" s="333"/>
      <c r="DM71" s="333"/>
      <c r="DN71" s="333"/>
      <c r="DO71" s="333"/>
      <c r="DP71" s="333"/>
      <c r="DQ71" s="333"/>
      <c r="DR71" s="333"/>
      <c r="DS71" s="333"/>
      <c r="DT71" s="333"/>
      <c r="DU71" s="333"/>
      <c r="DV71" s="333"/>
      <c r="DW71" s="333"/>
      <c r="DX71" s="333"/>
      <c r="DY71" s="333"/>
      <c r="DZ71" s="333"/>
      <c r="EA71" s="333"/>
      <c r="EB71" s="333"/>
      <c r="EC71" s="333"/>
      <c r="ED71" s="333"/>
      <c r="EE71" s="333"/>
      <c r="EF71" s="333"/>
      <c r="EG71" s="333"/>
      <c r="EH71" s="333"/>
      <c r="EI71" s="333"/>
      <c r="EJ71" s="333"/>
      <c r="EK71" s="333"/>
      <c r="EL71" s="333"/>
      <c r="EM71" s="333">
        <v>1.68</v>
      </c>
    </row>
    <row r="72" spans="1:143" x14ac:dyDescent="0.3">
      <c r="A72" s="335">
        <v>72.804000000000002</v>
      </c>
      <c r="B72" s="333"/>
      <c r="C72" s="333"/>
      <c r="D72" s="333"/>
      <c r="E72" s="333"/>
      <c r="F72" s="333"/>
      <c r="G72" s="333"/>
      <c r="H72" s="333"/>
      <c r="I72" s="333"/>
      <c r="J72" s="333"/>
      <c r="K72" s="333"/>
      <c r="L72" s="333"/>
      <c r="M72" s="333"/>
      <c r="N72" s="333"/>
      <c r="O72" s="333"/>
      <c r="P72" s="333"/>
      <c r="Q72" s="333"/>
      <c r="R72" s="333"/>
      <c r="S72" s="333"/>
      <c r="T72" s="333"/>
      <c r="U72" s="333"/>
      <c r="V72" s="333"/>
      <c r="W72" s="333"/>
      <c r="X72" s="333"/>
      <c r="Y72" s="333"/>
      <c r="Z72" s="333"/>
      <c r="AA72" s="333"/>
      <c r="AB72" s="333"/>
      <c r="AC72" s="333"/>
      <c r="AD72" s="333"/>
      <c r="AE72" s="333"/>
      <c r="AF72" s="333"/>
      <c r="AG72" s="333"/>
      <c r="AH72" s="333"/>
      <c r="AI72" s="333"/>
      <c r="AJ72" s="333"/>
      <c r="AK72" s="333"/>
      <c r="AL72" s="333"/>
      <c r="AM72" s="333"/>
      <c r="AN72" s="333"/>
      <c r="AO72" s="333"/>
      <c r="AP72" s="333"/>
      <c r="AQ72" s="333"/>
      <c r="AR72" s="333"/>
      <c r="AS72" s="333"/>
      <c r="AT72" s="333"/>
      <c r="AU72" s="333"/>
      <c r="AV72" s="333"/>
      <c r="AW72" s="333"/>
      <c r="AX72" s="333"/>
      <c r="AY72" s="333"/>
      <c r="AZ72" s="333"/>
      <c r="BA72" s="333"/>
      <c r="BB72" s="333"/>
      <c r="BC72" s="333"/>
      <c r="BD72" s="333"/>
      <c r="BE72" s="333"/>
      <c r="BF72" s="333"/>
      <c r="BG72" s="333"/>
      <c r="BH72" s="333"/>
      <c r="BI72" s="333"/>
      <c r="BJ72" s="333"/>
      <c r="BK72" s="333"/>
      <c r="BL72" s="333"/>
      <c r="BM72" s="333"/>
      <c r="BN72" s="333"/>
      <c r="BO72" s="333"/>
      <c r="BP72" s="333"/>
      <c r="BQ72" s="333"/>
      <c r="BR72" s="333"/>
      <c r="BS72" s="333"/>
      <c r="BT72" s="333"/>
      <c r="BU72" s="333">
        <v>5.83</v>
      </c>
      <c r="BV72" s="333"/>
      <c r="BW72" s="333"/>
      <c r="BX72" s="333"/>
      <c r="BY72" s="333"/>
      <c r="BZ72" s="333"/>
      <c r="CA72" s="333"/>
      <c r="CB72" s="333"/>
      <c r="CC72" s="333"/>
      <c r="CD72" s="333"/>
      <c r="CE72" s="333"/>
      <c r="CF72" s="333"/>
      <c r="CG72" s="333"/>
      <c r="CH72" s="333"/>
      <c r="CI72" s="333"/>
      <c r="CJ72" s="333"/>
      <c r="CK72" s="333"/>
      <c r="CL72" s="333"/>
      <c r="CM72" s="333"/>
      <c r="CN72" s="333"/>
      <c r="CO72" s="333"/>
      <c r="CP72" s="333"/>
      <c r="CQ72" s="333"/>
      <c r="CR72" s="333"/>
      <c r="CS72" s="333"/>
      <c r="CT72" s="333"/>
      <c r="CU72" s="333"/>
      <c r="CV72" s="333"/>
      <c r="CW72" s="333"/>
      <c r="CX72" s="333"/>
      <c r="CY72" s="333"/>
      <c r="CZ72" s="333"/>
      <c r="DA72" s="333"/>
      <c r="DB72" s="333"/>
      <c r="DC72" s="333"/>
      <c r="DD72" s="333"/>
      <c r="DE72" s="333"/>
      <c r="DF72" s="333"/>
      <c r="DG72" s="333"/>
      <c r="DH72" s="333"/>
      <c r="DI72" s="333"/>
      <c r="DJ72" s="333"/>
      <c r="DK72" s="333"/>
      <c r="DL72" s="333"/>
      <c r="DM72" s="333"/>
      <c r="DN72" s="333"/>
      <c r="DO72" s="333"/>
      <c r="DP72" s="333"/>
      <c r="DQ72" s="333"/>
      <c r="DR72" s="333"/>
      <c r="DS72" s="333"/>
      <c r="DT72" s="333"/>
      <c r="DU72" s="333"/>
      <c r="DV72" s="333"/>
      <c r="DW72" s="333"/>
      <c r="DX72" s="333"/>
      <c r="DY72" s="333"/>
      <c r="DZ72" s="333"/>
      <c r="EA72" s="333"/>
      <c r="EB72" s="333"/>
      <c r="EC72" s="333"/>
      <c r="ED72" s="333"/>
      <c r="EE72" s="333"/>
      <c r="EF72" s="333"/>
      <c r="EG72" s="333"/>
      <c r="EH72" s="333"/>
      <c r="EI72" s="333"/>
      <c r="EJ72" s="333"/>
      <c r="EK72" s="333"/>
      <c r="EL72" s="333"/>
      <c r="EM72" s="333">
        <v>5.83</v>
      </c>
    </row>
    <row r="73" spans="1:143" x14ac:dyDescent="0.3">
      <c r="A73" s="335">
        <v>73.096999999999994</v>
      </c>
      <c r="B73" s="333"/>
      <c r="C73" s="333"/>
      <c r="D73" s="333"/>
      <c r="E73" s="333"/>
      <c r="F73" s="333"/>
      <c r="G73" s="333"/>
      <c r="H73" s="333"/>
      <c r="I73" s="333"/>
      <c r="J73" s="333"/>
      <c r="K73" s="333"/>
      <c r="L73" s="333"/>
      <c r="M73" s="333"/>
      <c r="N73" s="333"/>
      <c r="O73" s="333"/>
      <c r="P73" s="333"/>
      <c r="Q73" s="333"/>
      <c r="R73" s="333"/>
      <c r="S73" s="333"/>
      <c r="T73" s="333"/>
      <c r="U73" s="333"/>
      <c r="V73" s="333"/>
      <c r="W73" s="333"/>
      <c r="X73" s="333"/>
      <c r="Y73" s="333"/>
      <c r="Z73" s="333"/>
      <c r="AA73" s="333"/>
      <c r="AB73" s="333"/>
      <c r="AC73" s="333"/>
      <c r="AD73" s="333"/>
      <c r="AE73" s="333"/>
      <c r="AF73" s="333"/>
      <c r="AG73" s="333"/>
      <c r="AH73" s="333"/>
      <c r="AI73" s="333"/>
      <c r="AJ73" s="333"/>
      <c r="AK73" s="333">
        <v>1.53</v>
      </c>
      <c r="AL73" s="333"/>
      <c r="AM73" s="333"/>
      <c r="AN73" s="333"/>
      <c r="AO73" s="333"/>
      <c r="AP73" s="333"/>
      <c r="AQ73" s="333"/>
      <c r="AR73" s="333"/>
      <c r="AS73" s="333"/>
      <c r="AT73" s="333"/>
      <c r="AU73" s="333"/>
      <c r="AV73" s="333"/>
      <c r="AW73" s="333"/>
      <c r="AX73" s="333"/>
      <c r="AY73" s="333"/>
      <c r="AZ73" s="333"/>
      <c r="BA73" s="333"/>
      <c r="BB73" s="333"/>
      <c r="BC73" s="333"/>
      <c r="BD73" s="333"/>
      <c r="BE73" s="333"/>
      <c r="BF73" s="333"/>
      <c r="BG73" s="333"/>
      <c r="BH73" s="333"/>
      <c r="BI73" s="333"/>
      <c r="BJ73" s="333"/>
      <c r="BK73" s="333"/>
      <c r="BL73" s="333"/>
      <c r="BM73" s="333"/>
      <c r="BN73" s="333"/>
      <c r="BO73" s="333"/>
      <c r="BP73" s="333"/>
      <c r="BQ73" s="333"/>
      <c r="BR73" s="333"/>
      <c r="BS73" s="333"/>
      <c r="BT73" s="333"/>
      <c r="BU73" s="333"/>
      <c r="BV73" s="333"/>
      <c r="BW73" s="333"/>
      <c r="BX73" s="333"/>
      <c r="BY73" s="333"/>
      <c r="BZ73" s="333"/>
      <c r="CA73" s="333"/>
      <c r="CB73" s="333"/>
      <c r="CC73" s="333"/>
      <c r="CD73" s="333"/>
      <c r="CE73" s="333"/>
      <c r="CF73" s="333"/>
      <c r="CG73" s="333"/>
      <c r="CH73" s="333"/>
      <c r="CI73" s="333"/>
      <c r="CJ73" s="333"/>
      <c r="CK73" s="333"/>
      <c r="CL73" s="333"/>
      <c r="CM73" s="333"/>
      <c r="CN73" s="333"/>
      <c r="CO73" s="333"/>
      <c r="CP73" s="333"/>
      <c r="CQ73" s="333"/>
      <c r="CR73" s="333"/>
      <c r="CS73" s="333"/>
      <c r="CT73" s="333"/>
      <c r="CU73" s="333"/>
      <c r="CV73" s="333"/>
      <c r="CW73" s="333"/>
      <c r="CX73" s="333"/>
      <c r="CY73" s="333"/>
      <c r="CZ73" s="333"/>
      <c r="DA73" s="333"/>
      <c r="DB73" s="333"/>
      <c r="DC73" s="333"/>
      <c r="DD73" s="333"/>
      <c r="DE73" s="333"/>
      <c r="DF73" s="333"/>
      <c r="DG73" s="333"/>
      <c r="DH73" s="333"/>
      <c r="DI73" s="333"/>
      <c r="DJ73" s="333"/>
      <c r="DK73" s="333"/>
      <c r="DL73" s="333"/>
      <c r="DM73" s="333"/>
      <c r="DN73" s="333"/>
      <c r="DO73" s="333"/>
      <c r="DP73" s="333"/>
      <c r="DQ73" s="333"/>
      <c r="DR73" s="333"/>
      <c r="DS73" s="333"/>
      <c r="DT73" s="333"/>
      <c r="DU73" s="333"/>
      <c r="DV73" s="333"/>
      <c r="DW73" s="333"/>
      <c r="DX73" s="333"/>
      <c r="DY73" s="333"/>
      <c r="DZ73" s="333"/>
      <c r="EA73" s="333"/>
      <c r="EB73" s="333"/>
      <c r="EC73" s="333"/>
      <c r="ED73" s="333"/>
      <c r="EE73" s="333"/>
      <c r="EF73" s="333"/>
      <c r="EG73" s="333"/>
      <c r="EH73" s="333"/>
      <c r="EI73" s="333"/>
      <c r="EJ73" s="333"/>
      <c r="EK73" s="333"/>
      <c r="EL73" s="333"/>
      <c r="EM73" s="333">
        <v>1.53</v>
      </c>
    </row>
    <row r="74" spans="1:143" x14ac:dyDescent="0.3">
      <c r="A74" s="335">
        <v>73.388999999999996</v>
      </c>
      <c r="B74" s="333"/>
      <c r="C74" s="333"/>
      <c r="D74" s="333"/>
      <c r="E74" s="333"/>
      <c r="F74" s="333"/>
      <c r="G74" s="333"/>
      <c r="H74" s="333"/>
      <c r="I74" s="333"/>
      <c r="J74" s="333"/>
      <c r="K74" s="333"/>
      <c r="L74" s="333"/>
      <c r="M74" s="333"/>
      <c r="N74" s="333"/>
      <c r="O74" s="333"/>
      <c r="P74" s="333"/>
      <c r="Q74" s="333"/>
      <c r="R74" s="333"/>
      <c r="S74" s="333"/>
      <c r="T74" s="333"/>
      <c r="U74" s="333"/>
      <c r="V74" s="333"/>
      <c r="W74" s="333"/>
      <c r="X74" s="333"/>
      <c r="Y74" s="333"/>
      <c r="Z74" s="333"/>
      <c r="AA74" s="333"/>
      <c r="AB74" s="333"/>
      <c r="AC74" s="333"/>
      <c r="AD74" s="333"/>
      <c r="AE74" s="333"/>
      <c r="AF74" s="333"/>
      <c r="AG74" s="333"/>
      <c r="AH74" s="333"/>
      <c r="AI74" s="333"/>
      <c r="AJ74" s="333"/>
      <c r="AK74" s="333"/>
      <c r="AL74" s="333"/>
      <c r="AM74" s="333"/>
      <c r="AN74" s="333"/>
      <c r="AO74" s="333"/>
      <c r="AP74" s="333"/>
      <c r="AQ74" s="333"/>
      <c r="AR74" s="333"/>
      <c r="AS74" s="333"/>
      <c r="AT74" s="333"/>
      <c r="AU74" s="333"/>
      <c r="AV74" s="333"/>
      <c r="AW74" s="333"/>
      <c r="AX74" s="333"/>
      <c r="AY74" s="333"/>
      <c r="AZ74" s="333"/>
      <c r="BA74" s="333"/>
      <c r="BB74" s="333"/>
      <c r="BC74" s="333"/>
      <c r="BD74" s="333"/>
      <c r="BE74" s="333"/>
      <c r="BF74" s="333"/>
      <c r="BG74" s="333"/>
      <c r="BH74" s="333"/>
      <c r="BI74" s="333"/>
      <c r="BJ74" s="333"/>
      <c r="BK74" s="333"/>
      <c r="BL74" s="333"/>
      <c r="BM74" s="333"/>
      <c r="BN74" s="333"/>
      <c r="BO74" s="333"/>
      <c r="BP74" s="333"/>
      <c r="BQ74" s="333"/>
      <c r="BR74" s="333"/>
      <c r="BS74" s="333"/>
      <c r="BT74" s="333"/>
      <c r="BU74" s="333"/>
      <c r="BV74" s="333"/>
      <c r="BW74" s="333"/>
      <c r="BX74" s="333"/>
      <c r="BY74" s="333"/>
      <c r="BZ74" s="333"/>
      <c r="CA74" s="333"/>
      <c r="CB74" s="333"/>
      <c r="CC74" s="333"/>
      <c r="CD74" s="333"/>
      <c r="CE74" s="333"/>
      <c r="CF74" s="333">
        <v>1.68</v>
      </c>
      <c r="CG74" s="333"/>
      <c r="CH74" s="333"/>
      <c r="CI74" s="333"/>
      <c r="CJ74" s="333"/>
      <c r="CK74" s="333"/>
      <c r="CL74" s="333"/>
      <c r="CM74" s="333"/>
      <c r="CN74" s="333"/>
      <c r="CO74" s="333"/>
      <c r="CP74" s="333"/>
      <c r="CQ74" s="333"/>
      <c r="CR74" s="333"/>
      <c r="CS74" s="333"/>
      <c r="CT74" s="333"/>
      <c r="CU74" s="333"/>
      <c r="CV74" s="333"/>
      <c r="CW74" s="333"/>
      <c r="CX74" s="333"/>
      <c r="CY74" s="333"/>
      <c r="CZ74" s="333"/>
      <c r="DA74" s="333"/>
      <c r="DB74" s="333"/>
      <c r="DC74" s="333"/>
      <c r="DD74" s="333"/>
      <c r="DE74" s="333"/>
      <c r="DF74" s="333"/>
      <c r="DG74" s="333"/>
      <c r="DH74" s="333"/>
      <c r="DI74" s="333"/>
      <c r="DJ74" s="333"/>
      <c r="DK74" s="333"/>
      <c r="DL74" s="333"/>
      <c r="DM74" s="333"/>
      <c r="DN74" s="333"/>
      <c r="DO74" s="333"/>
      <c r="DP74" s="333"/>
      <c r="DQ74" s="333"/>
      <c r="DR74" s="333"/>
      <c r="DS74" s="333"/>
      <c r="DT74" s="333"/>
      <c r="DU74" s="333"/>
      <c r="DV74" s="333"/>
      <c r="DW74" s="333"/>
      <c r="DX74" s="333"/>
      <c r="DY74" s="333"/>
      <c r="DZ74" s="333"/>
      <c r="EA74" s="333"/>
      <c r="EB74" s="333"/>
      <c r="EC74" s="333"/>
      <c r="ED74" s="333"/>
      <c r="EE74" s="333"/>
      <c r="EF74" s="333"/>
      <c r="EG74" s="333"/>
      <c r="EH74" s="333"/>
      <c r="EI74" s="333"/>
      <c r="EJ74" s="333"/>
      <c r="EK74" s="333"/>
      <c r="EL74" s="333"/>
      <c r="EM74" s="333">
        <v>1.68</v>
      </c>
    </row>
    <row r="75" spans="1:143" x14ac:dyDescent="0.3">
      <c r="A75" s="335">
        <v>73.606999999999999</v>
      </c>
      <c r="B75" s="333"/>
      <c r="C75" s="333"/>
      <c r="D75" s="333"/>
      <c r="E75" s="333"/>
      <c r="F75" s="333"/>
      <c r="G75" s="333"/>
      <c r="H75" s="333"/>
      <c r="I75" s="333"/>
      <c r="J75" s="333"/>
      <c r="K75" s="333"/>
      <c r="L75" s="333"/>
      <c r="M75" s="333"/>
      <c r="N75" s="333"/>
      <c r="O75" s="333"/>
      <c r="P75" s="333"/>
      <c r="Q75" s="333"/>
      <c r="R75" s="333"/>
      <c r="S75" s="333"/>
      <c r="T75" s="333"/>
      <c r="U75" s="333"/>
      <c r="V75" s="333"/>
      <c r="W75" s="333"/>
      <c r="X75" s="333"/>
      <c r="Y75" s="333"/>
      <c r="Z75" s="333"/>
      <c r="AA75" s="333"/>
      <c r="AB75" s="333"/>
      <c r="AC75" s="333"/>
      <c r="AD75" s="333"/>
      <c r="AE75" s="333"/>
      <c r="AF75" s="333"/>
      <c r="AG75" s="333"/>
      <c r="AH75" s="333"/>
      <c r="AI75" s="333"/>
      <c r="AJ75" s="333"/>
      <c r="AK75" s="333"/>
      <c r="AL75" s="333"/>
      <c r="AM75" s="333"/>
      <c r="AN75" s="333"/>
      <c r="AO75" s="333"/>
      <c r="AP75" s="333"/>
      <c r="AQ75" s="333"/>
      <c r="AR75" s="333"/>
      <c r="AS75" s="333"/>
      <c r="AT75" s="333"/>
      <c r="AU75" s="333"/>
      <c r="AV75" s="333"/>
      <c r="AW75" s="333"/>
      <c r="AX75" s="333"/>
      <c r="AY75" s="333"/>
      <c r="AZ75" s="333"/>
      <c r="BA75" s="333"/>
      <c r="BB75" s="333"/>
      <c r="BC75" s="333"/>
      <c r="BD75" s="333"/>
      <c r="BE75" s="333"/>
      <c r="BF75" s="333"/>
      <c r="BG75" s="333"/>
      <c r="BH75" s="333"/>
      <c r="BI75" s="333"/>
      <c r="BJ75" s="333"/>
      <c r="BK75" s="333"/>
      <c r="BL75" s="333"/>
      <c r="BM75" s="333"/>
      <c r="BN75" s="333"/>
      <c r="BO75" s="333"/>
      <c r="BP75" s="333"/>
      <c r="BQ75" s="333">
        <v>6.29</v>
      </c>
      <c r="BR75" s="333"/>
      <c r="BS75" s="333"/>
      <c r="BT75" s="333"/>
      <c r="BU75" s="333"/>
      <c r="BV75" s="333"/>
      <c r="BW75" s="333"/>
      <c r="BX75" s="333"/>
      <c r="BY75" s="333"/>
      <c r="BZ75" s="333"/>
      <c r="CA75" s="333"/>
      <c r="CB75" s="333"/>
      <c r="CC75" s="333"/>
      <c r="CD75" s="333"/>
      <c r="CE75" s="333"/>
      <c r="CF75" s="333"/>
      <c r="CG75" s="333"/>
      <c r="CH75" s="333"/>
      <c r="CI75" s="333"/>
      <c r="CJ75" s="333"/>
      <c r="CK75" s="333"/>
      <c r="CL75" s="333"/>
      <c r="CM75" s="333"/>
      <c r="CN75" s="333"/>
      <c r="CO75" s="333"/>
      <c r="CP75" s="333"/>
      <c r="CQ75" s="333"/>
      <c r="CR75" s="333"/>
      <c r="CS75" s="333"/>
      <c r="CT75" s="333"/>
      <c r="CU75" s="333"/>
      <c r="CV75" s="333"/>
      <c r="CW75" s="333"/>
      <c r="CX75" s="333"/>
      <c r="CY75" s="333"/>
      <c r="CZ75" s="333"/>
      <c r="DA75" s="333"/>
      <c r="DB75" s="333"/>
      <c r="DC75" s="333"/>
      <c r="DD75" s="333"/>
      <c r="DE75" s="333"/>
      <c r="DF75" s="333"/>
      <c r="DG75" s="333"/>
      <c r="DH75" s="333"/>
      <c r="DI75" s="333"/>
      <c r="DJ75" s="333"/>
      <c r="DK75" s="333"/>
      <c r="DL75" s="333"/>
      <c r="DM75" s="333"/>
      <c r="DN75" s="333"/>
      <c r="DO75" s="333"/>
      <c r="DP75" s="333"/>
      <c r="DQ75" s="333"/>
      <c r="DR75" s="333"/>
      <c r="DS75" s="333"/>
      <c r="DT75" s="333"/>
      <c r="DU75" s="333"/>
      <c r="DV75" s="333"/>
      <c r="DW75" s="333"/>
      <c r="DX75" s="333"/>
      <c r="DY75" s="333"/>
      <c r="DZ75" s="333"/>
      <c r="EA75" s="333"/>
      <c r="EB75" s="333"/>
      <c r="EC75" s="333"/>
      <c r="ED75" s="333"/>
      <c r="EE75" s="333"/>
      <c r="EF75" s="333"/>
      <c r="EG75" s="333"/>
      <c r="EH75" s="333"/>
      <c r="EI75" s="333"/>
      <c r="EJ75" s="333"/>
      <c r="EK75" s="333"/>
      <c r="EL75" s="333"/>
      <c r="EM75" s="333">
        <v>6.29</v>
      </c>
    </row>
    <row r="76" spans="1:143" x14ac:dyDescent="0.3">
      <c r="A76" s="335">
        <v>73.673000000000002</v>
      </c>
      <c r="B76" s="333"/>
      <c r="C76" s="333"/>
      <c r="D76" s="333"/>
      <c r="E76" s="333"/>
      <c r="F76" s="333"/>
      <c r="G76" s="333"/>
      <c r="H76" s="333"/>
      <c r="I76" s="333"/>
      <c r="J76" s="333"/>
      <c r="K76" s="333"/>
      <c r="L76" s="333"/>
      <c r="M76" s="333"/>
      <c r="N76" s="333"/>
      <c r="O76" s="333"/>
      <c r="P76" s="333"/>
      <c r="Q76" s="333"/>
      <c r="R76" s="333"/>
      <c r="S76" s="333"/>
      <c r="T76" s="333"/>
      <c r="U76" s="333"/>
      <c r="V76" s="333"/>
      <c r="W76" s="333"/>
      <c r="X76" s="333"/>
      <c r="Y76" s="333"/>
      <c r="Z76" s="333"/>
      <c r="AA76" s="333"/>
      <c r="AB76" s="333">
        <v>1.87</v>
      </c>
      <c r="AC76" s="333"/>
      <c r="AD76" s="333"/>
      <c r="AE76" s="333"/>
      <c r="AF76" s="333"/>
      <c r="AG76" s="333"/>
      <c r="AH76" s="333"/>
      <c r="AI76" s="333"/>
      <c r="AJ76" s="333"/>
      <c r="AK76" s="333"/>
      <c r="AL76" s="333"/>
      <c r="AM76" s="333"/>
      <c r="AN76" s="333"/>
      <c r="AO76" s="333"/>
      <c r="AP76" s="333"/>
      <c r="AQ76" s="333"/>
      <c r="AR76" s="333"/>
      <c r="AS76" s="333"/>
      <c r="AT76" s="333"/>
      <c r="AU76" s="333"/>
      <c r="AV76" s="333"/>
      <c r="AW76" s="333"/>
      <c r="AX76" s="333"/>
      <c r="AY76" s="333"/>
      <c r="AZ76" s="333"/>
      <c r="BA76" s="333"/>
      <c r="BB76" s="333"/>
      <c r="BC76" s="333"/>
      <c r="BD76" s="333"/>
      <c r="BE76" s="333"/>
      <c r="BF76" s="333"/>
      <c r="BG76" s="333"/>
      <c r="BH76" s="333"/>
      <c r="BI76" s="333"/>
      <c r="BJ76" s="333"/>
      <c r="BK76" s="333"/>
      <c r="BL76" s="333"/>
      <c r="BM76" s="333"/>
      <c r="BN76" s="333"/>
      <c r="BO76" s="333"/>
      <c r="BP76" s="333"/>
      <c r="BQ76" s="333"/>
      <c r="BR76" s="333"/>
      <c r="BS76" s="333"/>
      <c r="BT76" s="333"/>
      <c r="BU76" s="333"/>
      <c r="BV76" s="333"/>
      <c r="BW76" s="333"/>
      <c r="BX76" s="333"/>
      <c r="BY76" s="333"/>
      <c r="BZ76" s="333"/>
      <c r="CA76" s="333"/>
      <c r="CB76" s="333"/>
      <c r="CC76" s="333"/>
      <c r="CD76" s="333"/>
      <c r="CE76" s="333"/>
      <c r="CF76" s="333"/>
      <c r="CG76" s="333"/>
      <c r="CH76" s="333"/>
      <c r="CI76" s="333"/>
      <c r="CJ76" s="333"/>
      <c r="CK76" s="333"/>
      <c r="CL76" s="333"/>
      <c r="CM76" s="333"/>
      <c r="CN76" s="333"/>
      <c r="CO76" s="333"/>
      <c r="CP76" s="333"/>
      <c r="CQ76" s="333"/>
      <c r="CR76" s="333"/>
      <c r="CS76" s="333"/>
      <c r="CT76" s="333"/>
      <c r="CU76" s="333"/>
      <c r="CV76" s="333"/>
      <c r="CW76" s="333"/>
      <c r="CX76" s="333"/>
      <c r="CY76" s="333"/>
      <c r="CZ76" s="333"/>
      <c r="DA76" s="333"/>
      <c r="DB76" s="333"/>
      <c r="DC76" s="333"/>
      <c r="DD76" s="333"/>
      <c r="DE76" s="333"/>
      <c r="DF76" s="333"/>
      <c r="DG76" s="333"/>
      <c r="DH76" s="333"/>
      <c r="DI76" s="333"/>
      <c r="DJ76" s="333"/>
      <c r="DK76" s="333"/>
      <c r="DL76" s="333"/>
      <c r="DM76" s="333"/>
      <c r="DN76" s="333"/>
      <c r="DO76" s="333"/>
      <c r="DP76" s="333"/>
      <c r="DQ76" s="333"/>
      <c r="DR76" s="333"/>
      <c r="DS76" s="333"/>
      <c r="DT76" s="333"/>
      <c r="DU76" s="333"/>
      <c r="DV76" s="333"/>
      <c r="DW76" s="333"/>
      <c r="DX76" s="333"/>
      <c r="DY76" s="333"/>
      <c r="DZ76" s="333"/>
      <c r="EA76" s="333"/>
      <c r="EB76" s="333"/>
      <c r="EC76" s="333"/>
      <c r="ED76" s="333"/>
      <c r="EE76" s="333"/>
      <c r="EF76" s="333"/>
      <c r="EG76" s="333"/>
      <c r="EH76" s="333"/>
      <c r="EI76" s="333"/>
      <c r="EJ76" s="333"/>
      <c r="EK76" s="333"/>
      <c r="EL76" s="333"/>
      <c r="EM76" s="333">
        <v>1.87</v>
      </c>
    </row>
    <row r="77" spans="1:143" x14ac:dyDescent="0.3">
      <c r="A77" s="335">
        <v>73.885000000000005</v>
      </c>
      <c r="B77" s="333"/>
      <c r="C77" s="333"/>
      <c r="D77" s="333"/>
      <c r="E77" s="333"/>
      <c r="F77" s="333"/>
      <c r="G77" s="333"/>
      <c r="H77" s="333"/>
      <c r="I77" s="333"/>
      <c r="J77" s="333"/>
      <c r="K77" s="333"/>
      <c r="L77" s="333"/>
      <c r="M77" s="333"/>
      <c r="N77" s="333"/>
      <c r="O77" s="333"/>
      <c r="P77" s="333"/>
      <c r="Q77" s="333"/>
      <c r="R77" s="333"/>
      <c r="S77" s="333"/>
      <c r="T77" s="333"/>
      <c r="U77" s="333"/>
      <c r="V77" s="333"/>
      <c r="W77" s="333"/>
      <c r="X77" s="333"/>
      <c r="Y77" s="333"/>
      <c r="Z77" s="333"/>
      <c r="AA77" s="333"/>
      <c r="AB77" s="333"/>
      <c r="AC77" s="333"/>
      <c r="AD77" s="333"/>
      <c r="AE77" s="333"/>
      <c r="AF77" s="333"/>
      <c r="AG77" s="333"/>
      <c r="AH77" s="333"/>
      <c r="AI77" s="333"/>
      <c r="AJ77" s="333"/>
      <c r="AK77" s="333"/>
      <c r="AL77" s="333"/>
      <c r="AM77" s="333"/>
      <c r="AN77" s="333"/>
      <c r="AO77" s="333"/>
      <c r="AP77" s="333"/>
      <c r="AQ77" s="333"/>
      <c r="AR77" s="333"/>
      <c r="AS77" s="333"/>
      <c r="AT77" s="333"/>
      <c r="AU77" s="333"/>
      <c r="AV77" s="333"/>
      <c r="AW77" s="333"/>
      <c r="AX77" s="333"/>
      <c r="AY77" s="333"/>
      <c r="AZ77" s="333"/>
      <c r="BA77" s="333"/>
      <c r="BB77" s="333"/>
      <c r="BC77" s="333"/>
      <c r="BD77" s="333"/>
      <c r="BE77" s="333"/>
      <c r="BF77" s="333"/>
      <c r="BG77" s="333"/>
      <c r="BH77" s="333"/>
      <c r="BI77" s="333"/>
      <c r="BJ77" s="333"/>
      <c r="BK77" s="333"/>
      <c r="BL77" s="333"/>
      <c r="BM77" s="333"/>
      <c r="BN77" s="333"/>
      <c r="BO77" s="333"/>
      <c r="BP77" s="333"/>
      <c r="BQ77" s="333"/>
      <c r="BR77" s="333"/>
      <c r="BS77" s="333"/>
      <c r="BT77" s="333"/>
      <c r="BU77" s="333"/>
      <c r="BV77" s="333"/>
      <c r="BW77" s="333"/>
      <c r="BX77" s="333"/>
      <c r="BY77" s="333"/>
      <c r="BZ77" s="333"/>
      <c r="CA77" s="333"/>
      <c r="CB77" s="333"/>
      <c r="CC77" s="333"/>
      <c r="CD77" s="333"/>
      <c r="CE77" s="333"/>
      <c r="CF77" s="333"/>
      <c r="CG77" s="333"/>
      <c r="CH77" s="333"/>
      <c r="CI77" s="333"/>
      <c r="CJ77" s="333"/>
      <c r="CK77" s="333"/>
      <c r="CL77" s="333"/>
      <c r="CM77" s="333"/>
      <c r="CN77" s="333"/>
      <c r="CO77" s="333"/>
      <c r="CP77" s="333"/>
      <c r="CQ77" s="333"/>
      <c r="CR77" s="333"/>
      <c r="CS77" s="333"/>
      <c r="CT77" s="333"/>
      <c r="CU77" s="333"/>
      <c r="CV77" s="333"/>
      <c r="CW77" s="333"/>
      <c r="CX77" s="333"/>
      <c r="CY77" s="333"/>
      <c r="CZ77" s="333"/>
      <c r="DA77" s="333"/>
      <c r="DB77" s="333"/>
      <c r="DC77" s="333"/>
      <c r="DD77" s="333"/>
      <c r="DE77" s="333"/>
      <c r="DF77" s="333"/>
      <c r="DG77" s="333"/>
      <c r="DH77" s="333"/>
      <c r="DI77" s="333"/>
      <c r="DJ77" s="333"/>
      <c r="DK77" s="333"/>
      <c r="DL77" s="333"/>
      <c r="DM77" s="333"/>
      <c r="DN77" s="333"/>
      <c r="DO77" s="333"/>
      <c r="DP77" s="333"/>
      <c r="DQ77" s="333"/>
      <c r="DR77" s="333"/>
      <c r="DS77" s="333"/>
      <c r="DT77" s="333"/>
      <c r="DU77" s="333"/>
      <c r="DV77" s="333"/>
      <c r="DW77" s="333"/>
      <c r="DX77" s="333"/>
      <c r="DY77" s="333"/>
      <c r="DZ77" s="333"/>
      <c r="EA77" s="333"/>
      <c r="EB77" s="333"/>
      <c r="EC77" s="333"/>
      <c r="ED77" s="333"/>
      <c r="EE77" s="333"/>
      <c r="EF77" s="333"/>
      <c r="EG77" s="333">
        <v>3.57</v>
      </c>
      <c r="EH77" s="333"/>
      <c r="EI77" s="333"/>
      <c r="EJ77" s="333"/>
      <c r="EK77" s="333"/>
      <c r="EL77" s="333"/>
      <c r="EM77" s="333">
        <v>3.57</v>
      </c>
    </row>
    <row r="78" spans="1:143" x14ac:dyDescent="0.3">
      <c r="A78" s="335">
        <v>73.906999999999996</v>
      </c>
      <c r="B78" s="333"/>
      <c r="C78" s="333"/>
      <c r="D78" s="333"/>
      <c r="E78" s="333"/>
      <c r="F78" s="333"/>
      <c r="G78" s="333"/>
      <c r="H78" s="333"/>
      <c r="I78" s="333"/>
      <c r="J78" s="333"/>
      <c r="K78" s="333"/>
      <c r="L78" s="333"/>
      <c r="M78" s="333"/>
      <c r="N78" s="333"/>
      <c r="O78" s="333"/>
      <c r="P78" s="333"/>
      <c r="Q78" s="333"/>
      <c r="R78" s="333">
        <v>3.11</v>
      </c>
      <c r="S78" s="333"/>
      <c r="T78" s="333"/>
      <c r="U78" s="333"/>
      <c r="V78" s="333"/>
      <c r="W78" s="333"/>
      <c r="X78" s="333"/>
      <c r="Y78" s="333"/>
      <c r="Z78" s="333"/>
      <c r="AA78" s="333"/>
      <c r="AB78" s="333"/>
      <c r="AC78" s="333"/>
      <c r="AD78" s="333"/>
      <c r="AE78" s="333"/>
      <c r="AF78" s="333"/>
      <c r="AG78" s="333"/>
      <c r="AH78" s="333"/>
      <c r="AI78" s="333"/>
      <c r="AJ78" s="333"/>
      <c r="AK78" s="333"/>
      <c r="AL78" s="333"/>
      <c r="AM78" s="333"/>
      <c r="AN78" s="333"/>
      <c r="AO78" s="333"/>
      <c r="AP78" s="333"/>
      <c r="AQ78" s="333"/>
      <c r="AR78" s="333"/>
      <c r="AS78" s="333"/>
      <c r="AT78" s="333"/>
      <c r="AU78" s="333"/>
      <c r="AV78" s="333"/>
      <c r="AW78" s="333"/>
      <c r="AX78" s="333"/>
      <c r="AY78" s="333"/>
      <c r="AZ78" s="333"/>
      <c r="BA78" s="333"/>
      <c r="BB78" s="333"/>
      <c r="BC78" s="333"/>
      <c r="BD78" s="333"/>
      <c r="BE78" s="333"/>
      <c r="BF78" s="333"/>
      <c r="BG78" s="333"/>
      <c r="BH78" s="333"/>
      <c r="BI78" s="333"/>
      <c r="BJ78" s="333"/>
      <c r="BK78" s="333"/>
      <c r="BL78" s="333"/>
      <c r="BM78" s="333"/>
      <c r="BN78" s="333"/>
      <c r="BO78" s="333"/>
      <c r="BP78" s="333"/>
      <c r="BQ78" s="333"/>
      <c r="BR78" s="333"/>
      <c r="BS78" s="333"/>
      <c r="BT78" s="333"/>
      <c r="BU78" s="333"/>
      <c r="BV78" s="333"/>
      <c r="BW78" s="333"/>
      <c r="BX78" s="333"/>
      <c r="BY78" s="333"/>
      <c r="BZ78" s="333"/>
      <c r="CA78" s="333"/>
      <c r="CB78" s="333"/>
      <c r="CC78" s="333"/>
      <c r="CD78" s="333"/>
      <c r="CE78" s="333"/>
      <c r="CF78" s="333"/>
      <c r="CG78" s="333"/>
      <c r="CH78" s="333"/>
      <c r="CI78" s="333"/>
      <c r="CJ78" s="333"/>
      <c r="CK78" s="333"/>
      <c r="CL78" s="333"/>
      <c r="CM78" s="333"/>
      <c r="CN78" s="333"/>
      <c r="CO78" s="333"/>
      <c r="CP78" s="333"/>
      <c r="CQ78" s="333"/>
      <c r="CR78" s="333"/>
      <c r="CS78" s="333"/>
      <c r="CT78" s="333"/>
      <c r="CU78" s="333"/>
      <c r="CV78" s="333"/>
      <c r="CW78" s="333"/>
      <c r="CX78" s="333"/>
      <c r="CY78" s="333"/>
      <c r="CZ78" s="333"/>
      <c r="DA78" s="333"/>
      <c r="DB78" s="333"/>
      <c r="DC78" s="333"/>
      <c r="DD78" s="333"/>
      <c r="DE78" s="333"/>
      <c r="DF78" s="333"/>
      <c r="DG78" s="333"/>
      <c r="DH78" s="333"/>
      <c r="DI78" s="333"/>
      <c r="DJ78" s="333"/>
      <c r="DK78" s="333"/>
      <c r="DL78" s="333"/>
      <c r="DM78" s="333"/>
      <c r="DN78" s="333"/>
      <c r="DO78" s="333"/>
      <c r="DP78" s="333"/>
      <c r="DQ78" s="333"/>
      <c r="DR78" s="333"/>
      <c r="DS78" s="333"/>
      <c r="DT78" s="333"/>
      <c r="DU78" s="333"/>
      <c r="DV78" s="333"/>
      <c r="DW78" s="333"/>
      <c r="DX78" s="333"/>
      <c r="DY78" s="333"/>
      <c r="DZ78" s="333"/>
      <c r="EA78" s="333"/>
      <c r="EB78" s="333"/>
      <c r="EC78" s="333"/>
      <c r="ED78" s="333"/>
      <c r="EE78" s="333"/>
      <c r="EF78" s="333"/>
      <c r="EG78" s="333"/>
      <c r="EH78" s="333"/>
      <c r="EI78" s="333"/>
      <c r="EJ78" s="333"/>
      <c r="EK78" s="333"/>
      <c r="EL78" s="333"/>
      <c r="EM78" s="333">
        <v>3.11</v>
      </c>
    </row>
    <row r="79" spans="1:143" x14ac:dyDescent="0.3">
      <c r="A79" s="335">
        <v>73.912999999999997</v>
      </c>
      <c r="B79" s="333"/>
      <c r="C79" s="333"/>
      <c r="D79" s="333"/>
      <c r="E79" s="333"/>
      <c r="F79" s="333"/>
      <c r="G79" s="333"/>
      <c r="H79" s="333"/>
      <c r="I79" s="333"/>
      <c r="J79" s="333"/>
      <c r="K79" s="333"/>
      <c r="L79" s="333"/>
      <c r="M79" s="333"/>
      <c r="N79" s="333"/>
      <c r="O79" s="333"/>
      <c r="P79" s="333"/>
      <c r="Q79" s="333"/>
      <c r="R79" s="333"/>
      <c r="S79" s="333">
        <v>3.32</v>
      </c>
      <c r="T79" s="333"/>
      <c r="U79" s="333"/>
      <c r="V79" s="333"/>
      <c r="W79" s="333"/>
      <c r="X79" s="333"/>
      <c r="Y79" s="333"/>
      <c r="Z79" s="333"/>
      <c r="AA79" s="333"/>
      <c r="AB79" s="333"/>
      <c r="AC79" s="333"/>
      <c r="AD79" s="333"/>
      <c r="AE79" s="333"/>
      <c r="AF79" s="333"/>
      <c r="AG79" s="333"/>
      <c r="AH79" s="333"/>
      <c r="AI79" s="333"/>
      <c r="AJ79" s="333"/>
      <c r="AK79" s="333"/>
      <c r="AL79" s="333"/>
      <c r="AM79" s="333"/>
      <c r="AN79" s="333"/>
      <c r="AO79" s="333"/>
      <c r="AP79" s="333"/>
      <c r="AQ79" s="333"/>
      <c r="AR79" s="333"/>
      <c r="AS79" s="333"/>
      <c r="AT79" s="333"/>
      <c r="AU79" s="333"/>
      <c r="AV79" s="333"/>
      <c r="AW79" s="333"/>
      <c r="AX79" s="333"/>
      <c r="AY79" s="333"/>
      <c r="AZ79" s="333"/>
      <c r="BA79" s="333"/>
      <c r="BB79" s="333"/>
      <c r="BC79" s="333"/>
      <c r="BD79" s="333"/>
      <c r="BE79" s="333"/>
      <c r="BF79" s="333"/>
      <c r="BG79" s="333"/>
      <c r="BH79" s="333"/>
      <c r="BI79" s="333"/>
      <c r="BJ79" s="333"/>
      <c r="BK79" s="333"/>
      <c r="BL79" s="333"/>
      <c r="BM79" s="333"/>
      <c r="BN79" s="333"/>
      <c r="BO79" s="333"/>
      <c r="BP79" s="333"/>
      <c r="BQ79" s="333"/>
      <c r="BR79" s="333"/>
      <c r="BS79" s="333"/>
      <c r="BT79" s="333"/>
      <c r="BU79" s="333"/>
      <c r="BV79" s="333"/>
      <c r="BW79" s="333"/>
      <c r="BX79" s="333"/>
      <c r="BY79" s="333"/>
      <c r="BZ79" s="333"/>
      <c r="CA79" s="333"/>
      <c r="CB79" s="333"/>
      <c r="CC79" s="333"/>
      <c r="CD79" s="333"/>
      <c r="CE79" s="333"/>
      <c r="CF79" s="333"/>
      <c r="CG79" s="333"/>
      <c r="CH79" s="333"/>
      <c r="CI79" s="333"/>
      <c r="CJ79" s="333"/>
      <c r="CK79" s="333"/>
      <c r="CL79" s="333"/>
      <c r="CM79" s="333"/>
      <c r="CN79" s="333"/>
      <c r="CO79" s="333"/>
      <c r="CP79" s="333"/>
      <c r="CQ79" s="333"/>
      <c r="CR79" s="333"/>
      <c r="CS79" s="333"/>
      <c r="CT79" s="333"/>
      <c r="CU79" s="333"/>
      <c r="CV79" s="333"/>
      <c r="CW79" s="333"/>
      <c r="CX79" s="333"/>
      <c r="CY79" s="333"/>
      <c r="CZ79" s="333"/>
      <c r="DA79" s="333"/>
      <c r="DB79" s="333"/>
      <c r="DC79" s="333"/>
      <c r="DD79" s="333"/>
      <c r="DE79" s="333"/>
      <c r="DF79" s="333"/>
      <c r="DG79" s="333"/>
      <c r="DH79" s="333"/>
      <c r="DI79" s="333"/>
      <c r="DJ79" s="333"/>
      <c r="DK79" s="333"/>
      <c r="DL79" s="333"/>
      <c r="DM79" s="333"/>
      <c r="DN79" s="333"/>
      <c r="DO79" s="333"/>
      <c r="DP79" s="333"/>
      <c r="DQ79" s="333"/>
      <c r="DR79" s="333"/>
      <c r="DS79" s="333"/>
      <c r="DT79" s="333"/>
      <c r="DU79" s="333"/>
      <c r="DV79" s="333"/>
      <c r="DW79" s="333"/>
      <c r="DX79" s="333"/>
      <c r="DY79" s="333"/>
      <c r="DZ79" s="333"/>
      <c r="EA79" s="333"/>
      <c r="EB79" s="333"/>
      <c r="EC79" s="333"/>
      <c r="ED79" s="333"/>
      <c r="EE79" s="333"/>
      <c r="EF79" s="333"/>
      <c r="EG79" s="333"/>
      <c r="EH79" s="333"/>
      <c r="EI79" s="333"/>
      <c r="EJ79" s="333"/>
      <c r="EK79" s="333"/>
      <c r="EL79" s="333"/>
      <c r="EM79" s="333">
        <v>3.32</v>
      </c>
    </row>
    <row r="80" spans="1:143" x14ac:dyDescent="0.3">
      <c r="A80" s="335">
        <v>73.965000000000003</v>
      </c>
      <c r="B80" s="333"/>
      <c r="C80" s="333"/>
      <c r="D80" s="333"/>
      <c r="E80" s="333"/>
      <c r="F80" s="333"/>
      <c r="G80" s="333"/>
      <c r="H80" s="333"/>
      <c r="I80" s="333"/>
      <c r="J80" s="333"/>
      <c r="K80" s="333"/>
      <c r="L80" s="333"/>
      <c r="M80" s="333"/>
      <c r="N80" s="333"/>
      <c r="O80" s="333"/>
      <c r="P80" s="333"/>
      <c r="Q80" s="333"/>
      <c r="R80" s="333"/>
      <c r="S80" s="333"/>
      <c r="T80" s="333"/>
      <c r="U80" s="333"/>
      <c r="V80" s="333"/>
      <c r="W80" s="333"/>
      <c r="X80" s="333"/>
      <c r="Y80" s="333"/>
      <c r="Z80" s="333"/>
      <c r="AA80" s="333"/>
      <c r="AB80" s="333"/>
      <c r="AC80" s="333"/>
      <c r="AD80" s="333"/>
      <c r="AE80" s="333"/>
      <c r="AF80" s="333"/>
      <c r="AG80" s="333"/>
      <c r="AH80" s="333"/>
      <c r="AI80" s="333"/>
      <c r="AJ80" s="333"/>
      <c r="AK80" s="333"/>
      <c r="AL80" s="333"/>
      <c r="AM80" s="333"/>
      <c r="AN80" s="333"/>
      <c r="AO80" s="333"/>
      <c r="AP80" s="333"/>
      <c r="AQ80" s="333"/>
      <c r="AR80" s="333"/>
      <c r="AS80" s="333"/>
      <c r="AT80" s="333"/>
      <c r="AU80" s="333"/>
      <c r="AV80" s="333"/>
      <c r="AW80" s="333"/>
      <c r="AX80" s="333"/>
      <c r="AY80" s="333"/>
      <c r="AZ80" s="333"/>
      <c r="BA80" s="333"/>
      <c r="BB80" s="333"/>
      <c r="BC80" s="333"/>
      <c r="BD80" s="333"/>
      <c r="BE80" s="333"/>
      <c r="BF80" s="333"/>
      <c r="BG80" s="333"/>
      <c r="BH80" s="333"/>
      <c r="BI80" s="333"/>
      <c r="BJ80" s="333"/>
      <c r="BK80" s="333"/>
      <c r="BL80" s="333"/>
      <c r="BM80" s="333"/>
      <c r="BN80" s="333"/>
      <c r="BO80" s="333"/>
      <c r="BP80" s="333"/>
      <c r="BQ80" s="333"/>
      <c r="BR80" s="333"/>
      <c r="BS80" s="333"/>
      <c r="BT80" s="333"/>
      <c r="BU80" s="333"/>
      <c r="BV80" s="333"/>
      <c r="BW80" s="333"/>
      <c r="BX80" s="333"/>
      <c r="BY80" s="333"/>
      <c r="BZ80" s="333"/>
      <c r="CA80" s="333"/>
      <c r="CB80" s="333">
        <v>3.46</v>
      </c>
      <c r="CC80" s="333"/>
      <c r="CD80" s="333"/>
      <c r="CE80" s="333"/>
      <c r="CF80" s="333"/>
      <c r="CG80" s="333"/>
      <c r="CH80" s="333"/>
      <c r="CI80" s="333"/>
      <c r="CJ80" s="333"/>
      <c r="CK80" s="333"/>
      <c r="CL80" s="333"/>
      <c r="CM80" s="333"/>
      <c r="CN80" s="333"/>
      <c r="CO80" s="333"/>
      <c r="CP80" s="333"/>
      <c r="CQ80" s="333"/>
      <c r="CR80" s="333"/>
      <c r="CS80" s="333"/>
      <c r="CT80" s="333"/>
      <c r="CU80" s="333"/>
      <c r="CV80" s="333"/>
      <c r="CW80" s="333"/>
      <c r="CX80" s="333"/>
      <c r="CY80" s="333"/>
      <c r="CZ80" s="333"/>
      <c r="DA80" s="333"/>
      <c r="DB80" s="333"/>
      <c r="DC80" s="333"/>
      <c r="DD80" s="333"/>
      <c r="DE80" s="333"/>
      <c r="DF80" s="333"/>
      <c r="DG80" s="333"/>
      <c r="DH80" s="333"/>
      <c r="DI80" s="333"/>
      <c r="DJ80" s="333"/>
      <c r="DK80" s="333"/>
      <c r="DL80" s="333"/>
      <c r="DM80" s="333"/>
      <c r="DN80" s="333"/>
      <c r="DO80" s="333"/>
      <c r="DP80" s="333"/>
      <c r="DQ80" s="333"/>
      <c r="DR80" s="333"/>
      <c r="DS80" s="333"/>
      <c r="DT80" s="333"/>
      <c r="DU80" s="333"/>
      <c r="DV80" s="333"/>
      <c r="DW80" s="333"/>
      <c r="DX80" s="333"/>
      <c r="DY80" s="333"/>
      <c r="DZ80" s="333"/>
      <c r="EA80" s="333"/>
      <c r="EB80" s="333"/>
      <c r="EC80" s="333"/>
      <c r="ED80" s="333"/>
      <c r="EE80" s="333"/>
      <c r="EF80" s="333"/>
      <c r="EG80" s="333"/>
      <c r="EH80" s="333"/>
      <c r="EI80" s="333"/>
      <c r="EJ80" s="333"/>
      <c r="EK80" s="333"/>
      <c r="EL80" s="333"/>
      <c r="EM80" s="333">
        <v>3.46</v>
      </c>
    </row>
    <row r="81" spans="1:143" x14ac:dyDescent="0.3">
      <c r="A81" s="335">
        <v>74.087000000000003</v>
      </c>
      <c r="B81" s="333"/>
      <c r="C81" s="333"/>
      <c r="D81" s="333"/>
      <c r="E81" s="333"/>
      <c r="F81" s="333"/>
      <c r="G81" s="333"/>
      <c r="H81" s="333"/>
      <c r="I81" s="333"/>
      <c r="J81" s="333"/>
      <c r="K81" s="333"/>
      <c r="L81" s="333"/>
      <c r="M81" s="333"/>
      <c r="N81" s="333"/>
      <c r="O81" s="333"/>
      <c r="P81" s="333"/>
      <c r="Q81" s="333"/>
      <c r="R81" s="333"/>
      <c r="S81" s="333"/>
      <c r="T81" s="333"/>
      <c r="U81" s="333"/>
      <c r="V81" s="333"/>
      <c r="W81" s="333"/>
      <c r="X81" s="333"/>
      <c r="Y81" s="333"/>
      <c r="Z81" s="333"/>
      <c r="AA81" s="333"/>
      <c r="AB81" s="333"/>
      <c r="AC81" s="333"/>
      <c r="AD81" s="333"/>
      <c r="AE81" s="333"/>
      <c r="AF81" s="333"/>
      <c r="AG81" s="333"/>
      <c r="AH81" s="333"/>
      <c r="AI81" s="333"/>
      <c r="AJ81" s="333"/>
      <c r="AK81" s="333"/>
      <c r="AL81" s="333"/>
      <c r="AM81" s="333"/>
      <c r="AN81" s="333"/>
      <c r="AO81" s="333"/>
      <c r="AP81" s="333"/>
      <c r="AQ81" s="333"/>
      <c r="AR81" s="333"/>
      <c r="AS81" s="333"/>
      <c r="AT81" s="333"/>
      <c r="AU81" s="333"/>
      <c r="AV81" s="333"/>
      <c r="AW81" s="333"/>
      <c r="AX81" s="333"/>
      <c r="AY81" s="333"/>
      <c r="AZ81" s="333"/>
      <c r="BA81" s="333"/>
      <c r="BB81" s="333"/>
      <c r="BC81" s="333"/>
      <c r="BD81" s="333"/>
      <c r="BE81" s="333"/>
      <c r="BF81" s="333"/>
      <c r="BG81" s="333"/>
      <c r="BH81" s="333"/>
      <c r="BI81" s="333"/>
      <c r="BJ81" s="333"/>
      <c r="BK81" s="333"/>
      <c r="BL81" s="333"/>
      <c r="BM81" s="333"/>
      <c r="BN81" s="333"/>
      <c r="BO81" s="333"/>
      <c r="BP81" s="333"/>
      <c r="BQ81" s="333"/>
      <c r="BR81" s="333"/>
      <c r="BS81" s="333"/>
      <c r="BT81" s="333"/>
      <c r="BU81" s="333"/>
      <c r="BV81" s="333"/>
      <c r="BW81" s="333"/>
      <c r="BX81" s="333"/>
      <c r="BY81" s="333"/>
      <c r="BZ81" s="333"/>
      <c r="CA81" s="333"/>
      <c r="CB81" s="333"/>
      <c r="CC81" s="333"/>
      <c r="CD81" s="333"/>
      <c r="CE81" s="333"/>
      <c r="CF81" s="333"/>
      <c r="CG81" s="333"/>
      <c r="CH81" s="333"/>
      <c r="CI81" s="333"/>
      <c r="CJ81" s="333"/>
      <c r="CK81" s="333"/>
      <c r="CL81" s="333"/>
      <c r="CM81" s="333"/>
      <c r="CN81" s="333"/>
      <c r="CO81" s="333"/>
      <c r="CP81" s="333"/>
      <c r="CQ81" s="333"/>
      <c r="CR81" s="333"/>
      <c r="CS81" s="333"/>
      <c r="CT81" s="333"/>
      <c r="CU81" s="333"/>
      <c r="CV81" s="333"/>
      <c r="CW81" s="333"/>
      <c r="CX81" s="333"/>
      <c r="CY81" s="333"/>
      <c r="CZ81" s="333"/>
      <c r="DA81" s="333"/>
      <c r="DB81" s="333"/>
      <c r="DC81" s="333"/>
      <c r="DD81" s="333"/>
      <c r="DE81" s="333"/>
      <c r="DF81" s="333"/>
      <c r="DG81" s="333"/>
      <c r="DH81" s="333"/>
      <c r="DI81" s="333"/>
      <c r="DJ81" s="333"/>
      <c r="DK81" s="333"/>
      <c r="DL81" s="333"/>
      <c r="DM81" s="333"/>
      <c r="DN81" s="333"/>
      <c r="DO81" s="333"/>
      <c r="DP81" s="333"/>
      <c r="DQ81" s="333"/>
      <c r="DR81" s="333"/>
      <c r="DS81" s="333"/>
      <c r="DT81" s="333">
        <v>2.66</v>
      </c>
      <c r="DU81" s="333"/>
      <c r="DV81" s="333"/>
      <c r="DW81" s="333"/>
      <c r="DX81" s="333"/>
      <c r="DY81" s="333"/>
      <c r="DZ81" s="333"/>
      <c r="EA81" s="333"/>
      <c r="EB81" s="333"/>
      <c r="EC81" s="333"/>
      <c r="ED81" s="333"/>
      <c r="EE81" s="333"/>
      <c r="EF81" s="333"/>
      <c r="EG81" s="333"/>
      <c r="EH81" s="333"/>
      <c r="EI81" s="333"/>
      <c r="EJ81" s="333"/>
      <c r="EK81" s="333"/>
      <c r="EL81" s="333"/>
      <c r="EM81" s="333">
        <v>2.66</v>
      </c>
    </row>
    <row r="82" spans="1:143" x14ac:dyDescent="0.3">
      <c r="A82" s="335">
        <v>74.088999999999999</v>
      </c>
      <c r="B82" s="333"/>
      <c r="C82" s="333"/>
      <c r="D82" s="333"/>
      <c r="E82" s="333"/>
      <c r="F82" s="333"/>
      <c r="G82" s="333"/>
      <c r="H82" s="333"/>
      <c r="I82" s="333"/>
      <c r="J82" s="333"/>
      <c r="K82" s="333"/>
      <c r="L82" s="333"/>
      <c r="M82" s="333"/>
      <c r="N82" s="333"/>
      <c r="O82" s="333"/>
      <c r="P82" s="333"/>
      <c r="Q82" s="333"/>
      <c r="R82" s="333"/>
      <c r="S82" s="333"/>
      <c r="T82" s="333"/>
      <c r="U82" s="333"/>
      <c r="V82" s="333"/>
      <c r="W82" s="333"/>
      <c r="X82" s="333"/>
      <c r="Y82" s="333"/>
      <c r="Z82" s="333"/>
      <c r="AA82" s="333"/>
      <c r="AB82" s="333"/>
      <c r="AC82" s="333"/>
      <c r="AD82" s="333"/>
      <c r="AE82" s="333"/>
      <c r="AF82" s="333"/>
      <c r="AG82" s="333"/>
      <c r="AH82" s="333"/>
      <c r="AI82" s="333"/>
      <c r="AJ82" s="333"/>
      <c r="AK82" s="333"/>
      <c r="AL82" s="333"/>
      <c r="AM82" s="333"/>
      <c r="AN82" s="333"/>
      <c r="AO82" s="333"/>
      <c r="AP82" s="333"/>
      <c r="AQ82" s="333"/>
      <c r="AR82" s="333"/>
      <c r="AS82" s="333"/>
      <c r="AT82" s="333"/>
      <c r="AU82" s="333"/>
      <c r="AV82" s="333"/>
      <c r="AW82" s="333"/>
      <c r="AX82" s="333"/>
      <c r="AY82" s="333"/>
      <c r="AZ82" s="333"/>
      <c r="BA82" s="333"/>
      <c r="BB82" s="333"/>
      <c r="BC82" s="333"/>
      <c r="BD82" s="333"/>
      <c r="BE82" s="333"/>
      <c r="BF82" s="333"/>
      <c r="BG82" s="333"/>
      <c r="BH82" s="333"/>
      <c r="BI82" s="333"/>
      <c r="BJ82" s="333"/>
      <c r="BK82" s="333"/>
      <c r="BL82" s="333"/>
      <c r="BM82" s="333"/>
      <c r="BN82" s="333"/>
      <c r="BO82" s="333"/>
      <c r="BP82" s="333"/>
      <c r="BQ82" s="333"/>
      <c r="BR82" s="333"/>
      <c r="BS82" s="333"/>
      <c r="BT82" s="333"/>
      <c r="BU82" s="333"/>
      <c r="BV82" s="333"/>
      <c r="BW82" s="333"/>
      <c r="BX82" s="333"/>
      <c r="BY82" s="333"/>
      <c r="BZ82" s="333"/>
      <c r="CA82" s="333"/>
      <c r="CB82" s="333"/>
      <c r="CC82" s="333"/>
      <c r="CD82" s="333"/>
      <c r="CE82" s="333"/>
      <c r="CF82" s="333"/>
      <c r="CG82" s="333"/>
      <c r="CH82" s="333"/>
      <c r="CI82" s="333"/>
      <c r="CJ82" s="333"/>
      <c r="CK82" s="333"/>
      <c r="CL82" s="333"/>
      <c r="CM82" s="333"/>
      <c r="CN82" s="333"/>
      <c r="CO82" s="333"/>
      <c r="CP82" s="333"/>
      <c r="CQ82" s="333"/>
      <c r="CR82" s="333"/>
      <c r="CS82" s="333"/>
      <c r="CT82" s="333"/>
      <c r="CU82" s="333"/>
      <c r="CV82" s="333">
        <v>2.2799999999999998</v>
      </c>
      <c r="CW82" s="333"/>
      <c r="CX82" s="333"/>
      <c r="CY82" s="333"/>
      <c r="CZ82" s="333"/>
      <c r="DA82" s="333"/>
      <c r="DB82" s="333"/>
      <c r="DC82" s="333"/>
      <c r="DD82" s="333"/>
      <c r="DE82" s="333"/>
      <c r="DF82" s="333"/>
      <c r="DG82" s="333"/>
      <c r="DH82" s="333"/>
      <c r="DI82" s="333"/>
      <c r="DJ82" s="333"/>
      <c r="DK82" s="333"/>
      <c r="DL82" s="333"/>
      <c r="DM82" s="333"/>
      <c r="DN82" s="333"/>
      <c r="DO82" s="333"/>
      <c r="DP82" s="333"/>
      <c r="DQ82" s="333"/>
      <c r="DR82" s="333"/>
      <c r="DS82" s="333"/>
      <c r="DT82" s="333"/>
      <c r="DU82" s="333"/>
      <c r="DV82" s="333"/>
      <c r="DW82" s="333"/>
      <c r="DX82" s="333"/>
      <c r="DY82" s="333"/>
      <c r="DZ82" s="333"/>
      <c r="EA82" s="333"/>
      <c r="EB82" s="333"/>
      <c r="EC82" s="333"/>
      <c r="ED82" s="333"/>
      <c r="EE82" s="333"/>
      <c r="EF82" s="333"/>
      <c r="EG82" s="333"/>
      <c r="EH82" s="333"/>
      <c r="EI82" s="333"/>
      <c r="EJ82" s="333"/>
      <c r="EK82" s="333"/>
      <c r="EL82" s="333"/>
      <c r="EM82" s="333">
        <v>2.2799999999999998</v>
      </c>
    </row>
    <row r="83" spans="1:143" x14ac:dyDescent="0.3">
      <c r="A83" s="335">
        <v>74.313000000000002</v>
      </c>
      <c r="B83" s="333"/>
      <c r="C83" s="333"/>
      <c r="D83" s="333">
        <v>2.12</v>
      </c>
      <c r="E83" s="333"/>
      <c r="F83" s="333"/>
      <c r="G83" s="333"/>
      <c r="H83" s="333"/>
      <c r="I83" s="333"/>
      <c r="J83" s="333"/>
      <c r="K83" s="333"/>
      <c r="L83" s="333"/>
      <c r="M83" s="333"/>
      <c r="N83" s="333"/>
      <c r="O83" s="333"/>
      <c r="P83" s="333"/>
      <c r="Q83" s="333"/>
      <c r="R83" s="333"/>
      <c r="S83" s="333"/>
      <c r="T83" s="333"/>
      <c r="U83" s="333"/>
      <c r="V83" s="333"/>
      <c r="W83" s="333"/>
      <c r="X83" s="333"/>
      <c r="Y83" s="333"/>
      <c r="Z83" s="333"/>
      <c r="AA83" s="333"/>
      <c r="AB83" s="333"/>
      <c r="AC83" s="333"/>
      <c r="AD83" s="333"/>
      <c r="AE83" s="333"/>
      <c r="AF83" s="333"/>
      <c r="AG83" s="333"/>
      <c r="AH83" s="333"/>
      <c r="AI83" s="333"/>
      <c r="AJ83" s="333"/>
      <c r="AK83" s="333"/>
      <c r="AL83" s="333"/>
      <c r="AM83" s="333"/>
      <c r="AN83" s="333"/>
      <c r="AO83" s="333"/>
      <c r="AP83" s="333"/>
      <c r="AQ83" s="333"/>
      <c r="AR83" s="333"/>
      <c r="AS83" s="333"/>
      <c r="AT83" s="333"/>
      <c r="AU83" s="333"/>
      <c r="AV83" s="333"/>
      <c r="AW83" s="333"/>
      <c r="AX83" s="333"/>
      <c r="AY83" s="333"/>
      <c r="AZ83" s="333"/>
      <c r="BA83" s="333"/>
      <c r="BB83" s="333"/>
      <c r="BC83" s="333"/>
      <c r="BD83" s="333"/>
      <c r="BE83" s="333"/>
      <c r="BF83" s="333"/>
      <c r="BG83" s="333"/>
      <c r="BH83" s="333"/>
      <c r="BI83" s="333"/>
      <c r="BJ83" s="333"/>
      <c r="BK83" s="333"/>
      <c r="BL83" s="333"/>
      <c r="BM83" s="333"/>
      <c r="BN83" s="333"/>
      <c r="BO83" s="333"/>
      <c r="BP83" s="333"/>
      <c r="BQ83" s="333"/>
      <c r="BR83" s="333"/>
      <c r="BS83" s="333"/>
      <c r="BT83" s="333"/>
      <c r="BU83" s="333"/>
      <c r="BV83" s="333"/>
      <c r="BW83" s="333"/>
      <c r="BX83" s="333"/>
      <c r="BY83" s="333"/>
      <c r="BZ83" s="333"/>
      <c r="CA83" s="333"/>
      <c r="CB83" s="333"/>
      <c r="CC83" s="333"/>
      <c r="CD83" s="333"/>
      <c r="CE83" s="333"/>
      <c r="CF83" s="333"/>
      <c r="CG83" s="333"/>
      <c r="CH83" s="333"/>
      <c r="CI83" s="333"/>
      <c r="CJ83" s="333"/>
      <c r="CK83" s="333"/>
      <c r="CL83" s="333"/>
      <c r="CM83" s="333"/>
      <c r="CN83" s="333"/>
      <c r="CO83" s="333"/>
      <c r="CP83" s="333"/>
      <c r="CQ83" s="333"/>
      <c r="CR83" s="333"/>
      <c r="CS83" s="333"/>
      <c r="CT83" s="333"/>
      <c r="CU83" s="333"/>
      <c r="CV83" s="333"/>
      <c r="CW83" s="333"/>
      <c r="CX83" s="333"/>
      <c r="CY83" s="333"/>
      <c r="CZ83" s="333"/>
      <c r="DA83" s="333"/>
      <c r="DB83" s="333"/>
      <c r="DC83" s="333"/>
      <c r="DD83" s="333"/>
      <c r="DE83" s="333"/>
      <c r="DF83" s="333"/>
      <c r="DG83" s="333"/>
      <c r="DH83" s="333"/>
      <c r="DI83" s="333"/>
      <c r="DJ83" s="333"/>
      <c r="DK83" s="333"/>
      <c r="DL83" s="333"/>
      <c r="DM83" s="333"/>
      <c r="DN83" s="333"/>
      <c r="DO83" s="333"/>
      <c r="DP83" s="333"/>
      <c r="DQ83" s="333"/>
      <c r="DR83" s="333"/>
      <c r="DS83" s="333"/>
      <c r="DT83" s="333"/>
      <c r="DU83" s="333"/>
      <c r="DV83" s="333"/>
      <c r="DW83" s="333"/>
      <c r="DX83" s="333"/>
      <c r="DY83" s="333"/>
      <c r="DZ83" s="333"/>
      <c r="EA83" s="333"/>
      <c r="EB83" s="333"/>
      <c r="EC83" s="333"/>
      <c r="ED83" s="333"/>
      <c r="EE83" s="333"/>
      <c r="EF83" s="333"/>
      <c r="EG83" s="333"/>
      <c r="EH83" s="333"/>
      <c r="EI83" s="333"/>
      <c r="EJ83" s="333"/>
      <c r="EK83" s="333"/>
      <c r="EL83" s="333"/>
      <c r="EM83" s="333">
        <v>2.12</v>
      </c>
    </row>
    <row r="84" spans="1:143" x14ac:dyDescent="0.3">
      <c r="A84" s="335">
        <v>74.322000000000003</v>
      </c>
      <c r="B84" s="333"/>
      <c r="C84" s="333"/>
      <c r="D84" s="333"/>
      <c r="E84" s="333"/>
      <c r="F84" s="333"/>
      <c r="G84" s="333"/>
      <c r="H84" s="333"/>
      <c r="I84" s="333"/>
      <c r="J84" s="333"/>
      <c r="K84" s="333"/>
      <c r="L84" s="333"/>
      <c r="M84" s="333"/>
      <c r="N84" s="333"/>
      <c r="O84" s="333"/>
      <c r="P84" s="333"/>
      <c r="Q84" s="333"/>
      <c r="R84" s="333"/>
      <c r="S84" s="333"/>
      <c r="T84" s="333"/>
      <c r="U84" s="333"/>
      <c r="V84" s="333"/>
      <c r="W84" s="333"/>
      <c r="X84" s="333"/>
      <c r="Y84" s="333"/>
      <c r="Z84" s="333"/>
      <c r="AA84" s="333"/>
      <c r="AB84" s="333"/>
      <c r="AC84" s="333"/>
      <c r="AD84" s="333"/>
      <c r="AE84" s="333"/>
      <c r="AF84" s="333"/>
      <c r="AG84" s="333"/>
      <c r="AH84" s="333"/>
      <c r="AI84" s="333"/>
      <c r="AJ84" s="333"/>
      <c r="AK84" s="333"/>
      <c r="AL84" s="333"/>
      <c r="AM84" s="333"/>
      <c r="AN84" s="333"/>
      <c r="AO84" s="333"/>
      <c r="AP84" s="333"/>
      <c r="AQ84" s="333"/>
      <c r="AR84" s="333"/>
      <c r="AS84" s="333"/>
      <c r="AT84" s="333"/>
      <c r="AU84" s="333"/>
      <c r="AV84" s="333"/>
      <c r="AW84" s="333"/>
      <c r="AX84" s="333"/>
      <c r="AY84" s="333"/>
      <c r="AZ84" s="333"/>
      <c r="BA84" s="333"/>
      <c r="BB84" s="333"/>
      <c r="BC84" s="333"/>
      <c r="BD84" s="333"/>
      <c r="BE84" s="333"/>
      <c r="BF84" s="333"/>
      <c r="BG84" s="333"/>
      <c r="BH84" s="333"/>
      <c r="BI84" s="333"/>
      <c r="BJ84" s="333"/>
      <c r="BK84" s="333"/>
      <c r="BL84" s="333"/>
      <c r="BM84" s="333"/>
      <c r="BN84" s="333"/>
      <c r="BO84" s="333"/>
      <c r="BP84" s="333"/>
      <c r="BQ84" s="333"/>
      <c r="BR84" s="333"/>
      <c r="BS84" s="333"/>
      <c r="BT84" s="333"/>
      <c r="BU84" s="333"/>
      <c r="BV84" s="333"/>
      <c r="BW84" s="333"/>
      <c r="BX84" s="333"/>
      <c r="BY84" s="333"/>
      <c r="BZ84" s="333"/>
      <c r="CA84" s="333"/>
      <c r="CB84" s="333"/>
      <c r="CC84" s="333"/>
      <c r="CD84" s="333"/>
      <c r="CE84" s="333"/>
      <c r="CF84" s="333"/>
      <c r="CG84" s="333"/>
      <c r="CH84" s="333"/>
      <c r="CI84" s="333"/>
      <c r="CJ84" s="333"/>
      <c r="CK84" s="333"/>
      <c r="CL84" s="333"/>
      <c r="CM84" s="333">
        <v>1.39</v>
      </c>
      <c r="CN84" s="333"/>
      <c r="CO84" s="333"/>
      <c r="CP84" s="333"/>
      <c r="CQ84" s="333"/>
      <c r="CR84" s="333"/>
      <c r="CS84" s="333"/>
      <c r="CT84" s="333"/>
      <c r="CU84" s="333"/>
      <c r="CV84" s="333"/>
      <c r="CW84" s="333"/>
      <c r="CX84" s="333"/>
      <c r="CY84" s="333"/>
      <c r="CZ84" s="333"/>
      <c r="DA84" s="333"/>
      <c r="DB84" s="333"/>
      <c r="DC84" s="333"/>
      <c r="DD84" s="333"/>
      <c r="DE84" s="333"/>
      <c r="DF84" s="333"/>
      <c r="DG84" s="333"/>
      <c r="DH84" s="333"/>
      <c r="DI84" s="333"/>
      <c r="DJ84" s="333"/>
      <c r="DK84" s="333"/>
      <c r="DL84" s="333"/>
      <c r="DM84" s="333"/>
      <c r="DN84" s="333"/>
      <c r="DO84" s="333"/>
      <c r="DP84" s="333"/>
      <c r="DQ84" s="333"/>
      <c r="DR84" s="333"/>
      <c r="DS84" s="333"/>
      <c r="DT84" s="333"/>
      <c r="DU84" s="333"/>
      <c r="DV84" s="333"/>
      <c r="DW84" s="333"/>
      <c r="DX84" s="333"/>
      <c r="DY84" s="333"/>
      <c r="DZ84" s="333"/>
      <c r="EA84" s="333"/>
      <c r="EB84" s="333"/>
      <c r="EC84" s="333"/>
      <c r="ED84" s="333"/>
      <c r="EE84" s="333"/>
      <c r="EF84" s="333"/>
      <c r="EG84" s="333"/>
      <c r="EH84" s="333"/>
      <c r="EI84" s="333"/>
      <c r="EJ84" s="333"/>
      <c r="EK84" s="333"/>
      <c r="EL84" s="333"/>
      <c r="EM84" s="333">
        <v>1.39</v>
      </c>
    </row>
    <row r="85" spans="1:143" x14ac:dyDescent="0.3">
      <c r="A85" s="335">
        <v>74.326999999999998</v>
      </c>
      <c r="B85" s="333"/>
      <c r="C85" s="333"/>
      <c r="D85" s="333"/>
      <c r="E85" s="333"/>
      <c r="F85" s="333"/>
      <c r="G85" s="333"/>
      <c r="H85" s="333"/>
      <c r="I85" s="333"/>
      <c r="J85" s="333"/>
      <c r="K85" s="333"/>
      <c r="L85" s="333"/>
      <c r="M85" s="333"/>
      <c r="N85" s="333"/>
      <c r="O85" s="333"/>
      <c r="P85" s="333"/>
      <c r="Q85" s="333"/>
      <c r="R85" s="333"/>
      <c r="S85" s="333"/>
      <c r="T85" s="333"/>
      <c r="U85" s="333"/>
      <c r="V85" s="333"/>
      <c r="W85" s="333"/>
      <c r="X85" s="333"/>
      <c r="Y85" s="333"/>
      <c r="Z85" s="333"/>
      <c r="AA85" s="333"/>
      <c r="AB85" s="333"/>
      <c r="AC85" s="333"/>
      <c r="AD85" s="333"/>
      <c r="AE85" s="333"/>
      <c r="AF85" s="333"/>
      <c r="AG85" s="333"/>
      <c r="AH85" s="333"/>
      <c r="AI85" s="333"/>
      <c r="AJ85" s="333"/>
      <c r="AK85" s="333"/>
      <c r="AL85" s="333"/>
      <c r="AM85" s="333"/>
      <c r="AN85" s="333"/>
      <c r="AO85" s="333"/>
      <c r="AP85" s="333"/>
      <c r="AQ85" s="333"/>
      <c r="AR85" s="333"/>
      <c r="AS85" s="333"/>
      <c r="AT85" s="333"/>
      <c r="AU85" s="333"/>
      <c r="AV85" s="333"/>
      <c r="AW85" s="333"/>
      <c r="AX85" s="333"/>
      <c r="AY85" s="333"/>
      <c r="AZ85" s="333"/>
      <c r="BA85" s="333"/>
      <c r="BB85" s="333"/>
      <c r="BC85" s="333"/>
      <c r="BD85" s="333"/>
      <c r="BE85" s="333"/>
      <c r="BF85" s="333"/>
      <c r="BG85" s="333"/>
      <c r="BH85" s="333"/>
      <c r="BI85" s="333"/>
      <c r="BJ85" s="333"/>
      <c r="BK85" s="333"/>
      <c r="BL85" s="333"/>
      <c r="BM85" s="333"/>
      <c r="BN85" s="333"/>
      <c r="BO85" s="333"/>
      <c r="BP85" s="333"/>
      <c r="BQ85" s="333"/>
      <c r="BR85" s="333"/>
      <c r="BS85" s="333"/>
      <c r="BT85" s="333"/>
      <c r="BU85" s="333"/>
      <c r="BV85" s="333"/>
      <c r="BW85" s="333"/>
      <c r="BX85" s="333"/>
      <c r="BY85" s="333"/>
      <c r="BZ85" s="333"/>
      <c r="CA85" s="333"/>
      <c r="CB85" s="333"/>
      <c r="CC85" s="333"/>
      <c r="CD85" s="333"/>
      <c r="CE85" s="333"/>
      <c r="CF85" s="333"/>
      <c r="CG85" s="333"/>
      <c r="CH85" s="333"/>
      <c r="CI85" s="333"/>
      <c r="CJ85" s="333"/>
      <c r="CK85" s="333"/>
      <c r="CL85" s="333"/>
      <c r="CM85" s="333"/>
      <c r="CN85" s="333"/>
      <c r="CO85" s="333"/>
      <c r="CP85" s="333"/>
      <c r="CQ85" s="333"/>
      <c r="CR85" s="333"/>
      <c r="CS85" s="333"/>
      <c r="CT85" s="333"/>
      <c r="CU85" s="333"/>
      <c r="CV85" s="333"/>
      <c r="CW85" s="333"/>
      <c r="CX85" s="333"/>
      <c r="CY85" s="333"/>
      <c r="CZ85" s="333"/>
      <c r="DA85" s="333">
        <v>2.71</v>
      </c>
      <c r="DB85" s="333"/>
      <c r="DC85" s="333"/>
      <c r="DD85" s="333"/>
      <c r="DE85" s="333"/>
      <c r="DF85" s="333"/>
      <c r="DG85" s="333"/>
      <c r="DH85" s="333"/>
      <c r="DI85" s="333"/>
      <c r="DJ85" s="333"/>
      <c r="DK85" s="333"/>
      <c r="DL85" s="333"/>
      <c r="DM85" s="333"/>
      <c r="DN85" s="333"/>
      <c r="DO85" s="333"/>
      <c r="DP85" s="333"/>
      <c r="DQ85" s="333"/>
      <c r="DR85" s="333"/>
      <c r="DS85" s="333"/>
      <c r="DT85" s="333"/>
      <c r="DU85" s="333"/>
      <c r="DV85" s="333"/>
      <c r="DW85" s="333"/>
      <c r="DX85" s="333"/>
      <c r="DY85" s="333"/>
      <c r="DZ85" s="333"/>
      <c r="EA85" s="333"/>
      <c r="EB85" s="333"/>
      <c r="EC85" s="333"/>
      <c r="ED85" s="333"/>
      <c r="EE85" s="333"/>
      <c r="EF85" s="333"/>
      <c r="EG85" s="333"/>
      <c r="EH85" s="333"/>
      <c r="EI85" s="333"/>
      <c r="EJ85" s="333"/>
      <c r="EK85" s="333"/>
      <c r="EL85" s="333"/>
      <c r="EM85" s="333">
        <v>2.71</v>
      </c>
    </row>
    <row r="86" spans="1:143" x14ac:dyDescent="0.3">
      <c r="A86" s="335">
        <v>74.427999999999997</v>
      </c>
      <c r="B86" s="333"/>
      <c r="C86" s="333"/>
      <c r="D86" s="333"/>
      <c r="E86" s="333"/>
      <c r="F86" s="333"/>
      <c r="G86" s="333"/>
      <c r="H86" s="333"/>
      <c r="I86" s="333"/>
      <c r="J86" s="333"/>
      <c r="K86" s="333"/>
      <c r="L86" s="333"/>
      <c r="M86" s="333"/>
      <c r="N86" s="333"/>
      <c r="O86" s="333"/>
      <c r="P86" s="333"/>
      <c r="Q86" s="333"/>
      <c r="R86" s="333"/>
      <c r="S86" s="333"/>
      <c r="T86" s="333"/>
      <c r="U86" s="333"/>
      <c r="V86" s="333"/>
      <c r="W86" s="333"/>
      <c r="X86" s="333"/>
      <c r="Y86" s="333"/>
      <c r="Z86" s="333"/>
      <c r="AA86" s="333"/>
      <c r="AB86" s="333"/>
      <c r="AC86" s="333"/>
      <c r="AD86" s="333"/>
      <c r="AE86" s="333"/>
      <c r="AF86" s="333"/>
      <c r="AG86" s="333"/>
      <c r="AH86" s="333"/>
      <c r="AI86" s="333"/>
      <c r="AJ86" s="333"/>
      <c r="AK86" s="333"/>
      <c r="AL86" s="333"/>
      <c r="AM86" s="333"/>
      <c r="AN86" s="333"/>
      <c r="AO86" s="333"/>
      <c r="AP86" s="333"/>
      <c r="AQ86" s="333"/>
      <c r="AR86" s="333"/>
      <c r="AS86" s="333"/>
      <c r="AT86" s="333"/>
      <c r="AU86" s="333"/>
      <c r="AV86" s="333"/>
      <c r="AW86" s="333"/>
      <c r="AX86" s="333"/>
      <c r="AY86" s="333"/>
      <c r="AZ86" s="333"/>
      <c r="BA86" s="333"/>
      <c r="BB86" s="333"/>
      <c r="BC86" s="333"/>
      <c r="BD86" s="333"/>
      <c r="BE86" s="333"/>
      <c r="BF86" s="333"/>
      <c r="BG86" s="333"/>
      <c r="BH86" s="333"/>
      <c r="BI86" s="333"/>
      <c r="BJ86" s="333"/>
      <c r="BK86" s="333"/>
      <c r="BL86" s="333"/>
      <c r="BM86" s="333"/>
      <c r="BN86" s="333"/>
      <c r="BO86" s="333"/>
      <c r="BP86" s="333"/>
      <c r="BQ86" s="333"/>
      <c r="BR86" s="333"/>
      <c r="BS86" s="333"/>
      <c r="BT86" s="333"/>
      <c r="BU86" s="333"/>
      <c r="BV86" s="333"/>
      <c r="BW86" s="333"/>
      <c r="BX86" s="333"/>
      <c r="BY86" s="333">
        <v>3.71</v>
      </c>
      <c r="BZ86" s="333"/>
      <c r="CA86" s="333"/>
      <c r="CB86" s="333"/>
      <c r="CC86" s="333"/>
      <c r="CD86" s="333"/>
      <c r="CE86" s="333"/>
      <c r="CF86" s="333"/>
      <c r="CG86" s="333"/>
      <c r="CH86" s="333"/>
      <c r="CI86" s="333"/>
      <c r="CJ86" s="333"/>
      <c r="CK86" s="333"/>
      <c r="CL86" s="333"/>
      <c r="CM86" s="333"/>
      <c r="CN86" s="333"/>
      <c r="CO86" s="333"/>
      <c r="CP86" s="333"/>
      <c r="CQ86" s="333"/>
      <c r="CR86" s="333"/>
      <c r="CS86" s="333"/>
      <c r="CT86" s="333"/>
      <c r="CU86" s="333"/>
      <c r="CV86" s="333"/>
      <c r="CW86" s="333"/>
      <c r="CX86" s="333"/>
      <c r="CY86" s="333"/>
      <c r="CZ86" s="333"/>
      <c r="DA86" s="333"/>
      <c r="DB86" s="333"/>
      <c r="DC86" s="333"/>
      <c r="DD86" s="333"/>
      <c r="DE86" s="333"/>
      <c r="DF86" s="333"/>
      <c r="DG86" s="333"/>
      <c r="DH86" s="333"/>
      <c r="DI86" s="333"/>
      <c r="DJ86" s="333"/>
      <c r="DK86" s="333"/>
      <c r="DL86" s="333"/>
      <c r="DM86" s="333"/>
      <c r="DN86" s="333"/>
      <c r="DO86" s="333"/>
      <c r="DP86" s="333"/>
      <c r="DQ86" s="333"/>
      <c r="DR86" s="333"/>
      <c r="DS86" s="333"/>
      <c r="DT86" s="333"/>
      <c r="DU86" s="333"/>
      <c r="DV86" s="333"/>
      <c r="DW86" s="333"/>
      <c r="DX86" s="333"/>
      <c r="DY86" s="333"/>
      <c r="DZ86" s="333"/>
      <c r="EA86" s="333"/>
      <c r="EB86" s="333"/>
      <c r="EC86" s="333"/>
      <c r="ED86" s="333"/>
      <c r="EE86" s="333"/>
      <c r="EF86" s="333"/>
      <c r="EG86" s="333"/>
      <c r="EH86" s="333"/>
      <c r="EI86" s="333"/>
      <c r="EJ86" s="333"/>
      <c r="EK86" s="333"/>
      <c r="EL86" s="333"/>
      <c r="EM86" s="333">
        <v>3.71</v>
      </c>
    </row>
    <row r="87" spans="1:143" x14ac:dyDescent="0.3">
      <c r="A87" s="335">
        <v>74.445999999999998</v>
      </c>
      <c r="B87" s="333"/>
      <c r="C87" s="333"/>
      <c r="D87" s="333"/>
      <c r="E87" s="333"/>
      <c r="F87" s="333">
        <v>2.23</v>
      </c>
      <c r="G87" s="333"/>
      <c r="H87" s="333"/>
      <c r="I87" s="333"/>
      <c r="J87" s="333"/>
      <c r="K87" s="333"/>
      <c r="L87" s="333"/>
      <c r="M87" s="333"/>
      <c r="N87" s="333"/>
      <c r="O87" s="333"/>
      <c r="P87" s="333"/>
      <c r="Q87" s="333"/>
      <c r="R87" s="333"/>
      <c r="S87" s="333"/>
      <c r="T87" s="333"/>
      <c r="U87" s="333"/>
      <c r="V87" s="333"/>
      <c r="W87" s="333"/>
      <c r="X87" s="333"/>
      <c r="Y87" s="333"/>
      <c r="Z87" s="333"/>
      <c r="AA87" s="333"/>
      <c r="AB87" s="333"/>
      <c r="AC87" s="333"/>
      <c r="AD87" s="333"/>
      <c r="AE87" s="333"/>
      <c r="AF87" s="333"/>
      <c r="AG87" s="333"/>
      <c r="AH87" s="333"/>
      <c r="AI87" s="333"/>
      <c r="AJ87" s="333"/>
      <c r="AK87" s="333"/>
      <c r="AL87" s="333"/>
      <c r="AM87" s="333"/>
      <c r="AN87" s="333"/>
      <c r="AO87" s="333"/>
      <c r="AP87" s="333"/>
      <c r="AQ87" s="333"/>
      <c r="AR87" s="333"/>
      <c r="AS87" s="333"/>
      <c r="AT87" s="333"/>
      <c r="AU87" s="333"/>
      <c r="AV87" s="333"/>
      <c r="AW87" s="333"/>
      <c r="AX87" s="333"/>
      <c r="AY87" s="333"/>
      <c r="AZ87" s="333"/>
      <c r="BA87" s="333"/>
      <c r="BB87" s="333"/>
      <c r="BC87" s="333"/>
      <c r="BD87" s="333"/>
      <c r="BE87" s="333"/>
      <c r="BF87" s="333"/>
      <c r="BG87" s="333"/>
      <c r="BH87" s="333"/>
      <c r="BI87" s="333"/>
      <c r="BJ87" s="333"/>
      <c r="BK87" s="333"/>
      <c r="BL87" s="333"/>
      <c r="BM87" s="333"/>
      <c r="BN87" s="333"/>
      <c r="BO87" s="333"/>
      <c r="BP87" s="333"/>
      <c r="BQ87" s="333"/>
      <c r="BR87" s="333"/>
      <c r="BS87" s="333"/>
      <c r="BT87" s="333"/>
      <c r="BU87" s="333"/>
      <c r="BV87" s="333"/>
      <c r="BW87" s="333"/>
      <c r="BX87" s="333"/>
      <c r="BY87" s="333"/>
      <c r="BZ87" s="333"/>
      <c r="CA87" s="333"/>
      <c r="CB87" s="333"/>
      <c r="CC87" s="333"/>
      <c r="CD87" s="333"/>
      <c r="CE87" s="333"/>
      <c r="CF87" s="333"/>
      <c r="CG87" s="333"/>
      <c r="CH87" s="333"/>
      <c r="CI87" s="333"/>
      <c r="CJ87" s="333"/>
      <c r="CK87" s="333"/>
      <c r="CL87" s="333"/>
      <c r="CM87" s="333"/>
      <c r="CN87" s="333"/>
      <c r="CO87" s="333"/>
      <c r="CP87" s="333"/>
      <c r="CQ87" s="333"/>
      <c r="CR87" s="333"/>
      <c r="CS87" s="333"/>
      <c r="CT87" s="333"/>
      <c r="CU87" s="333"/>
      <c r="CV87" s="333"/>
      <c r="CW87" s="333"/>
      <c r="CX87" s="333"/>
      <c r="CY87" s="333"/>
      <c r="CZ87" s="333"/>
      <c r="DA87" s="333"/>
      <c r="DB87" s="333"/>
      <c r="DC87" s="333"/>
      <c r="DD87" s="333"/>
      <c r="DE87" s="333"/>
      <c r="DF87" s="333"/>
      <c r="DG87" s="333"/>
      <c r="DH87" s="333"/>
      <c r="DI87" s="333"/>
      <c r="DJ87" s="333"/>
      <c r="DK87" s="333"/>
      <c r="DL87" s="333"/>
      <c r="DM87" s="333"/>
      <c r="DN87" s="333"/>
      <c r="DO87" s="333"/>
      <c r="DP87" s="333"/>
      <c r="DQ87" s="333"/>
      <c r="DR87" s="333"/>
      <c r="DS87" s="333"/>
      <c r="DT87" s="333"/>
      <c r="DU87" s="333"/>
      <c r="DV87" s="333"/>
      <c r="DW87" s="333"/>
      <c r="DX87" s="333"/>
      <c r="DY87" s="333"/>
      <c r="DZ87" s="333"/>
      <c r="EA87" s="333"/>
      <c r="EB87" s="333"/>
      <c r="EC87" s="333"/>
      <c r="ED87" s="333"/>
      <c r="EE87" s="333"/>
      <c r="EF87" s="333"/>
      <c r="EG87" s="333"/>
      <c r="EH87" s="333"/>
      <c r="EI87" s="333"/>
      <c r="EJ87" s="333"/>
      <c r="EK87" s="333"/>
      <c r="EL87" s="333"/>
      <c r="EM87" s="333">
        <v>2.23</v>
      </c>
    </row>
    <row r="88" spans="1:143" x14ac:dyDescent="0.3">
      <c r="A88" s="335">
        <v>74.495000000000005</v>
      </c>
      <c r="B88" s="333"/>
      <c r="C88" s="333"/>
      <c r="D88" s="333"/>
      <c r="E88" s="333"/>
      <c r="F88" s="333"/>
      <c r="G88" s="333"/>
      <c r="H88" s="333"/>
      <c r="I88" s="333"/>
      <c r="J88" s="333"/>
      <c r="K88" s="333"/>
      <c r="L88" s="333"/>
      <c r="M88" s="333"/>
      <c r="N88" s="333"/>
      <c r="O88" s="333"/>
      <c r="P88" s="333"/>
      <c r="Q88" s="333"/>
      <c r="R88" s="333"/>
      <c r="S88" s="333"/>
      <c r="T88" s="333"/>
      <c r="U88" s="333"/>
      <c r="V88" s="333"/>
      <c r="W88" s="333"/>
      <c r="X88" s="333"/>
      <c r="Y88" s="333"/>
      <c r="Z88" s="333"/>
      <c r="AA88" s="333"/>
      <c r="AB88" s="333"/>
      <c r="AC88" s="333"/>
      <c r="AD88" s="333"/>
      <c r="AE88" s="333"/>
      <c r="AF88" s="333"/>
      <c r="AG88" s="333"/>
      <c r="AH88" s="333"/>
      <c r="AI88" s="333"/>
      <c r="AJ88" s="333"/>
      <c r="AK88" s="333"/>
      <c r="AL88" s="333"/>
      <c r="AM88" s="333"/>
      <c r="AN88" s="333"/>
      <c r="AO88" s="333"/>
      <c r="AP88" s="333"/>
      <c r="AQ88" s="333"/>
      <c r="AR88" s="333"/>
      <c r="AS88" s="333"/>
      <c r="AT88" s="333"/>
      <c r="AU88" s="333"/>
      <c r="AV88" s="333"/>
      <c r="AW88" s="333"/>
      <c r="AX88" s="333"/>
      <c r="AY88" s="333"/>
      <c r="AZ88" s="333"/>
      <c r="BA88" s="333"/>
      <c r="BB88" s="333"/>
      <c r="BC88" s="333"/>
      <c r="BD88" s="333"/>
      <c r="BE88" s="333"/>
      <c r="BF88" s="333"/>
      <c r="BG88" s="333"/>
      <c r="BH88" s="333"/>
      <c r="BI88" s="333"/>
      <c r="BJ88" s="333"/>
      <c r="BK88" s="333"/>
      <c r="BL88" s="333"/>
      <c r="BM88" s="333"/>
      <c r="BN88" s="333"/>
      <c r="BO88" s="333"/>
      <c r="BP88" s="333"/>
      <c r="BQ88" s="333"/>
      <c r="BR88" s="333"/>
      <c r="BS88" s="333"/>
      <c r="BT88" s="333"/>
      <c r="BU88" s="333"/>
      <c r="BV88" s="333"/>
      <c r="BW88" s="333"/>
      <c r="BX88" s="333"/>
      <c r="BY88" s="333"/>
      <c r="BZ88" s="333"/>
      <c r="CA88" s="333"/>
      <c r="CB88" s="333"/>
      <c r="CC88" s="333"/>
      <c r="CD88" s="333"/>
      <c r="CE88" s="333"/>
      <c r="CF88" s="333"/>
      <c r="CG88" s="333"/>
      <c r="CH88" s="333"/>
      <c r="CI88" s="333"/>
      <c r="CJ88" s="333"/>
      <c r="CK88" s="333"/>
      <c r="CL88" s="333"/>
      <c r="CM88" s="333"/>
      <c r="CN88" s="333"/>
      <c r="CO88" s="333"/>
      <c r="CP88" s="333"/>
      <c r="CQ88" s="333"/>
      <c r="CR88" s="333"/>
      <c r="CS88" s="333"/>
      <c r="CT88" s="333"/>
      <c r="CU88" s="333"/>
      <c r="CV88" s="333"/>
      <c r="CW88" s="333"/>
      <c r="CX88" s="333"/>
      <c r="CY88" s="333"/>
      <c r="CZ88" s="333"/>
      <c r="DA88" s="333"/>
      <c r="DB88" s="333"/>
      <c r="DC88" s="333"/>
      <c r="DD88" s="333"/>
      <c r="DE88" s="333">
        <v>2.7</v>
      </c>
      <c r="DF88" s="333"/>
      <c r="DG88" s="333"/>
      <c r="DH88" s="333"/>
      <c r="DI88" s="333"/>
      <c r="DJ88" s="333"/>
      <c r="DK88" s="333"/>
      <c r="DL88" s="333"/>
      <c r="DM88" s="333"/>
      <c r="DN88" s="333"/>
      <c r="DO88" s="333"/>
      <c r="DP88" s="333"/>
      <c r="DQ88" s="333"/>
      <c r="DR88" s="333"/>
      <c r="DS88" s="333"/>
      <c r="DT88" s="333"/>
      <c r="DU88" s="333"/>
      <c r="DV88" s="333"/>
      <c r="DW88" s="333"/>
      <c r="DX88" s="333"/>
      <c r="DY88" s="333"/>
      <c r="DZ88" s="333"/>
      <c r="EA88" s="333"/>
      <c r="EB88" s="333"/>
      <c r="EC88" s="333"/>
      <c r="ED88" s="333"/>
      <c r="EE88" s="333"/>
      <c r="EF88" s="333"/>
      <c r="EG88" s="333"/>
      <c r="EH88" s="333"/>
      <c r="EI88" s="333"/>
      <c r="EJ88" s="333"/>
      <c r="EK88" s="333"/>
      <c r="EL88" s="333"/>
      <c r="EM88" s="333">
        <v>2.7</v>
      </c>
    </row>
    <row r="89" spans="1:143" x14ac:dyDescent="0.3">
      <c r="A89" s="335">
        <v>74.555000000000007</v>
      </c>
      <c r="B89" s="333"/>
      <c r="C89" s="333"/>
      <c r="D89" s="333"/>
      <c r="E89" s="333"/>
      <c r="F89" s="333"/>
      <c r="G89" s="333"/>
      <c r="H89" s="333"/>
      <c r="I89" s="333"/>
      <c r="J89" s="333"/>
      <c r="K89" s="333"/>
      <c r="L89" s="333"/>
      <c r="M89" s="333"/>
      <c r="N89" s="333"/>
      <c r="O89" s="333"/>
      <c r="P89" s="333"/>
      <c r="Q89" s="333"/>
      <c r="R89" s="333"/>
      <c r="S89" s="333"/>
      <c r="T89" s="333"/>
      <c r="U89" s="333"/>
      <c r="V89" s="333"/>
      <c r="W89" s="333"/>
      <c r="X89" s="333"/>
      <c r="Y89" s="333"/>
      <c r="Z89" s="333"/>
      <c r="AA89" s="333"/>
      <c r="AB89" s="333"/>
      <c r="AC89" s="333"/>
      <c r="AD89" s="333"/>
      <c r="AE89" s="333"/>
      <c r="AF89" s="333"/>
      <c r="AG89" s="333"/>
      <c r="AH89" s="333"/>
      <c r="AI89" s="333"/>
      <c r="AJ89" s="333"/>
      <c r="AK89" s="333"/>
      <c r="AL89" s="333"/>
      <c r="AM89" s="333"/>
      <c r="AN89" s="333"/>
      <c r="AO89" s="333"/>
      <c r="AP89" s="333"/>
      <c r="AQ89" s="333"/>
      <c r="AR89" s="333"/>
      <c r="AS89" s="333"/>
      <c r="AT89" s="333">
        <v>1.58</v>
      </c>
      <c r="AU89" s="333"/>
      <c r="AV89" s="333"/>
      <c r="AW89" s="333"/>
      <c r="AX89" s="333"/>
      <c r="AY89" s="333"/>
      <c r="AZ89" s="333"/>
      <c r="BA89" s="333"/>
      <c r="BB89" s="333"/>
      <c r="BC89" s="333"/>
      <c r="BD89" s="333"/>
      <c r="BE89" s="333"/>
      <c r="BF89" s="333"/>
      <c r="BG89" s="333"/>
      <c r="BH89" s="333"/>
      <c r="BI89" s="333"/>
      <c r="BJ89" s="333"/>
      <c r="BK89" s="333"/>
      <c r="BL89" s="333"/>
      <c r="BM89" s="333"/>
      <c r="BN89" s="333"/>
      <c r="BO89" s="333"/>
      <c r="BP89" s="333"/>
      <c r="BQ89" s="333"/>
      <c r="BR89" s="333"/>
      <c r="BS89" s="333"/>
      <c r="BT89" s="333"/>
      <c r="BU89" s="333"/>
      <c r="BV89" s="333"/>
      <c r="BW89" s="333"/>
      <c r="BX89" s="333"/>
      <c r="BY89" s="333"/>
      <c r="BZ89" s="333"/>
      <c r="CA89" s="333"/>
      <c r="CB89" s="333"/>
      <c r="CC89" s="333"/>
      <c r="CD89" s="333"/>
      <c r="CE89" s="333"/>
      <c r="CF89" s="333"/>
      <c r="CG89" s="333"/>
      <c r="CH89" s="333"/>
      <c r="CI89" s="333"/>
      <c r="CJ89" s="333"/>
      <c r="CK89" s="333"/>
      <c r="CL89" s="333"/>
      <c r="CM89" s="333"/>
      <c r="CN89" s="333"/>
      <c r="CO89" s="333"/>
      <c r="CP89" s="333"/>
      <c r="CQ89" s="333"/>
      <c r="CR89" s="333"/>
      <c r="CS89" s="333"/>
      <c r="CT89" s="333"/>
      <c r="CU89" s="333"/>
      <c r="CV89" s="333"/>
      <c r="CW89" s="333"/>
      <c r="CX89" s="333"/>
      <c r="CY89" s="333"/>
      <c r="CZ89" s="333"/>
      <c r="DA89" s="333"/>
      <c r="DB89" s="333"/>
      <c r="DC89" s="333"/>
      <c r="DD89" s="333"/>
      <c r="DE89" s="333"/>
      <c r="DF89" s="333"/>
      <c r="DG89" s="333"/>
      <c r="DH89" s="333"/>
      <c r="DI89" s="333"/>
      <c r="DJ89" s="333"/>
      <c r="DK89" s="333"/>
      <c r="DL89" s="333"/>
      <c r="DM89" s="333"/>
      <c r="DN89" s="333"/>
      <c r="DO89" s="333"/>
      <c r="DP89" s="333"/>
      <c r="DQ89" s="333"/>
      <c r="DR89" s="333"/>
      <c r="DS89" s="333"/>
      <c r="DT89" s="333"/>
      <c r="DU89" s="333"/>
      <c r="DV89" s="333"/>
      <c r="DW89" s="333"/>
      <c r="DX89" s="333"/>
      <c r="DY89" s="333"/>
      <c r="DZ89" s="333"/>
      <c r="EA89" s="333"/>
      <c r="EB89" s="333"/>
      <c r="EC89" s="333"/>
      <c r="ED89" s="333"/>
      <c r="EE89" s="333"/>
      <c r="EF89" s="333"/>
      <c r="EG89" s="333"/>
      <c r="EH89" s="333"/>
      <c r="EI89" s="333"/>
      <c r="EJ89" s="333"/>
      <c r="EK89" s="333"/>
      <c r="EL89" s="333"/>
      <c r="EM89" s="333">
        <v>1.58</v>
      </c>
    </row>
    <row r="90" spans="1:143" x14ac:dyDescent="0.3">
      <c r="A90" s="335">
        <v>74.600999999999999</v>
      </c>
      <c r="B90" s="333"/>
      <c r="C90" s="333"/>
      <c r="D90" s="333"/>
      <c r="E90" s="333"/>
      <c r="F90" s="333"/>
      <c r="G90" s="333"/>
      <c r="H90" s="333"/>
      <c r="I90" s="333"/>
      <c r="J90" s="333"/>
      <c r="K90" s="333"/>
      <c r="L90" s="333"/>
      <c r="M90" s="333"/>
      <c r="N90" s="333"/>
      <c r="O90" s="333"/>
      <c r="P90" s="333"/>
      <c r="Q90" s="333"/>
      <c r="R90" s="333"/>
      <c r="S90" s="333"/>
      <c r="T90" s="333"/>
      <c r="U90" s="333"/>
      <c r="V90" s="333"/>
      <c r="W90" s="333"/>
      <c r="X90" s="333"/>
      <c r="Y90" s="333"/>
      <c r="Z90" s="333"/>
      <c r="AA90" s="333"/>
      <c r="AB90" s="333"/>
      <c r="AC90" s="333"/>
      <c r="AD90" s="333"/>
      <c r="AE90" s="333"/>
      <c r="AF90" s="333"/>
      <c r="AG90" s="333"/>
      <c r="AH90" s="333"/>
      <c r="AI90" s="333"/>
      <c r="AJ90" s="333"/>
      <c r="AK90" s="333"/>
      <c r="AL90" s="333"/>
      <c r="AM90" s="333"/>
      <c r="AN90" s="333"/>
      <c r="AO90" s="333"/>
      <c r="AP90" s="333"/>
      <c r="AQ90" s="333"/>
      <c r="AR90" s="333"/>
      <c r="AS90" s="333"/>
      <c r="AT90" s="333"/>
      <c r="AU90" s="333"/>
      <c r="AV90" s="333"/>
      <c r="AW90" s="333"/>
      <c r="AX90" s="333"/>
      <c r="AY90" s="333"/>
      <c r="AZ90" s="333"/>
      <c r="BA90" s="333"/>
      <c r="BB90" s="333"/>
      <c r="BC90" s="333"/>
      <c r="BD90" s="333"/>
      <c r="BE90" s="333"/>
      <c r="BF90" s="333"/>
      <c r="BG90" s="333"/>
      <c r="BH90" s="333"/>
      <c r="BI90" s="333"/>
      <c r="BJ90" s="333"/>
      <c r="BK90" s="333"/>
      <c r="BL90" s="333"/>
      <c r="BM90" s="333"/>
      <c r="BN90" s="333"/>
      <c r="BO90" s="333"/>
      <c r="BP90" s="333"/>
      <c r="BQ90" s="333"/>
      <c r="BR90" s="333"/>
      <c r="BS90" s="333"/>
      <c r="BT90" s="333"/>
      <c r="BU90" s="333"/>
      <c r="BV90" s="333"/>
      <c r="BW90" s="333"/>
      <c r="BX90" s="333"/>
      <c r="BY90" s="333"/>
      <c r="BZ90" s="333"/>
      <c r="CA90" s="333"/>
      <c r="CB90" s="333"/>
      <c r="CC90" s="333"/>
      <c r="CD90" s="333"/>
      <c r="CE90" s="333"/>
      <c r="CF90" s="333"/>
      <c r="CG90" s="333"/>
      <c r="CH90" s="333"/>
      <c r="CI90" s="333"/>
      <c r="CJ90" s="333"/>
      <c r="CK90" s="333"/>
      <c r="CL90" s="333"/>
      <c r="CM90" s="333"/>
      <c r="CN90" s="333"/>
      <c r="CO90" s="333"/>
      <c r="CP90" s="333"/>
      <c r="CQ90" s="333"/>
      <c r="CR90" s="333"/>
      <c r="CS90" s="333"/>
      <c r="CT90" s="333"/>
      <c r="CU90" s="333"/>
      <c r="CV90" s="333"/>
      <c r="CW90" s="333"/>
      <c r="CX90" s="333"/>
      <c r="CY90" s="333"/>
      <c r="CZ90" s="333"/>
      <c r="DA90" s="333"/>
      <c r="DB90" s="333"/>
      <c r="DC90" s="333"/>
      <c r="DD90" s="333"/>
      <c r="DE90" s="333"/>
      <c r="DF90" s="333"/>
      <c r="DG90" s="333"/>
      <c r="DH90" s="333"/>
      <c r="DI90" s="333"/>
      <c r="DJ90" s="333"/>
      <c r="DK90" s="333"/>
      <c r="DL90" s="333">
        <v>1.32</v>
      </c>
      <c r="DM90" s="333"/>
      <c r="DN90" s="333"/>
      <c r="DO90" s="333"/>
      <c r="DP90" s="333"/>
      <c r="DQ90" s="333"/>
      <c r="DR90" s="333"/>
      <c r="DS90" s="333"/>
      <c r="DT90" s="333"/>
      <c r="DU90" s="333"/>
      <c r="DV90" s="333"/>
      <c r="DW90" s="333"/>
      <c r="DX90" s="333"/>
      <c r="DY90" s="333"/>
      <c r="DZ90" s="333"/>
      <c r="EA90" s="333"/>
      <c r="EB90" s="333"/>
      <c r="EC90" s="333"/>
      <c r="ED90" s="333"/>
      <c r="EE90" s="333"/>
      <c r="EF90" s="333"/>
      <c r="EG90" s="333"/>
      <c r="EH90" s="333"/>
      <c r="EI90" s="333"/>
      <c r="EJ90" s="333"/>
      <c r="EK90" s="333"/>
      <c r="EL90" s="333"/>
      <c r="EM90" s="333">
        <v>1.32</v>
      </c>
    </row>
    <row r="91" spans="1:143" x14ac:dyDescent="0.3">
      <c r="A91" s="335">
        <v>74.644000000000005</v>
      </c>
      <c r="B91" s="333"/>
      <c r="C91" s="333"/>
      <c r="D91" s="333"/>
      <c r="E91" s="333"/>
      <c r="F91" s="333"/>
      <c r="G91" s="333"/>
      <c r="H91" s="333"/>
      <c r="I91" s="333"/>
      <c r="J91" s="333"/>
      <c r="K91" s="333"/>
      <c r="L91" s="333"/>
      <c r="M91" s="333"/>
      <c r="N91" s="333"/>
      <c r="O91" s="333"/>
      <c r="P91" s="333"/>
      <c r="Q91" s="333"/>
      <c r="R91" s="333"/>
      <c r="S91" s="333"/>
      <c r="T91" s="333"/>
      <c r="U91" s="333"/>
      <c r="V91" s="333"/>
      <c r="W91" s="333"/>
      <c r="X91" s="333"/>
      <c r="Y91" s="333"/>
      <c r="Z91" s="333"/>
      <c r="AA91" s="333"/>
      <c r="AB91" s="333"/>
      <c r="AC91" s="333"/>
      <c r="AD91" s="333"/>
      <c r="AE91" s="333"/>
      <c r="AF91" s="333"/>
      <c r="AG91" s="333"/>
      <c r="AH91" s="333"/>
      <c r="AI91" s="333"/>
      <c r="AJ91" s="333"/>
      <c r="AK91" s="333"/>
      <c r="AL91" s="333"/>
      <c r="AM91" s="333"/>
      <c r="AN91" s="333"/>
      <c r="AO91" s="333"/>
      <c r="AP91" s="333"/>
      <c r="AQ91" s="333"/>
      <c r="AR91" s="333"/>
      <c r="AS91" s="333"/>
      <c r="AT91" s="333"/>
      <c r="AU91" s="333"/>
      <c r="AV91" s="333"/>
      <c r="AW91" s="333"/>
      <c r="AX91" s="333"/>
      <c r="AY91" s="333"/>
      <c r="AZ91" s="333"/>
      <c r="BA91" s="333"/>
      <c r="BB91" s="333"/>
      <c r="BC91" s="333"/>
      <c r="BD91" s="333"/>
      <c r="BE91" s="333"/>
      <c r="BF91" s="333"/>
      <c r="BG91" s="333"/>
      <c r="BH91" s="333"/>
      <c r="BI91" s="333"/>
      <c r="BJ91" s="333"/>
      <c r="BK91" s="333"/>
      <c r="BL91" s="333"/>
      <c r="BM91" s="333"/>
      <c r="BN91" s="333"/>
      <c r="BO91" s="333"/>
      <c r="BP91" s="333"/>
      <c r="BQ91" s="333"/>
      <c r="BR91" s="333"/>
      <c r="BS91" s="333"/>
      <c r="BT91" s="333"/>
      <c r="BU91" s="333"/>
      <c r="BV91" s="333"/>
      <c r="BW91" s="333"/>
      <c r="BX91" s="333"/>
      <c r="BY91" s="333"/>
      <c r="BZ91" s="333"/>
      <c r="CA91" s="333"/>
      <c r="CB91" s="333"/>
      <c r="CC91" s="333"/>
      <c r="CD91" s="333"/>
      <c r="CE91" s="333"/>
      <c r="CF91" s="333"/>
      <c r="CG91" s="333"/>
      <c r="CH91" s="333"/>
      <c r="CI91" s="333"/>
      <c r="CJ91" s="333"/>
      <c r="CK91" s="333"/>
      <c r="CL91" s="333"/>
      <c r="CM91" s="333"/>
      <c r="CN91" s="333"/>
      <c r="CO91" s="333"/>
      <c r="CP91" s="333"/>
      <c r="CQ91" s="333"/>
      <c r="CR91" s="333"/>
      <c r="CS91" s="333"/>
      <c r="CT91" s="333"/>
      <c r="CU91" s="333"/>
      <c r="CV91" s="333"/>
      <c r="CW91" s="333"/>
      <c r="CX91" s="333"/>
      <c r="CY91" s="333"/>
      <c r="CZ91" s="333"/>
      <c r="DA91" s="333"/>
      <c r="DB91" s="333"/>
      <c r="DC91" s="333"/>
      <c r="DD91" s="333"/>
      <c r="DE91" s="333"/>
      <c r="DF91" s="333"/>
      <c r="DG91" s="333"/>
      <c r="DH91" s="333"/>
      <c r="DI91" s="333"/>
      <c r="DJ91" s="333"/>
      <c r="DK91" s="333"/>
      <c r="DL91" s="333"/>
      <c r="DM91" s="333"/>
      <c r="DN91" s="333"/>
      <c r="DO91" s="333"/>
      <c r="DP91" s="333"/>
      <c r="DQ91" s="333"/>
      <c r="DR91" s="333"/>
      <c r="DS91" s="333"/>
      <c r="DT91" s="333"/>
      <c r="DU91" s="333"/>
      <c r="DV91" s="333"/>
      <c r="DW91" s="333">
        <v>2.34</v>
      </c>
      <c r="DX91" s="333"/>
      <c r="DY91" s="333"/>
      <c r="DZ91" s="333"/>
      <c r="EA91" s="333"/>
      <c r="EB91" s="333"/>
      <c r="EC91" s="333"/>
      <c r="ED91" s="333"/>
      <c r="EE91" s="333"/>
      <c r="EF91" s="333"/>
      <c r="EG91" s="333"/>
      <c r="EH91" s="333"/>
      <c r="EI91" s="333"/>
      <c r="EJ91" s="333"/>
      <c r="EK91" s="333"/>
      <c r="EL91" s="333"/>
      <c r="EM91" s="333">
        <v>2.34</v>
      </c>
    </row>
    <row r="92" spans="1:143" x14ac:dyDescent="0.3">
      <c r="A92" s="335">
        <v>74.72</v>
      </c>
      <c r="B92" s="333"/>
      <c r="C92" s="333"/>
      <c r="D92" s="333"/>
      <c r="E92" s="333"/>
      <c r="F92" s="333"/>
      <c r="G92" s="333"/>
      <c r="H92" s="333"/>
      <c r="I92" s="333"/>
      <c r="J92" s="333"/>
      <c r="K92" s="333"/>
      <c r="L92" s="333"/>
      <c r="M92" s="333"/>
      <c r="N92" s="333"/>
      <c r="O92" s="333"/>
      <c r="P92" s="333"/>
      <c r="Q92" s="333"/>
      <c r="R92" s="333"/>
      <c r="S92" s="333"/>
      <c r="T92" s="333"/>
      <c r="U92" s="333"/>
      <c r="V92" s="333"/>
      <c r="W92" s="333"/>
      <c r="X92" s="333"/>
      <c r="Y92" s="333"/>
      <c r="Z92" s="333"/>
      <c r="AA92" s="333"/>
      <c r="AB92" s="333"/>
      <c r="AC92" s="333"/>
      <c r="AD92" s="333"/>
      <c r="AE92" s="333"/>
      <c r="AF92" s="333"/>
      <c r="AG92" s="333"/>
      <c r="AH92" s="333"/>
      <c r="AI92" s="333"/>
      <c r="AJ92" s="333"/>
      <c r="AK92" s="333"/>
      <c r="AL92" s="333"/>
      <c r="AM92" s="333"/>
      <c r="AN92" s="333"/>
      <c r="AO92" s="333"/>
      <c r="AP92" s="333"/>
      <c r="AQ92" s="333"/>
      <c r="AR92" s="333"/>
      <c r="AS92" s="333"/>
      <c r="AT92" s="333"/>
      <c r="AU92" s="333"/>
      <c r="AV92" s="333"/>
      <c r="AW92" s="333"/>
      <c r="AX92" s="333"/>
      <c r="AY92" s="333"/>
      <c r="AZ92" s="333"/>
      <c r="BA92" s="333"/>
      <c r="BB92" s="333"/>
      <c r="BC92" s="333"/>
      <c r="BD92" s="333"/>
      <c r="BE92" s="333"/>
      <c r="BF92" s="333"/>
      <c r="BG92" s="333"/>
      <c r="BH92" s="333"/>
      <c r="BI92" s="333"/>
      <c r="BJ92" s="333"/>
      <c r="BK92" s="333"/>
      <c r="BL92" s="333"/>
      <c r="BM92" s="333"/>
      <c r="BN92" s="333"/>
      <c r="BO92" s="333"/>
      <c r="BP92" s="333"/>
      <c r="BQ92" s="333"/>
      <c r="BR92" s="333"/>
      <c r="BS92" s="333"/>
      <c r="BT92" s="333"/>
      <c r="BU92" s="333"/>
      <c r="BV92" s="333"/>
      <c r="BW92" s="333"/>
      <c r="BX92" s="333"/>
      <c r="BY92" s="333"/>
      <c r="BZ92" s="333"/>
      <c r="CA92" s="333"/>
      <c r="CB92" s="333"/>
      <c r="CC92" s="333"/>
      <c r="CD92" s="333"/>
      <c r="CE92" s="333"/>
      <c r="CF92" s="333"/>
      <c r="CG92" s="333"/>
      <c r="CH92" s="333"/>
      <c r="CI92" s="333"/>
      <c r="CJ92" s="333"/>
      <c r="CK92" s="333"/>
      <c r="CL92" s="333"/>
      <c r="CM92" s="333"/>
      <c r="CN92" s="333"/>
      <c r="CO92" s="333"/>
      <c r="CP92" s="333"/>
      <c r="CQ92" s="333"/>
      <c r="CR92" s="333"/>
      <c r="CS92" s="333"/>
      <c r="CT92" s="333"/>
      <c r="CU92" s="333"/>
      <c r="CV92" s="333"/>
      <c r="CW92" s="333"/>
      <c r="CX92" s="333"/>
      <c r="CY92" s="333"/>
      <c r="CZ92" s="333"/>
      <c r="DA92" s="333"/>
      <c r="DB92" s="333"/>
      <c r="DC92" s="333"/>
      <c r="DD92" s="333"/>
      <c r="DE92" s="333"/>
      <c r="DF92" s="333"/>
      <c r="DG92" s="333"/>
      <c r="DH92" s="333"/>
      <c r="DI92" s="333"/>
      <c r="DJ92" s="333"/>
      <c r="DK92" s="333"/>
      <c r="DL92" s="333"/>
      <c r="DM92" s="333"/>
      <c r="DN92" s="333"/>
      <c r="DO92" s="333"/>
      <c r="DP92" s="333"/>
      <c r="DQ92" s="333"/>
      <c r="DR92" s="333"/>
      <c r="DS92" s="333"/>
      <c r="DT92" s="333"/>
      <c r="DU92" s="333"/>
      <c r="DV92" s="333"/>
      <c r="DW92" s="333"/>
      <c r="DX92" s="333">
        <v>3.33</v>
      </c>
      <c r="DY92" s="333"/>
      <c r="DZ92" s="333"/>
      <c r="EA92" s="333"/>
      <c r="EB92" s="333"/>
      <c r="EC92" s="333"/>
      <c r="ED92" s="333"/>
      <c r="EE92" s="333"/>
      <c r="EF92" s="333"/>
      <c r="EG92" s="333"/>
      <c r="EH92" s="333"/>
      <c r="EI92" s="333"/>
      <c r="EJ92" s="333"/>
      <c r="EK92" s="333"/>
      <c r="EL92" s="333"/>
      <c r="EM92" s="333">
        <v>3.33</v>
      </c>
    </row>
    <row r="93" spans="1:143" x14ac:dyDescent="0.3">
      <c r="A93" s="335">
        <v>74.784000000000006</v>
      </c>
      <c r="B93" s="333"/>
      <c r="C93" s="333"/>
      <c r="D93" s="333"/>
      <c r="E93" s="333"/>
      <c r="F93" s="333"/>
      <c r="G93" s="333"/>
      <c r="H93" s="333"/>
      <c r="I93" s="333"/>
      <c r="J93" s="333"/>
      <c r="K93" s="333"/>
      <c r="L93" s="333"/>
      <c r="M93" s="333"/>
      <c r="N93" s="333"/>
      <c r="O93" s="333"/>
      <c r="P93" s="333"/>
      <c r="Q93" s="333"/>
      <c r="R93" s="333"/>
      <c r="S93" s="333"/>
      <c r="T93" s="333"/>
      <c r="U93" s="333"/>
      <c r="V93" s="333"/>
      <c r="W93" s="333"/>
      <c r="X93" s="333"/>
      <c r="Y93" s="333"/>
      <c r="Z93" s="333"/>
      <c r="AA93" s="333"/>
      <c r="AB93" s="333"/>
      <c r="AC93" s="333"/>
      <c r="AD93" s="333"/>
      <c r="AE93" s="333"/>
      <c r="AF93" s="333"/>
      <c r="AG93" s="333"/>
      <c r="AH93" s="333"/>
      <c r="AI93" s="333"/>
      <c r="AJ93" s="333"/>
      <c r="AK93" s="333"/>
      <c r="AL93" s="333"/>
      <c r="AM93" s="333"/>
      <c r="AN93" s="333"/>
      <c r="AO93" s="333"/>
      <c r="AP93" s="333"/>
      <c r="AQ93" s="333"/>
      <c r="AR93" s="333"/>
      <c r="AS93" s="333"/>
      <c r="AT93" s="333"/>
      <c r="AU93" s="333"/>
      <c r="AV93" s="333"/>
      <c r="AW93" s="333"/>
      <c r="AX93" s="333"/>
      <c r="AY93" s="333"/>
      <c r="AZ93" s="333"/>
      <c r="BA93" s="333"/>
      <c r="BB93" s="333"/>
      <c r="BC93" s="333"/>
      <c r="BD93" s="333"/>
      <c r="BE93" s="333"/>
      <c r="BF93" s="333"/>
      <c r="BG93" s="333">
        <v>2.79</v>
      </c>
      <c r="BH93" s="333"/>
      <c r="BI93" s="333"/>
      <c r="BJ93" s="333"/>
      <c r="BK93" s="333"/>
      <c r="BL93" s="333"/>
      <c r="BM93" s="333"/>
      <c r="BN93" s="333"/>
      <c r="BO93" s="333"/>
      <c r="BP93" s="333"/>
      <c r="BQ93" s="333"/>
      <c r="BR93" s="333"/>
      <c r="BS93" s="333"/>
      <c r="BT93" s="333"/>
      <c r="BU93" s="333"/>
      <c r="BV93" s="333"/>
      <c r="BW93" s="333"/>
      <c r="BX93" s="333"/>
      <c r="BY93" s="333"/>
      <c r="BZ93" s="333"/>
      <c r="CA93" s="333"/>
      <c r="CB93" s="333"/>
      <c r="CC93" s="333"/>
      <c r="CD93" s="333"/>
      <c r="CE93" s="333"/>
      <c r="CF93" s="333"/>
      <c r="CG93" s="333"/>
      <c r="CH93" s="333"/>
      <c r="CI93" s="333"/>
      <c r="CJ93" s="333"/>
      <c r="CK93" s="333"/>
      <c r="CL93" s="333"/>
      <c r="CM93" s="333"/>
      <c r="CN93" s="333"/>
      <c r="CO93" s="333"/>
      <c r="CP93" s="333"/>
      <c r="CQ93" s="333"/>
      <c r="CR93" s="333"/>
      <c r="CS93" s="333"/>
      <c r="CT93" s="333"/>
      <c r="CU93" s="333"/>
      <c r="CV93" s="333"/>
      <c r="CW93" s="333"/>
      <c r="CX93" s="333"/>
      <c r="CY93" s="333"/>
      <c r="CZ93" s="333"/>
      <c r="DA93" s="333"/>
      <c r="DB93" s="333"/>
      <c r="DC93" s="333"/>
      <c r="DD93" s="333"/>
      <c r="DE93" s="333"/>
      <c r="DF93" s="333"/>
      <c r="DG93" s="333"/>
      <c r="DH93" s="333"/>
      <c r="DI93" s="333"/>
      <c r="DJ93" s="333"/>
      <c r="DK93" s="333"/>
      <c r="DL93" s="333"/>
      <c r="DM93" s="333"/>
      <c r="DN93" s="333"/>
      <c r="DO93" s="333"/>
      <c r="DP93" s="333"/>
      <c r="DQ93" s="333"/>
      <c r="DR93" s="333"/>
      <c r="DS93" s="333"/>
      <c r="DT93" s="333"/>
      <c r="DU93" s="333"/>
      <c r="DV93" s="333"/>
      <c r="DW93" s="333"/>
      <c r="DX93" s="333"/>
      <c r="DY93" s="333"/>
      <c r="DZ93" s="333"/>
      <c r="EA93" s="333"/>
      <c r="EB93" s="333"/>
      <c r="EC93" s="333"/>
      <c r="ED93" s="333"/>
      <c r="EE93" s="333"/>
      <c r="EF93" s="333"/>
      <c r="EG93" s="333"/>
      <c r="EH93" s="333"/>
      <c r="EI93" s="333"/>
      <c r="EJ93" s="333"/>
      <c r="EK93" s="333"/>
      <c r="EL93" s="333"/>
      <c r="EM93" s="333">
        <v>2.79</v>
      </c>
    </row>
    <row r="94" spans="1:143" x14ac:dyDescent="0.3">
      <c r="A94" s="335">
        <v>74.858999999999995</v>
      </c>
      <c r="B94" s="333"/>
      <c r="C94" s="333"/>
      <c r="D94" s="333"/>
      <c r="E94" s="333"/>
      <c r="F94" s="333"/>
      <c r="G94" s="333"/>
      <c r="H94" s="333"/>
      <c r="I94" s="333"/>
      <c r="J94" s="333"/>
      <c r="K94" s="333"/>
      <c r="L94" s="333"/>
      <c r="M94" s="333"/>
      <c r="N94" s="333"/>
      <c r="O94" s="333"/>
      <c r="P94" s="333"/>
      <c r="Q94" s="333"/>
      <c r="R94" s="333"/>
      <c r="S94" s="333"/>
      <c r="T94" s="333"/>
      <c r="U94" s="333"/>
      <c r="V94" s="333"/>
      <c r="W94" s="333"/>
      <c r="X94" s="333"/>
      <c r="Y94" s="333"/>
      <c r="Z94" s="333"/>
      <c r="AA94" s="333"/>
      <c r="AB94" s="333"/>
      <c r="AC94" s="333"/>
      <c r="AD94" s="333"/>
      <c r="AE94" s="333"/>
      <c r="AF94" s="333"/>
      <c r="AG94" s="333"/>
      <c r="AH94" s="333"/>
      <c r="AI94" s="333"/>
      <c r="AJ94" s="333"/>
      <c r="AK94" s="333"/>
      <c r="AL94" s="333"/>
      <c r="AM94" s="333"/>
      <c r="AN94" s="333"/>
      <c r="AO94" s="333"/>
      <c r="AP94" s="333"/>
      <c r="AQ94" s="333"/>
      <c r="AR94" s="333"/>
      <c r="AS94" s="333"/>
      <c r="AT94" s="333"/>
      <c r="AU94" s="333"/>
      <c r="AV94" s="333"/>
      <c r="AW94" s="333"/>
      <c r="AX94" s="333"/>
      <c r="AY94" s="333"/>
      <c r="AZ94" s="333"/>
      <c r="BA94" s="333"/>
      <c r="BB94" s="333"/>
      <c r="BC94" s="333">
        <v>2.92</v>
      </c>
      <c r="BD94" s="333"/>
      <c r="BE94" s="333"/>
      <c r="BF94" s="333"/>
      <c r="BG94" s="333"/>
      <c r="BH94" s="333"/>
      <c r="BI94" s="333"/>
      <c r="BJ94" s="333"/>
      <c r="BK94" s="333"/>
      <c r="BL94" s="333"/>
      <c r="BM94" s="333"/>
      <c r="BN94" s="333"/>
      <c r="BO94" s="333"/>
      <c r="BP94" s="333"/>
      <c r="BQ94" s="333"/>
      <c r="BR94" s="333"/>
      <c r="BS94" s="333"/>
      <c r="BT94" s="333"/>
      <c r="BU94" s="333"/>
      <c r="BV94" s="333"/>
      <c r="BW94" s="333"/>
      <c r="BX94" s="333"/>
      <c r="BY94" s="333"/>
      <c r="BZ94" s="333"/>
      <c r="CA94" s="333"/>
      <c r="CB94" s="333"/>
      <c r="CC94" s="333"/>
      <c r="CD94" s="333"/>
      <c r="CE94" s="333"/>
      <c r="CF94" s="333"/>
      <c r="CG94" s="333"/>
      <c r="CH94" s="333"/>
      <c r="CI94" s="333"/>
      <c r="CJ94" s="333"/>
      <c r="CK94" s="333"/>
      <c r="CL94" s="333"/>
      <c r="CM94" s="333"/>
      <c r="CN94" s="333"/>
      <c r="CO94" s="333"/>
      <c r="CP94" s="333"/>
      <c r="CQ94" s="333"/>
      <c r="CR94" s="333"/>
      <c r="CS94" s="333"/>
      <c r="CT94" s="333"/>
      <c r="CU94" s="333"/>
      <c r="CV94" s="333"/>
      <c r="CW94" s="333"/>
      <c r="CX94" s="333"/>
      <c r="CY94" s="333"/>
      <c r="CZ94" s="333"/>
      <c r="DA94" s="333"/>
      <c r="DB94" s="333"/>
      <c r="DC94" s="333"/>
      <c r="DD94" s="333"/>
      <c r="DE94" s="333"/>
      <c r="DF94" s="333"/>
      <c r="DG94" s="333"/>
      <c r="DH94" s="333"/>
      <c r="DI94" s="333"/>
      <c r="DJ94" s="333"/>
      <c r="DK94" s="333"/>
      <c r="DL94" s="333"/>
      <c r="DM94" s="333"/>
      <c r="DN94" s="333"/>
      <c r="DO94" s="333"/>
      <c r="DP94" s="333"/>
      <c r="DQ94" s="333"/>
      <c r="DR94" s="333"/>
      <c r="DS94" s="333"/>
      <c r="DT94" s="333"/>
      <c r="DU94" s="333"/>
      <c r="DV94" s="333"/>
      <c r="DW94" s="333"/>
      <c r="DX94" s="333"/>
      <c r="DY94" s="333"/>
      <c r="DZ94" s="333"/>
      <c r="EA94" s="333"/>
      <c r="EB94" s="333"/>
      <c r="EC94" s="333"/>
      <c r="ED94" s="333"/>
      <c r="EE94" s="333"/>
      <c r="EF94" s="333"/>
      <c r="EG94" s="333"/>
      <c r="EH94" s="333"/>
      <c r="EI94" s="333"/>
      <c r="EJ94" s="333"/>
      <c r="EK94" s="333"/>
      <c r="EL94" s="333"/>
      <c r="EM94" s="333">
        <v>2.92</v>
      </c>
    </row>
    <row r="95" spans="1:143" x14ac:dyDescent="0.3">
      <c r="A95" s="335">
        <v>75.066999999999993</v>
      </c>
      <c r="B95" s="333"/>
      <c r="C95" s="333"/>
      <c r="D95" s="333"/>
      <c r="E95" s="333"/>
      <c r="F95" s="333"/>
      <c r="G95" s="333"/>
      <c r="H95" s="333"/>
      <c r="I95" s="333"/>
      <c r="J95" s="333"/>
      <c r="K95" s="333"/>
      <c r="L95" s="333"/>
      <c r="M95" s="333"/>
      <c r="N95" s="333"/>
      <c r="O95" s="333"/>
      <c r="P95" s="333"/>
      <c r="Q95" s="333"/>
      <c r="R95" s="333"/>
      <c r="S95" s="333"/>
      <c r="T95" s="333"/>
      <c r="U95" s="333"/>
      <c r="V95" s="333"/>
      <c r="W95" s="333"/>
      <c r="X95" s="333"/>
      <c r="Y95" s="333"/>
      <c r="Z95" s="333"/>
      <c r="AA95" s="333"/>
      <c r="AB95" s="333"/>
      <c r="AC95" s="333"/>
      <c r="AD95" s="333"/>
      <c r="AE95" s="333"/>
      <c r="AF95" s="333"/>
      <c r="AG95" s="333"/>
      <c r="AH95" s="333"/>
      <c r="AI95" s="333"/>
      <c r="AJ95" s="333"/>
      <c r="AK95" s="333"/>
      <c r="AL95" s="333"/>
      <c r="AM95" s="333"/>
      <c r="AN95" s="333"/>
      <c r="AO95" s="333"/>
      <c r="AP95" s="333"/>
      <c r="AQ95" s="333"/>
      <c r="AR95" s="333"/>
      <c r="AS95" s="333"/>
      <c r="AT95" s="333"/>
      <c r="AU95" s="333"/>
      <c r="AV95" s="333"/>
      <c r="AW95" s="333"/>
      <c r="AX95" s="333"/>
      <c r="AY95" s="333"/>
      <c r="AZ95" s="333"/>
      <c r="BA95" s="333"/>
      <c r="BB95" s="333"/>
      <c r="BC95" s="333"/>
      <c r="BD95" s="333"/>
      <c r="BE95" s="333"/>
      <c r="BF95" s="333"/>
      <c r="BG95" s="333"/>
      <c r="BH95" s="333"/>
      <c r="BI95" s="333"/>
      <c r="BJ95" s="333"/>
      <c r="BK95" s="333"/>
      <c r="BL95" s="333"/>
      <c r="BM95" s="333"/>
      <c r="BN95" s="333"/>
      <c r="BO95" s="333"/>
      <c r="BP95" s="333"/>
      <c r="BQ95" s="333"/>
      <c r="BR95" s="333"/>
      <c r="BS95" s="333"/>
      <c r="BT95" s="333"/>
      <c r="BU95" s="333"/>
      <c r="BV95" s="333"/>
      <c r="BW95" s="333">
        <v>3.26</v>
      </c>
      <c r="BX95" s="333"/>
      <c r="BY95" s="333"/>
      <c r="BZ95" s="333"/>
      <c r="CA95" s="333"/>
      <c r="CB95" s="333"/>
      <c r="CC95" s="333"/>
      <c r="CD95" s="333"/>
      <c r="CE95" s="333"/>
      <c r="CF95" s="333"/>
      <c r="CG95" s="333"/>
      <c r="CH95" s="333"/>
      <c r="CI95" s="333"/>
      <c r="CJ95" s="333"/>
      <c r="CK95" s="333"/>
      <c r="CL95" s="333"/>
      <c r="CM95" s="333"/>
      <c r="CN95" s="333"/>
      <c r="CO95" s="333"/>
      <c r="CP95" s="333"/>
      <c r="CQ95" s="333"/>
      <c r="CR95" s="333"/>
      <c r="CS95" s="333"/>
      <c r="CT95" s="333"/>
      <c r="CU95" s="333"/>
      <c r="CV95" s="333"/>
      <c r="CW95" s="333"/>
      <c r="CX95" s="333"/>
      <c r="CY95" s="333"/>
      <c r="CZ95" s="333"/>
      <c r="DA95" s="333"/>
      <c r="DB95" s="333"/>
      <c r="DC95" s="333"/>
      <c r="DD95" s="333"/>
      <c r="DE95" s="333"/>
      <c r="DF95" s="333"/>
      <c r="DG95" s="333"/>
      <c r="DH95" s="333"/>
      <c r="DI95" s="333"/>
      <c r="DJ95" s="333"/>
      <c r="DK95" s="333"/>
      <c r="DL95" s="333"/>
      <c r="DM95" s="333"/>
      <c r="DN95" s="333"/>
      <c r="DO95" s="333"/>
      <c r="DP95" s="333"/>
      <c r="DQ95" s="333"/>
      <c r="DR95" s="333"/>
      <c r="DS95" s="333"/>
      <c r="DT95" s="333"/>
      <c r="DU95" s="333"/>
      <c r="DV95" s="333"/>
      <c r="DW95" s="333"/>
      <c r="DX95" s="333"/>
      <c r="DY95" s="333"/>
      <c r="DZ95" s="333"/>
      <c r="EA95" s="333"/>
      <c r="EB95" s="333"/>
      <c r="EC95" s="333"/>
      <c r="ED95" s="333"/>
      <c r="EE95" s="333"/>
      <c r="EF95" s="333"/>
      <c r="EG95" s="333"/>
      <c r="EH95" s="333"/>
      <c r="EI95" s="333"/>
      <c r="EJ95" s="333"/>
      <c r="EK95" s="333"/>
      <c r="EL95" s="333"/>
      <c r="EM95" s="333">
        <v>3.26</v>
      </c>
    </row>
    <row r="96" spans="1:143" x14ac:dyDescent="0.3">
      <c r="A96" s="335">
        <v>75.325999999999993</v>
      </c>
      <c r="B96" s="333"/>
      <c r="C96" s="333"/>
      <c r="D96" s="333"/>
      <c r="E96" s="333"/>
      <c r="F96" s="333"/>
      <c r="G96" s="333"/>
      <c r="H96" s="333"/>
      <c r="I96" s="333"/>
      <c r="J96" s="333"/>
      <c r="K96" s="333"/>
      <c r="L96" s="333"/>
      <c r="M96" s="333"/>
      <c r="N96" s="333"/>
      <c r="O96" s="333"/>
      <c r="P96" s="333"/>
      <c r="Q96" s="333"/>
      <c r="R96" s="333"/>
      <c r="S96" s="333"/>
      <c r="T96" s="333"/>
      <c r="U96" s="333"/>
      <c r="V96" s="333"/>
      <c r="W96" s="333"/>
      <c r="X96" s="333"/>
      <c r="Y96" s="333"/>
      <c r="Z96" s="333"/>
      <c r="AA96" s="333"/>
      <c r="AB96" s="333"/>
      <c r="AC96" s="333"/>
      <c r="AD96" s="333"/>
      <c r="AE96" s="333"/>
      <c r="AF96" s="333"/>
      <c r="AG96" s="333"/>
      <c r="AH96" s="333"/>
      <c r="AI96" s="333"/>
      <c r="AJ96" s="333"/>
      <c r="AK96" s="333"/>
      <c r="AL96" s="333"/>
      <c r="AM96" s="333"/>
      <c r="AN96" s="333"/>
      <c r="AO96" s="333"/>
      <c r="AP96" s="333"/>
      <c r="AQ96" s="333"/>
      <c r="AR96" s="333"/>
      <c r="AS96" s="333"/>
      <c r="AT96" s="333"/>
      <c r="AU96" s="333"/>
      <c r="AV96" s="333"/>
      <c r="AW96" s="333"/>
      <c r="AX96" s="333"/>
      <c r="AY96" s="333"/>
      <c r="AZ96" s="333"/>
      <c r="BA96" s="333"/>
      <c r="BB96" s="333"/>
      <c r="BC96" s="333"/>
      <c r="BD96" s="333"/>
      <c r="BE96" s="333"/>
      <c r="BF96" s="333"/>
      <c r="BG96" s="333"/>
      <c r="BH96" s="333"/>
      <c r="BI96" s="333"/>
      <c r="BJ96" s="333"/>
      <c r="BK96" s="333"/>
      <c r="BL96" s="333">
        <v>1.89</v>
      </c>
      <c r="BM96" s="333"/>
      <c r="BN96" s="333"/>
      <c r="BO96" s="333"/>
      <c r="BP96" s="333"/>
      <c r="BQ96" s="333"/>
      <c r="BR96" s="333"/>
      <c r="BS96" s="333"/>
      <c r="BT96" s="333"/>
      <c r="BU96" s="333"/>
      <c r="BV96" s="333"/>
      <c r="BW96" s="333"/>
      <c r="BX96" s="333"/>
      <c r="BY96" s="333"/>
      <c r="BZ96" s="333"/>
      <c r="CA96" s="333"/>
      <c r="CB96" s="333"/>
      <c r="CC96" s="333"/>
      <c r="CD96" s="333"/>
      <c r="CE96" s="333"/>
      <c r="CF96" s="333"/>
      <c r="CG96" s="333"/>
      <c r="CH96" s="333"/>
      <c r="CI96" s="333"/>
      <c r="CJ96" s="333"/>
      <c r="CK96" s="333"/>
      <c r="CL96" s="333"/>
      <c r="CM96" s="333"/>
      <c r="CN96" s="333"/>
      <c r="CO96" s="333"/>
      <c r="CP96" s="333"/>
      <c r="CQ96" s="333"/>
      <c r="CR96" s="333"/>
      <c r="CS96" s="333"/>
      <c r="CT96" s="333"/>
      <c r="CU96" s="333"/>
      <c r="CV96" s="333"/>
      <c r="CW96" s="333"/>
      <c r="CX96" s="333"/>
      <c r="CY96" s="333"/>
      <c r="CZ96" s="333"/>
      <c r="DA96" s="333"/>
      <c r="DB96" s="333"/>
      <c r="DC96" s="333"/>
      <c r="DD96" s="333"/>
      <c r="DE96" s="333"/>
      <c r="DF96" s="333"/>
      <c r="DG96" s="333"/>
      <c r="DH96" s="333"/>
      <c r="DI96" s="333"/>
      <c r="DJ96" s="333"/>
      <c r="DK96" s="333"/>
      <c r="DL96" s="333"/>
      <c r="DM96" s="333"/>
      <c r="DN96" s="333"/>
      <c r="DO96" s="333"/>
      <c r="DP96" s="333"/>
      <c r="DQ96" s="333"/>
      <c r="DR96" s="333"/>
      <c r="DS96" s="333"/>
      <c r="DT96" s="333"/>
      <c r="DU96" s="333"/>
      <c r="DV96" s="333"/>
      <c r="DW96" s="333"/>
      <c r="DX96" s="333"/>
      <c r="DY96" s="333"/>
      <c r="DZ96" s="333"/>
      <c r="EA96" s="333"/>
      <c r="EB96" s="333"/>
      <c r="EC96" s="333"/>
      <c r="ED96" s="333"/>
      <c r="EE96" s="333"/>
      <c r="EF96" s="333"/>
      <c r="EG96" s="333"/>
      <c r="EH96" s="333"/>
      <c r="EI96" s="333"/>
      <c r="EJ96" s="333"/>
      <c r="EK96" s="333"/>
      <c r="EL96" s="333"/>
      <c r="EM96" s="333">
        <v>1.89</v>
      </c>
    </row>
    <row r="97" spans="1:143" x14ac:dyDescent="0.3">
      <c r="A97" s="335">
        <v>75.364999999999995</v>
      </c>
      <c r="B97" s="333"/>
      <c r="C97" s="333"/>
      <c r="D97" s="333"/>
      <c r="E97" s="333"/>
      <c r="F97" s="333"/>
      <c r="G97" s="333"/>
      <c r="H97" s="333"/>
      <c r="I97" s="333"/>
      <c r="J97" s="333"/>
      <c r="K97" s="333"/>
      <c r="L97" s="333"/>
      <c r="M97" s="333"/>
      <c r="N97" s="333"/>
      <c r="O97" s="333"/>
      <c r="P97" s="333"/>
      <c r="Q97" s="333"/>
      <c r="R97" s="333"/>
      <c r="S97" s="333"/>
      <c r="T97" s="333"/>
      <c r="U97" s="333"/>
      <c r="V97" s="333"/>
      <c r="W97" s="333"/>
      <c r="X97" s="333"/>
      <c r="Y97" s="333"/>
      <c r="Z97" s="333"/>
      <c r="AA97" s="333">
        <v>3.38</v>
      </c>
      <c r="AB97" s="333"/>
      <c r="AC97" s="333"/>
      <c r="AD97" s="333"/>
      <c r="AE97" s="333"/>
      <c r="AF97" s="333"/>
      <c r="AG97" s="333"/>
      <c r="AH97" s="333"/>
      <c r="AI97" s="333"/>
      <c r="AJ97" s="333"/>
      <c r="AK97" s="333"/>
      <c r="AL97" s="333"/>
      <c r="AM97" s="333"/>
      <c r="AN97" s="333"/>
      <c r="AO97" s="333"/>
      <c r="AP97" s="333"/>
      <c r="AQ97" s="333"/>
      <c r="AR97" s="333"/>
      <c r="AS97" s="333"/>
      <c r="AT97" s="333"/>
      <c r="AU97" s="333"/>
      <c r="AV97" s="333"/>
      <c r="AW97" s="333"/>
      <c r="AX97" s="333"/>
      <c r="AY97" s="333"/>
      <c r="AZ97" s="333"/>
      <c r="BA97" s="333"/>
      <c r="BB97" s="333"/>
      <c r="BC97" s="333"/>
      <c r="BD97" s="333"/>
      <c r="BE97" s="333"/>
      <c r="BF97" s="333"/>
      <c r="BG97" s="333"/>
      <c r="BH97" s="333"/>
      <c r="BI97" s="333"/>
      <c r="BJ97" s="333"/>
      <c r="BK97" s="333"/>
      <c r="BL97" s="333"/>
      <c r="BM97" s="333"/>
      <c r="BN97" s="333"/>
      <c r="BO97" s="333"/>
      <c r="BP97" s="333"/>
      <c r="BQ97" s="333"/>
      <c r="BR97" s="333"/>
      <c r="BS97" s="333"/>
      <c r="BT97" s="333"/>
      <c r="BU97" s="333"/>
      <c r="BV97" s="333"/>
      <c r="BW97" s="333"/>
      <c r="BX97" s="333"/>
      <c r="BY97" s="333"/>
      <c r="BZ97" s="333"/>
      <c r="CA97" s="333"/>
      <c r="CB97" s="333"/>
      <c r="CC97" s="333"/>
      <c r="CD97" s="333"/>
      <c r="CE97" s="333"/>
      <c r="CF97" s="333"/>
      <c r="CG97" s="333"/>
      <c r="CH97" s="333"/>
      <c r="CI97" s="333"/>
      <c r="CJ97" s="333"/>
      <c r="CK97" s="333"/>
      <c r="CL97" s="333"/>
      <c r="CM97" s="333"/>
      <c r="CN97" s="333"/>
      <c r="CO97" s="333"/>
      <c r="CP97" s="333"/>
      <c r="CQ97" s="333"/>
      <c r="CR97" s="333"/>
      <c r="CS97" s="333"/>
      <c r="CT97" s="333"/>
      <c r="CU97" s="333"/>
      <c r="CV97" s="333"/>
      <c r="CW97" s="333"/>
      <c r="CX97" s="333"/>
      <c r="CY97" s="333"/>
      <c r="CZ97" s="333"/>
      <c r="DA97" s="333"/>
      <c r="DB97" s="333"/>
      <c r="DC97" s="333"/>
      <c r="DD97" s="333"/>
      <c r="DE97" s="333"/>
      <c r="DF97" s="333"/>
      <c r="DG97" s="333"/>
      <c r="DH97" s="333"/>
      <c r="DI97" s="333"/>
      <c r="DJ97" s="333"/>
      <c r="DK97" s="333"/>
      <c r="DL97" s="333"/>
      <c r="DM97" s="333"/>
      <c r="DN97" s="333"/>
      <c r="DO97" s="333"/>
      <c r="DP97" s="333"/>
      <c r="DQ97" s="333"/>
      <c r="DR97" s="333"/>
      <c r="DS97" s="333"/>
      <c r="DT97" s="333"/>
      <c r="DU97" s="333"/>
      <c r="DV97" s="333"/>
      <c r="DW97" s="333"/>
      <c r="DX97" s="333"/>
      <c r="DY97" s="333"/>
      <c r="DZ97" s="333"/>
      <c r="EA97" s="333"/>
      <c r="EB97" s="333"/>
      <c r="EC97" s="333"/>
      <c r="ED97" s="333"/>
      <c r="EE97" s="333"/>
      <c r="EF97" s="333"/>
      <c r="EG97" s="333"/>
      <c r="EH97" s="333"/>
      <c r="EI97" s="333"/>
      <c r="EJ97" s="333"/>
      <c r="EK97" s="333"/>
      <c r="EL97" s="333"/>
      <c r="EM97" s="333">
        <v>3.38</v>
      </c>
    </row>
    <row r="98" spans="1:143" x14ac:dyDescent="0.3">
      <c r="A98" s="335">
        <v>75.448999999999998</v>
      </c>
      <c r="B98" s="333"/>
      <c r="C98" s="333"/>
      <c r="D98" s="333"/>
      <c r="E98" s="333"/>
      <c r="F98" s="333"/>
      <c r="G98" s="333"/>
      <c r="H98" s="333"/>
      <c r="I98" s="333"/>
      <c r="J98" s="333"/>
      <c r="K98" s="333"/>
      <c r="L98" s="333"/>
      <c r="M98" s="333"/>
      <c r="N98" s="333"/>
      <c r="O98" s="333"/>
      <c r="P98" s="333"/>
      <c r="Q98" s="333"/>
      <c r="R98" s="333"/>
      <c r="S98" s="333"/>
      <c r="T98" s="333"/>
      <c r="U98" s="333"/>
      <c r="V98" s="333"/>
      <c r="W98" s="333"/>
      <c r="X98" s="333"/>
      <c r="Y98" s="333"/>
      <c r="Z98" s="333"/>
      <c r="AA98" s="333"/>
      <c r="AB98" s="333"/>
      <c r="AC98" s="333"/>
      <c r="AD98" s="333"/>
      <c r="AE98" s="333"/>
      <c r="AF98" s="333"/>
      <c r="AG98" s="333"/>
      <c r="AH98" s="333"/>
      <c r="AI98" s="333"/>
      <c r="AJ98" s="333"/>
      <c r="AK98" s="333"/>
      <c r="AL98" s="333">
        <v>2.17</v>
      </c>
      <c r="AM98" s="333"/>
      <c r="AN98" s="333"/>
      <c r="AO98" s="333"/>
      <c r="AP98" s="333"/>
      <c r="AQ98" s="333"/>
      <c r="AR98" s="333"/>
      <c r="AS98" s="333"/>
      <c r="AT98" s="333"/>
      <c r="AU98" s="333"/>
      <c r="AV98" s="333"/>
      <c r="AW98" s="333"/>
      <c r="AX98" s="333"/>
      <c r="AY98" s="333"/>
      <c r="AZ98" s="333"/>
      <c r="BA98" s="333"/>
      <c r="BB98" s="333"/>
      <c r="BC98" s="333"/>
      <c r="BD98" s="333"/>
      <c r="BE98" s="333"/>
      <c r="BF98" s="333"/>
      <c r="BG98" s="333"/>
      <c r="BH98" s="333"/>
      <c r="BI98" s="333"/>
      <c r="BJ98" s="333"/>
      <c r="BK98" s="333"/>
      <c r="BL98" s="333"/>
      <c r="BM98" s="333"/>
      <c r="BN98" s="333"/>
      <c r="BO98" s="333"/>
      <c r="BP98" s="333"/>
      <c r="BQ98" s="333"/>
      <c r="BR98" s="333"/>
      <c r="BS98" s="333"/>
      <c r="BT98" s="333"/>
      <c r="BU98" s="333"/>
      <c r="BV98" s="333"/>
      <c r="BW98" s="333"/>
      <c r="BX98" s="333"/>
      <c r="BY98" s="333"/>
      <c r="BZ98" s="333"/>
      <c r="CA98" s="333"/>
      <c r="CB98" s="333"/>
      <c r="CC98" s="333"/>
      <c r="CD98" s="333"/>
      <c r="CE98" s="333"/>
      <c r="CF98" s="333"/>
      <c r="CG98" s="333"/>
      <c r="CH98" s="333"/>
      <c r="CI98" s="333"/>
      <c r="CJ98" s="333"/>
      <c r="CK98" s="333"/>
      <c r="CL98" s="333"/>
      <c r="CM98" s="333"/>
      <c r="CN98" s="333"/>
      <c r="CO98" s="333"/>
      <c r="CP98" s="333"/>
      <c r="CQ98" s="333"/>
      <c r="CR98" s="333"/>
      <c r="CS98" s="333"/>
      <c r="CT98" s="333"/>
      <c r="CU98" s="333"/>
      <c r="CV98" s="333"/>
      <c r="CW98" s="333"/>
      <c r="CX98" s="333"/>
      <c r="CY98" s="333"/>
      <c r="CZ98" s="333"/>
      <c r="DA98" s="333"/>
      <c r="DB98" s="333"/>
      <c r="DC98" s="333"/>
      <c r="DD98" s="333"/>
      <c r="DE98" s="333"/>
      <c r="DF98" s="333"/>
      <c r="DG98" s="333"/>
      <c r="DH98" s="333"/>
      <c r="DI98" s="333"/>
      <c r="DJ98" s="333"/>
      <c r="DK98" s="333"/>
      <c r="DL98" s="333"/>
      <c r="DM98" s="333"/>
      <c r="DN98" s="333"/>
      <c r="DO98" s="333"/>
      <c r="DP98" s="333"/>
      <c r="DQ98" s="333"/>
      <c r="DR98" s="333"/>
      <c r="DS98" s="333"/>
      <c r="DT98" s="333"/>
      <c r="DU98" s="333"/>
      <c r="DV98" s="333"/>
      <c r="DW98" s="333"/>
      <c r="DX98" s="333"/>
      <c r="DY98" s="333"/>
      <c r="DZ98" s="333"/>
      <c r="EA98" s="333"/>
      <c r="EB98" s="333"/>
      <c r="EC98" s="333"/>
      <c r="ED98" s="333"/>
      <c r="EE98" s="333"/>
      <c r="EF98" s="333"/>
      <c r="EG98" s="333"/>
      <c r="EH98" s="333"/>
      <c r="EI98" s="333"/>
      <c r="EJ98" s="333"/>
      <c r="EK98" s="333"/>
      <c r="EL98" s="333"/>
      <c r="EM98" s="333">
        <v>2.17</v>
      </c>
    </row>
    <row r="99" spans="1:143" x14ac:dyDescent="0.3">
      <c r="A99" s="335">
        <v>75.477000000000004</v>
      </c>
      <c r="B99" s="333"/>
      <c r="C99" s="333"/>
      <c r="D99" s="333"/>
      <c r="E99" s="333"/>
      <c r="F99" s="333"/>
      <c r="G99" s="333"/>
      <c r="H99" s="333"/>
      <c r="I99" s="333"/>
      <c r="J99" s="333"/>
      <c r="K99" s="333"/>
      <c r="L99" s="333"/>
      <c r="M99" s="333"/>
      <c r="N99" s="333"/>
      <c r="O99" s="333"/>
      <c r="P99" s="333"/>
      <c r="Q99" s="333"/>
      <c r="R99" s="333"/>
      <c r="S99" s="333"/>
      <c r="T99" s="333"/>
      <c r="U99" s="333"/>
      <c r="V99" s="333"/>
      <c r="W99" s="333"/>
      <c r="X99" s="333"/>
      <c r="Y99" s="333"/>
      <c r="Z99" s="333"/>
      <c r="AA99" s="333"/>
      <c r="AB99" s="333"/>
      <c r="AC99" s="333"/>
      <c r="AD99" s="333"/>
      <c r="AE99" s="333"/>
      <c r="AF99" s="333"/>
      <c r="AG99" s="333"/>
      <c r="AH99" s="333"/>
      <c r="AI99" s="333"/>
      <c r="AJ99" s="333"/>
      <c r="AK99" s="333"/>
      <c r="AL99" s="333"/>
      <c r="AM99" s="333"/>
      <c r="AN99" s="333"/>
      <c r="AO99" s="333"/>
      <c r="AP99" s="333"/>
      <c r="AQ99" s="333"/>
      <c r="AR99" s="333"/>
      <c r="AS99" s="333"/>
      <c r="AT99" s="333"/>
      <c r="AU99" s="333"/>
      <c r="AV99" s="333"/>
      <c r="AW99" s="333"/>
      <c r="AX99" s="333"/>
      <c r="AY99" s="333"/>
      <c r="AZ99" s="333"/>
      <c r="BA99" s="333"/>
      <c r="BB99" s="333"/>
      <c r="BC99" s="333"/>
      <c r="BD99" s="333"/>
      <c r="BE99" s="333"/>
      <c r="BF99" s="333"/>
      <c r="BG99" s="333"/>
      <c r="BH99" s="333"/>
      <c r="BI99" s="333"/>
      <c r="BJ99" s="333"/>
      <c r="BK99" s="333"/>
      <c r="BL99" s="333"/>
      <c r="BM99" s="333"/>
      <c r="BN99" s="333"/>
      <c r="BO99" s="333"/>
      <c r="BP99" s="333"/>
      <c r="BQ99" s="333"/>
      <c r="BR99" s="333"/>
      <c r="BS99" s="333"/>
      <c r="BT99" s="333"/>
      <c r="BU99" s="333"/>
      <c r="BV99" s="333"/>
      <c r="BW99" s="333"/>
      <c r="BX99" s="333"/>
      <c r="BY99" s="333"/>
      <c r="BZ99" s="333"/>
      <c r="CA99" s="333"/>
      <c r="CB99" s="333"/>
      <c r="CC99" s="333"/>
      <c r="CD99" s="333"/>
      <c r="CE99" s="333"/>
      <c r="CF99" s="333"/>
      <c r="CG99" s="333"/>
      <c r="CH99" s="333"/>
      <c r="CI99" s="333"/>
      <c r="CJ99" s="333"/>
      <c r="CK99" s="333"/>
      <c r="CL99" s="333"/>
      <c r="CM99" s="333"/>
      <c r="CN99" s="333"/>
      <c r="CO99" s="333"/>
      <c r="CP99" s="333"/>
      <c r="CQ99" s="333"/>
      <c r="CR99" s="333"/>
      <c r="CS99" s="333"/>
      <c r="CT99" s="333"/>
      <c r="CU99" s="333"/>
      <c r="CV99" s="333"/>
      <c r="CW99" s="333"/>
      <c r="CX99" s="333"/>
      <c r="CY99" s="333"/>
      <c r="CZ99" s="333"/>
      <c r="DA99" s="333"/>
      <c r="DB99" s="333"/>
      <c r="DC99" s="333"/>
      <c r="DD99" s="333"/>
      <c r="DE99" s="333"/>
      <c r="DF99" s="333"/>
      <c r="DG99" s="333"/>
      <c r="DH99" s="333"/>
      <c r="DI99" s="333"/>
      <c r="DJ99" s="333"/>
      <c r="DK99" s="333"/>
      <c r="DL99" s="333"/>
      <c r="DM99" s="333"/>
      <c r="DN99" s="333"/>
      <c r="DO99" s="333"/>
      <c r="DP99" s="333"/>
      <c r="DQ99" s="333"/>
      <c r="DR99" s="333"/>
      <c r="DS99" s="333"/>
      <c r="DT99" s="333"/>
      <c r="DU99" s="333"/>
      <c r="DV99" s="333"/>
      <c r="DW99" s="333"/>
      <c r="DX99" s="333"/>
      <c r="DY99" s="333"/>
      <c r="DZ99" s="333"/>
      <c r="EA99" s="333"/>
      <c r="EB99" s="333"/>
      <c r="EC99" s="333"/>
      <c r="ED99" s="333"/>
      <c r="EE99" s="333"/>
      <c r="EF99" s="333"/>
      <c r="EG99" s="333"/>
      <c r="EH99" s="333">
        <v>1.65</v>
      </c>
      <c r="EI99" s="333"/>
      <c r="EJ99" s="333"/>
      <c r="EK99" s="333"/>
      <c r="EL99" s="333"/>
      <c r="EM99" s="333">
        <v>1.65</v>
      </c>
    </row>
    <row r="100" spans="1:143" x14ac:dyDescent="0.3">
      <c r="A100" s="335">
        <v>75.772999999999996</v>
      </c>
      <c r="B100" s="333"/>
      <c r="C100" s="333"/>
      <c r="D100" s="333"/>
      <c r="E100" s="333"/>
      <c r="F100" s="333"/>
      <c r="G100" s="333"/>
      <c r="H100" s="333"/>
      <c r="I100" s="333"/>
      <c r="J100" s="333"/>
      <c r="K100" s="333"/>
      <c r="L100" s="333"/>
      <c r="M100" s="333"/>
      <c r="N100" s="333"/>
      <c r="O100" s="333"/>
      <c r="P100" s="333"/>
      <c r="Q100" s="333"/>
      <c r="R100" s="333"/>
      <c r="S100" s="333"/>
      <c r="T100" s="333"/>
      <c r="U100" s="333"/>
      <c r="V100" s="333"/>
      <c r="W100" s="333"/>
      <c r="X100" s="333"/>
      <c r="Y100" s="333"/>
      <c r="Z100" s="333"/>
      <c r="AA100" s="333"/>
      <c r="AB100" s="333"/>
      <c r="AC100" s="333"/>
      <c r="AD100" s="333"/>
      <c r="AE100" s="333"/>
      <c r="AF100" s="333"/>
      <c r="AG100" s="333"/>
      <c r="AH100" s="333"/>
      <c r="AI100" s="333"/>
      <c r="AJ100" s="333"/>
      <c r="AK100" s="333"/>
      <c r="AL100" s="333"/>
      <c r="AM100" s="333"/>
      <c r="AN100" s="333"/>
      <c r="AO100" s="333"/>
      <c r="AP100" s="333"/>
      <c r="AQ100" s="333"/>
      <c r="AR100" s="333"/>
      <c r="AS100" s="333"/>
      <c r="AT100" s="333"/>
      <c r="AU100" s="333"/>
      <c r="AV100" s="333"/>
      <c r="AW100" s="333"/>
      <c r="AX100" s="333"/>
      <c r="AY100" s="333"/>
      <c r="AZ100" s="333"/>
      <c r="BA100" s="333"/>
      <c r="BB100" s="333"/>
      <c r="BC100" s="333"/>
      <c r="BD100" s="333"/>
      <c r="BE100" s="333"/>
      <c r="BF100" s="333"/>
      <c r="BG100" s="333"/>
      <c r="BH100" s="333"/>
      <c r="BI100" s="333"/>
      <c r="BJ100" s="333"/>
      <c r="BK100" s="333"/>
      <c r="BL100" s="333"/>
      <c r="BM100" s="333"/>
      <c r="BN100" s="333"/>
      <c r="BO100" s="333"/>
      <c r="BP100" s="333"/>
      <c r="BQ100" s="333"/>
      <c r="BR100" s="333"/>
      <c r="BS100" s="333"/>
      <c r="BT100" s="333"/>
      <c r="BU100" s="333"/>
      <c r="BV100" s="333"/>
      <c r="BW100" s="333"/>
      <c r="BX100" s="333"/>
      <c r="BY100" s="333"/>
      <c r="BZ100" s="333"/>
      <c r="CA100" s="333"/>
      <c r="CB100" s="333"/>
      <c r="CC100" s="333"/>
      <c r="CD100" s="333"/>
      <c r="CE100" s="333">
        <v>3.78</v>
      </c>
      <c r="CF100" s="333"/>
      <c r="CG100" s="333"/>
      <c r="CH100" s="333"/>
      <c r="CI100" s="333"/>
      <c r="CJ100" s="333"/>
      <c r="CK100" s="333"/>
      <c r="CL100" s="333"/>
      <c r="CM100" s="333"/>
      <c r="CN100" s="333"/>
      <c r="CO100" s="333"/>
      <c r="CP100" s="333"/>
      <c r="CQ100" s="333"/>
      <c r="CR100" s="333"/>
      <c r="CS100" s="333"/>
      <c r="CT100" s="333"/>
      <c r="CU100" s="333"/>
      <c r="CV100" s="333"/>
      <c r="CW100" s="333"/>
      <c r="CX100" s="333"/>
      <c r="CY100" s="333"/>
      <c r="CZ100" s="333"/>
      <c r="DA100" s="333"/>
      <c r="DB100" s="333"/>
      <c r="DC100" s="333"/>
      <c r="DD100" s="333"/>
      <c r="DE100" s="333"/>
      <c r="DF100" s="333"/>
      <c r="DG100" s="333"/>
      <c r="DH100" s="333"/>
      <c r="DI100" s="333"/>
      <c r="DJ100" s="333"/>
      <c r="DK100" s="333"/>
      <c r="DL100" s="333"/>
      <c r="DM100" s="333"/>
      <c r="DN100" s="333"/>
      <c r="DO100" s="333"/>
      <c r="DP100" s="333"/>
      <c r="DQ100" s="333"/>
      <c r="DR100" s="333"/>
      <c r="DS100" s="333"/>
      <c r="DT100" s="333"/>
      <c r="DU100" s="333"/>
      <c r="DV100" s="333"/>
      <c r="DW100" s="333"/>
      <c r="DX100" s="333"/>
      <c r="DY100" s="333"/>
      <c r="DZ100" s="333"/>
      <c r="EA100" s="333"/>
      <c r="EB100" s="333"/>
      <c r="EC100" s="333"/>
      <c r="ED100" s="333"/>
      <c r="EE100" s="333"/>
      <c r="EF100" s="333"/>
      <c r="EG100" s="333"/>
      <c r="EH100" s="333"/>
      <c r="EI100" s="333"/>
      <c r="EJ100" s="333"/>
      <c r="EK100" s="333"/>
      <c r="EL100" s="333"/>
      <c r="EM100" s="333">
        <v>3.78</v>
      </c>
    </row>
    <row r="101" spans="1:143" x14ac:dyDescent="0.3">
      <c r="A101" s="335">
        <v>75.872</v>
      </c>
      <c r="B101" s="333"/>
      <c r="C101" s="333"/>
      <c r="D101" s="333"/>
      <c r="E101" s="333"/>
      <c r="F101" s="333"/>
      <c r="G101" s="333"/>
      <c r="H101" s="333"/>
      <c r="I101" s="333"/>
      <c r="J101" s="333"/>
      <c r="K101" s="333"/>
      <c r="L101" s="333"/>
      <c r="M101" s="333"/>
      <c r="N101" s="333"/>
      <c r="O101" s="333"/>
      <c r="P101" s="333"/>
      <c r="Q101" s="333"/>
      <c r="R101" s="333"/>
      <c r="S101" s="333"/>
      <c r="T101" s="333"/>
      <c r="U101" s="333"/>
      <c r="V101" s="333"/>
      <c r="W101" s="333"/>
      <c r="X101" s="333"/>
      <c r="Y101" s="333"/>
      <c r="Z101" s="333"/>
      <c r="AA101" s="333"/>
      <c r="AB101" s="333"/>
      <c r="AC101" s="333"/>
      <c r="AD101" s="333"/>
      <c r="AE101" s="333"/>
      <c r="AF101" s="333"/>
      <c r="AG101" s="333"/>
      <c r="AH101" s="333"/>
      <c r="AI101" s="333"/>
      <c r="AJ101" s="333"/>
      <c r="AK101" s="333"/>
      <c r="AL101" s="333"/>
      <c r="AM101" s="333"/>
      <c r="AN101" s="333"/>
      <c r="AO101" s="333"/>
      <c r="AP101" s="333"/>
      <c r="AQ101" s="333"/>
      <c r="AR101" s="333"/>
      <c r="AS101" s="333"/>
      <c r="AT101" s="333"/>
      <c r="AU101" s="333"/>
      <c r="AV101" s="333"/>
      <c r="AW101" s="333"/>
      <c r="AX101" s="333"/>
      <c r="AY101" s="333"/>
      <c r="AZ101" s="333"/>
      <c r="BA101" s="333"/>
      <c r="BB101" s="333"/>
      <c r="BC101" s="333"/>
      <c r="BD101" s="333"/>
      <c r="BE101" s="333"/>
      <c r="BF101" s="333"/>
      <c r="BG101" s="333"/>
      <c r="BH101" s="333"/>
      <c r="BI101" s="333"/>
      <c r="BJ101" s="333"/>
      <c r="BK101" s="333"/>
      <c r="BL101" s="333"/>
      <c r="BM101" s="333"/>
      <c r="BN101" s="333"/>
      <c r="BO101" s="333"/>
      <c r="BP101" s="333"/>
      <c r="BQ101" s="333"/>
      <c r="BR101" s="333"/>
      <c r="BS101" s="333"/>
      <c r="BT101" s="333"/>
      <c r="BU101" s="333"/>
      <c r="BV101" s="333"/>
      <c r="BW101" s="333"/>
      <c r="BX101" s="333"/>
      <c r="BY101" s="333"/>
      <c r="BZ101" s="333"/>
      <c r="CA101" s="333"/>
      <c r="CB101" s="333"/>
      <c r="CC101" s="333"/>
      <c r="CD101" s="333"/>
      <c r="CE101" s="333"/>
      <c r="CF101" s="333"/>
      <c r="CG101" s="333"/>
      <c r="CH101" s="333"/>
      <c r="CI101" s="333"/>
      <c r="CJ101" s="333"/>
      <c r="CK101" s="333"/>
      <c r="CL101" s="333"/>
      <c r="CM101" s="333"/>
      <c r="CN101" s="333"/>
      <c r="CO101" s="333"/>
      <c r="CP101" s="333"/>
      <c r="CQ101" s="333"/>
      <c r="CR101" s="333"/>
      <c r="CS101" s="333"/>
      <c r="CT101" s="333"/>
      <c r="CU101" s="333"/>
      <c r="CV101" s="333"/>
      <c r="CW101" s="333"/>
      <c r="CX101" s="333"/>
      <c r="CY101" s="333"/>
      <c r="CZ101" s="333"/>
      <c r="DA101" s="333"/>
      <c r="DB101" s="333"/>
      <c r="DC101" s="333"/>
      <c r="DD101" s="333"/>
      <c r="DE101" s="333"/>
      <c r="DF101" s="333"/>
      <c r="DG101" s="333">
        <v>4.0599999999999996</v>
      </c>
      <c r="DH101" s="333"/>
      <c r="DI101" s="333"/>
      <c r="DJ101" s="333"/>
      <c r="DK101" s="333"/>
      <c r="DL101" s="333"/>
      <c r="DM101" s="333"/>
      <c r="DN101" s="333"/>
      <c r="DO101" s="333"/>
      <c r="DP101" s="333"/>
      <c r="DQ101" s="333"/>
      <c r="DR101" s="333"/>
      <c r="DS101" s="333"/>
      <c r="DT101" s="333"/>
      <c r="DU101" s="333"/>
      <c r="DV101" s="333"/>
      <c r="DW101" s="333"/>
      <c r="DX101" s="333"/>
      <c r="DY101" s="333"/>
      <c r="DZ101" s="333"/>
      <c r="EA101" s="333"/>
      <c r="EB101" s="333"/>
      <c r="EC101" s="333"/>
      <c r="ED101" s="333"/>
      <c r="EE101" s="333"/>
      <c r="EF101" s="333"/>
      <c r="EG101" s="333"/>
      <c r="EH101" s="333"/>
      <c r="EI101" s="333"/>
      <c r="EJ101" s="333"/>
      <c r="EK101" s="333"/>
      <c r="EL101" s="333"/>
      <c r="EM101" s="333">
        <v>4.0599999999999996</v>
      </c>
    </row>
    <row r="102" spans="1:143" x14ac:dyDescent="0.3">
      <c r="A102" s="335">
        <v>75.927000000000007</v>
      </c>
      <c r="B102" s="333"/>
      <c r="C102" s="333"/>
      <c r="D102" s="333"/>
      <c r="E102" s="333">
        <v>3.14</v>
      </c>
      <c r="F102" s="333"/>
      <c r="G102" s="333"/>
      <c r="H102" s="333"/>
      <c r="I102" s="333"/>
      <c r="J102" s="333"/>
      <c r="K102" s="333"/>
      <c r="L102" s="333"/>
      <c r="M102" s="333"/>
      <c r="N102" s="333"/>
      <c r="O102" s="333"/>
      <c r="P102" s="333"/>
      <c r="Q102" s="333"/>
      <c r="R102" s="333"/>
      <c r="S102" s="333"/>
      <c r="T102" s="333"/>
      <c r="U102" s="333"/>
      <c r="V102" s="333"/>
      <c r="W102" s="333"/>
      <c r="X102" s="333"/>
      <c r="Y102" s="333"/>
      <c r="Z102" s="333"/>
      <c r="AA102" s="333"/>
      <c r="AB102" s="333"/>
      <c r="AC102" s="333"/>
      <c r="AD102" s="333"/>
      <c r="AE102" s="333"/>
      <c r="AF102" s="333"/>
      <c r="AG102" s="333"/>
      <c r="AH102" s="333"/>
      <c r="AI102" s="333"/>
      <c r="AJ102" s="333"/>
      <c r="AK102" s="333"/>
      <c r="AL102" s="333"/>
      <c r="AM102" s="333"/>
      <c r="AN102" s="333"/>
      <c r="AO102" s="333"/>
      <c r="AP102" s="333"/>
      <c r="AQ102" s="333"/>
      <c r="AR102" s="333"/>
      <c r="AS102" s="333"/>
      <c r="AT102" s="333"/>
      <c r="AU102" s="333"/>
      <c r="AV102" s="333"/>
      <c r="AW102" s="333"/>
      <c r="AX102" s="333"/>
      <c r="AY102" s="333"/>
      <c r="AZ102" s="333"/>
      <c r="BA102" s="333"/>
      <c r="BB102" s="333"/>
      <c r="BC102" s="333"/>
      <c r="BD102" s="333"/>
      <c r="BE102" s="333"/>
      <c r="BF102" s="333"/>
      <c r="BG102" s="333"/>
      <c r="BH102" s="333"/>
      <c r="BI102" s="333"/>
      <c r="BJ102" s="333"/>
      <c r="BK102" s="333"/>
      <c r="BL102" s="333"/>
      <c r="BM102" s="333"/>
      <c r="BN102" s="333"/>
      <c r="BO102" s="333"/>
      <c r="BP102" s="333"/>
      <c r="BQ102" s="333"/>
      <c r="BR102" s="333"/>
      <c r="BS102" s="333"/>
      <c r="BT102" s="333"/>
      <c r="BU102" s="333"/>
      <c r="BV102" s="333"/>
      <c r="BW102" s="333"/>
      <c r="BX102" s="333"/>
      <c r="BY102" s="333"/>
      <c r="BZ102" s="333"/>
      <c r="CA102" s="333"/>
      <c r="CB102" s="333"/>
      <c r="CC102" s="333"/>
      <c r="CD102" s="333"/>
      <c r="CE102" s="333"/>
      <c r="CF102" s="333"/>
      <c r="CG102" s="333"/>
      <c r="CH102" s="333"/>
      <c r="CI102" s="333"/>
      <c r="CJ102" s="333"/>
      <c r="CK102" s="333"/>
      <c r="CL102" s="333"/>
      <c r="CM102" s="333"/>
      <c r="CN102" s="333"/>
      <c r="CO102" s="333"/>
      <c r="CP102" s="333"/>
      <c r="CQ102" s="333"/>
      <c r="CR102" s="333"/>
      <c r="CS102" s="333"/>
      <c r="CT102" s="333"/>
      <c r="CU102" s="333"/>
      <c r="CV102" s="333"/>
      <c r="CW102" s="333"/>
      <c r="CX102" s="333"/>
      <c r="CY102" s="333"/>
      <c r="CZ102" s="333"/>
      <c r="DA102" s="333"/>
      <c r="DB102" s="333"/>
      <c r="DC102" s="333"/>
      <c r="DD102" s="333"/>
      <c r="DE102" s="333"/>
      <c r="DF102" s="333"/>
      <c r="DG102" s="333"/>
      <c r="DH102" s="333"/>
      <c r="DI102" s="333"/>
      <c r="DJ102" s="333"/>
      <c r="DK102" s="333"/>
      <c r="DL102" s="333"/>
      <c r="DM102" s="333"/>
      <c r="DN102" s="333"/>
      <c r="DO102" s="333"/>
      <c r="DP102" s="333"/>
      <c r="DQ102" s="333"/>
      <c r="DR102" s="333"/>
      <c r="DS102" s="333"/>
      <c r="DT102" s="333"/>
      <c r="DU102" s="333"/>
      <c r="DV102" s="333"/>
      <c r="DW102" s="333"/>
      <c r="DX102" s="333"/>
      <c r="DY102" s="333"/>
      <c r="DZ102" s="333"/>
      <c r="EA102" s="333"/>
      <c r="EB102" s="333"/>
      <c r="EC102" s="333"/>
      <c r="ED102" s="333"/>
      <c r="EE102" s="333"/>
      <c r="EF102" s="333"/>
      <c r="EG102" s="333"/>
      <c r="EH102" s="333"/>
      <c r="EI102" s="333"/>
      <c r="EJ102" s="333"/>
      <c r="EK102" s="333"/>
      <c r="EL102" s="333"/>
      <c r="EM102" s="333">
        <v>3.14</v>
      </c>
    </row>
    <row r="103" spans="1:143" x14ac:dyDescent="0.3">
      <c r="A103" s="335">
        <v>76.174999999999997</v>
      </c>
      <c r="B103" s="333"/>
      <c r="C103" s="333"/>
      <c r="D103" s="333"/>
      <c r="E103" s="333"/>
      <c r="F103" s="333"/>
      <c r="G103" s="333"/>
      <c r="H103" s="333"/>
      <c r="I103" s="333"/>
      <c r="J103" s="333"/>
      <c r="K103" s="333"/>
      <c r="L103" s="333"/>
      <c r="M103" s="333"/>
      <c r="N103" s="333"/>
      <c r="O103" s="333"/>
      <c r="P103" s="333">
        <v>3.12</v>
      </c>
      <c r="Q103" s="333"/>
      <c r="R103" s="333"/>
      <c r="S103" s="333"/>
      <c r="T103" s="333"/>
      <c r="U103" s="333"/>
      <c r="V103" s="333"/>
      <c r="W103" s="333"/>
      <c r="X103" s="333"/>
      <c r="Y103" s="333"/>
      <c r="Z103" s="333"/>
      <c r="AA103" s="333"/>
      <c r="AB103" s="333"/>
      <c r="AC103" s="333"/>
      <c r="AD103" s="333"/>
      <c r="AE103" s="333"/>
      <c r="AF103" s="333"/>
      <c r="AG103" s="333"/>
      <c r="AH103" s="333"/>
      <c r="AI103" s="333"/>
      <c r="AJ103" s="333"/>
      <c r="AK103" s="333"/>
      <c r="AL103" s="333"/>
      <c r="AM103" s="333"/>
      <c r="AN103" s="333"/>
      <c r="AO103" s="333"/>
      <c r="AP103" s="333"/>
      <c r="AQ103" s="333"/>
      <c r="AR103" s="333"/>
      <c r="AS103" s="333"/>
      <c r="AT103" s="333"/>
      <c r="AU103" s="333"/>
      <c r="AV103" s="333"/>
      <c r="AW103" s="333"/>
      <c r="AX103" s="333"/>
      <c r="AY103" s="333"/>
      <c r="AZ103" s="333"/>
      <c r="BA103" s="333"/>
      <c r="BB103" s="333"/>
      <c r="BC103" s="333"/>
      <c r="BD103" s="333"/>
      <c r="BE103" s="333"/>
      <c r="BF103" s="333"/>
      <c r="BG103" s="333"/>
      <c r="BH103" s="333"/>
      <c r="BI103" s="333"/>
      <c r="BJ103" s="333"/>
      <c r="BK103" s="333"/>
      <c r="BL103" s="333"/>
      <c r="BM103" s="333"/>
      <c r="BN103" s="333"/>
      <c r="BO103" s="333"/>
      <c r="BP103" s="333"/>
      <c r="BQ103" s="333"/>
      <c r="BR103" s="333"/>
      <c r="BS103" s="333"/>
      <c r="BT103" s="333"/>
      <c r="BU103" s="333"/>
      <c r="BV103" s="333"/>
      <c r="BW103" s="333"/>
      <c r="BX103" s="333"/>
      <c r="BY103" s="333"/>
      <c r="BZ103" s="333"/>
      <c r="CA103" s="333"/>
      <c r="CB103" s="333"/>
      <c r="CC103" s="333"/>
      <c r="CD103" s="333"/>
      <c r="CE103" s="333"/>
      <c r="CF103" s="333"/>
      <c r="CG103" s="333"/>
      <c r="CH103" s="333"/>
      <c r="CI103" s="333"/>
      <c r="CJ103" s="333"/>
      <c r="CK103" s="333"/>
      <c r="CL103" s="333"/>
      <c r="CM103" s="333"/>
      <c r="CN103" s="333"/>
      <c r="CO103" s="333"/>
      <c r="CP103" s="333"/>
      <c r="CQ103" s="333"/>
      <c r="CR103" s="333"/>
      <c r="CS103" s="333"/>
      <c r="CT103" s="333"/>
      <c r="CU103" s="333"/>
      <c r="CV103" s="333"/>
      <c r="CW103" s="333"/>
      <c r="CX103" s="333"/>
      <c r="CY103" s="333"/>
      <c r="CZ103" s="333"/>
      <c r="DA103" s="333"/>
      <c r="DB103" s="333"/>
      <c r="DC103" s="333"/>
      <c r="DD103" s="333"/>
      <c r="DE103" s="333"/>
      <c r="DF103" s="333"/>
      <c r="DG103" s="333"/>
      <c r="DH103" s="333"/>
      <c r="DI103" s="333"/>
      <c r="DJ103" s="333"/>
      <c r="DK103" s="333"/>
      <c r="DL103" s="333"/>
      <c r="DM103" s="333"/>
      <c r="DN103" s="333"/>
      <c r="DO103" s="333"/>
      <c r="DP103" s="333"/>
      <c r="DQ103" s="333"/>
      <c r="DR103" s="333"/>
      <c r="DS103" s="333"/>
      <c r="DT103" s="333"/>
      <c r="DU103" s="333"/>
      <c r="DV103" s="333"/>
      <c r="DW103" s="333"/>
      <c r="DX103" s="333"/>
      <c r="DY103" s="333"/>
      <c r="DZ103" s="333"/>
      <c r="EA103" s="333"/>
      <c r="EB103" s="333"/>
      <c r="EC103" s="333"/>
      <c r="ED103" s="333"/>
      <c r="EE103" s="333"/>
      <c r="EF103" s="333"/>
      <c r="EG103" s="333"/>
      <c r="EH103" s="333"/>
      <c r="EI103" s="333"/>
      <c r="EJ103" s="333"/>
      <c r="EK103" s="333"/>
      <c r="EL103" s="333"/>
      <c r="EM103" s="333">
        <v>3.12</v>
      </c>
    </row>
    <row r="104" spans="1:143" x14ac:dyDescent="0.3">
      <c r="A104" s="335">
        <v>76.2</v>
      </c>
      <c r="B104" s="333"/>
      <c r="C104" s="333"/>
      <c r="D104" s="333"/>
      <c r="E104" s="333"/>
      <c r="F104" s="333"/>
      <c r="G104" s="333"/>
      <c r="H104" s="333"/>
      <c r="I104" s="333"/>
      <c r="J104" s="333"/>
      <c r="K104" s="333"/>
      <c r="L104" s="333"/>
      <c r="M104" s="333"/>
      <c r="N104" s="333"/>
      <c r="O104" s="333"/>
      <c r="P104" s="333"/>
      <c r="Q104" s="333"/>
      <c r="R104" s="333"/>
      <c r="S104" s="333"/>
      <c r="T104" s="333"/>
      <c r="U104" s="333"/>
      <c r="V104" s="333"/>
      <c r="W104" s="333"/>
      <c r="X104" s="333"/>
      <c r="Y104" s="333"/>
      <c r="Z104" s="333"/>
      <c r="AA104" s="333"/>
      <c r="AB104" s="333"/>
      <c r="AC104" s="333"/>
      <c r="AD104" s="333"/>
      <c r="AE104" s="333"/>
      <c r="AF104" s="333"/>
      <c r="AG104" s="333"/>
      <c r="AH104" s="333"/>
      <c r="AI104" s="333"/>
      <c r="AJ104" s="333"/>
      <c r="AK104" s="333"/>
      <c r="AL104" s="333"/>
      <c r="AM104" s="333"/>
      <c r="AN104" s="333"/>
      <c r="AO104" s="333">
        <v>6.86</v>
      </c>
      <c r="AP104" s="333"/>
      <c r="AQ104" s="333"/>
      <c r="AR104" s="333"/>
      <c r="AS104" s="333"/>
      <c r="AT104" s="333"/>
      <c r="AU104" s="333"/>
      <c r="AV104" s="333"/>
      <c r="AW104" s="333"/>
      <c r="AX104" s="333"/>
      <c r="AY104" s="333"/>
      <c r="AZ104" s="333"/>
      <c r="BA104" s="333"/>
      <c r="BB104" s="333"/>
      <c r="BC104" s="333"/>
      <c r="BD104" s="333"/>
      <c r="BE104" s="333"/>
      <c r="BF104" s="333"/>
      <c r="BG104" s="333"/>
      <c r="BH104" s="333"/>
      <c r="BI104" s="333"/>
      <c r="BJ104" s="333"/>
      <c r="BK104" s="333"/>
      <c r="BL104" s="333"/>
      <c r="BM104" s="333"/>
      <c r="BN104" s="333"/>
      <c r="BO104" s="333"/>
      <c r="BP104" s="333"/>
      <c r="BQ104" s="333"/>
      <c r="BR104" s="333"/>
      <c r="BS104" s="333"/>
      <c r="BT104" s="333"/>
      <c r="BU104" s="333"/>
      <c r="BV104" s="333"/>
      <c r="BW104" s="333"/>
      <c r="BX104" s="333"/>
      <c r="BY104" s="333"/>
      <c r="BZ104" s="333"/>
      <c r="CA104" s="333"/>
      <c r="CB104" s="333"/>
      <c r="CC104" s="333"/>
      <c r="CD104" s="333"/>
      <c r="CE104" s="333"/>
      <c r="CF104" s="333"/>
      <c r="CG104" s="333"/>
      <c r="CH104" s="333"/>
      <c r="CI104" s="333"/>
      <c r="CJ104" s="333"/>
      <c r="CK104" s="333"/>
      <c r="CL104" s="333"/>
      <c r="CM104" s="333"/>
      <c r="CN104" s="333"/>
      <c r="CO104" s="333"/>
      <c r="CP104" s="333"/>
      <c r="CQ104" s="333"/>
      <c r="CR104" s="333"/>
      <c r="CS104" s="333"/>
      <c r="CT104" s="333"/>
      <c r="CU104" s="333"/>
      <c r="CV104" s="333"/>
      <c r="CW104" s="333"/>
      <c r="CX104" s="333"/>
      <c r="CY104" s="333"/>
      <c r="CZ104" s="333"/>
      <c r="DA104" s="333"/>
      <c r="DB104" s="333"/>
      <c r="DC104" s="333"/>
      <c r="DD104" s="333"/>
      <c r="DE104" s="333"/>
      <c r="DF104" s="333"/>
      <c r="DG104" s="333"/>
      <c r="DH104" s="333"/>
      <c r="DI104" s="333"/>
      <c r="DJ104" s="333"/>
      <c r="DK104" s="333"/>
      <c r="DL104" s="333"/>
      <c r="DM104" s="333"/>
      <c r="DN104" s="333"/>
      <c r="DO104" s="333"/>
      <c r="DP104" s="333"/>
      <c r="DQ104" s="333"/>
      <c r="DR104" s="333"/>
      <c r="DS104" s="333"/>
      <c r="DT104" s="333"/>
      <c r="DU104" s="333"/>
      <c r="DV104" s="333"/>
      <c r="DW104" s="333"/>
      <c r="DX104" s="333"/>
      <c r="DY104" s="333"/>
      <c r="DZ104" s="333"/>
      <c r="EA104" s="333"/>
      <c r="EB104" s="333"/>
      <c r="EC104" s="333"/>
      <c r="ED104" s="333"/>
      <c r="EE104" s="333"/>
      <c r="EF104" s="333"/>
      <c r="EG104" s="333"/>
      <c r="EH104" s="333"/>
      <c r="EI104" s="333"/>
      <c r="EJ104" s="333"/>
      <c r="EK104" s="333"/>
      <c r="EL104" s="333"/>
      <c r="EM104" s="333">
        <v>6.86</v>
      </c>
    </row>
    <row r="105" spans="1:143" x14ac:dyDescent="0.3">
      <c r="A105" s="335">
        <v>76.3</v>
      </c>
      <c r="B105" s="333"/>
      <c r="C105" s="333"/>
      <c r="D105" s="333"/>
      <c r="E105" s="333"/>
      <c r="F105" s="333"/>
      <c r="G105" s="333"/>
      <c r="H105" s="333"/>
      <c r="I105" s="333"/>
      <c r="J105" s="333"/>
      <c r="K105" s="333"/>
      <c r="L105" s="333"/>
      <c r="M105" s="333"/>
      <c r="N105" s="333"/>
      <c r="O105" s="333"/>
      <c r="P105" s="333"/>
      <c r="Q105" s="333"/>
      <c r="R105" s="333"/>
      <c r="S105" s="333"/>
      <c r="T105" s="333"/>
      <c r="U105" s="333"/>
      <c r="V105" s="333"/>
      <c r="W105" s="333"/>
      <c r="X105" s="333"/>
      <c r="Y105" s="333"/>
      <c r="Z105" s="333"/>
      <c r="AA105" s="333"/>
      <c r="AB105" s="333"/>
      <c r="AC105" s="333"/>
      <c r="AD105" s="333"/>
      <c r="AE105" s="333"/>
      <c r="AF105" s="333"/>
      <c r="AG105" s="333"/>
      <c r="AH105" s="333"/>
      <c r="AI105" s="333"/>
      <c r="AJ105" s="333"/>
      <c r="AK105" s="333"/>
      <c r="AL105" s="333"/>
      <c r="AM105" s="333"/>
      <c r="AN105" s="333"/>
      <c r="AO105" s="333"/>
      <c r="AP105" s="333"/>
      <c r="AQ105" s="333"/>
      <c r="AR105" s="333"/>
      <c r="AS105" s="333"/>
      <c r="AT105" s="333"/>
      <c r="AU105" s="333"/>
      <c r="AV105" s="333"/>
      <c r="AW105" s="333"/>
      <c r="AX105" s="333"/>
      <c r="AY105" s="333"/>
      <c r="AZ105" s="333"/>
      <c r="BA105" s="333"/>
      <c r="BB105" s="333"/>
      <c r="BC105" s="333"/>
      <c r="BD105" s="333"/>
      <c r="BE105" s="333"/>
      <c r="BF105" s="333"/>
      <c r="BG105" s="333"/>
      <c r="BH105" s="333"/>
      <c r="BI105" s="333"/>
      <c r="BJ105" s="333"/>
      <c r="BK105" s="333"/>
      <c r="BL105" s="333"/>
      <c r="BM105" s="333"/>
      <c r="BN105" s="333"/>
      <c r="BO105" s="333"/>
      <c r="BP105" s="333"/>
      <c r="BQ105" s="333"/>
      <c r="BR105" s="333"/>
      <c r="BS105" s="333"/>
      <c r="BT105" s="333"/>
      <c r="BU105" s="333"/>
      <c r="BV105" s="333"/>
      <c r="BW105" s="333"/>
      <c r="BX105" s="333"/>
      <c r="BY105" s="333"/>
      <c r="BZ105" s="333"/>
      <c r="CA105" s="333"/>
      <c r="CB105" s="333"/>
      <c r="CC105" s="333"/>
      <c r="CD105" s="333"/>
      <c r="CE105" s="333"/>
      <c r="CF105" s="333"/>
      <c r="CG105" s="333"/>
      <c r="CH105" s="333"/>
      <c r="CI105" s="333"/>
      <c r="CJ105" s="333"/>
      <c r="CK105" s="333"/>
      <c r="CL105" s="333"/>
      <c r="CM105" s="333"/>
      <c r="CN105" s="333"/>
      <c r="CO105" s="333"/>
      <c r="CP105" s="333"/>
      <c r="CQ105" s="333">
        <v>7.52</v>
      </c>
      <c r="CR105" s="333"/>
      <c r="CS105" s="333"/>
      <c r="CT105" s="333"/>
      <c r="CU105" s="333"/>
      <c r="CV105" s="333"/>
      <c r="CW105" s="333"/>
      <c r="CX105" s="333"/>
      <c r="CY105" s="333"/>
      <c r="CZ105" s="333"/>
      <c r="DA105" s="333"/>
      <c r="DB105" s="333"/>
      <c r="DC105" s="333"/>
      <c r="DD105" s="333"/>
      <c r="DE105" s="333"/>
      <c r="DF105" s="333"/>
      <c r="DG105" s="333"/>
      <c r="DH105" s="333"/>
      <c r="DI105" s="333"/>
      <c r="DJ105" s="333"/>
      <c r="DK105" s="333"/>
      <c r="DL105" s="333"/>
      <c r="DM105" s="333"/>
      <c r="DN105" s="333"/>
      <c r="DO105" s="333"/>
      <c r="DP105" s="333"/>
      <c r="DQ105" s="333"/>
      <c r="DR105" s="333"/>
      <c r="DS105" s="333"/>
      <c r="DT105" s="333"/>
      <c r="DU105" s="333"/>
      <c r="DV105" s="333"/>
      <c r="DW105" s="333"/>
      <c r="DX105" s="333"/>
      <c r="DY105" s="333"/>
      <c r="DZ105" s="333"/>
      <c r="EA105" s="333"/>
      <c r="EB105" s="333"/>
      <c r="EC105" s="333"/>
      <c r="ED105" s="333"/>
      <c r="EE105" s="333"/>
      <c r="EF105" s="333"/>
      <c r="EG105" s="333"/>
      <c r="EH105" s="333"/>
      <c r="EI105" s="333"/>
      <c r="EJ105" s="333"/>
      <c r="EK105" s="333"/>
      <c r="EL105" s="333"/>
      <c r="EM105" s="333">
        <v>7.52</v>
      </c>
    </row>
    <row r="106" spans="1:143" x14ac:dyDescent="0.3">
      <c r="A106" s="335">
        <v>76.411000000000001</v>
      </c>
      <c r="B106" s="333"/>
      <c r="C106" s="333"/>
      <c r="D106" s="333"/>
      <c r="E106" s="333"/>
      <c r="F106" s="333"/>
      <c r="G106" s="333"/>
      <c r="H106" s="333"/>
      <c r="I106" s="333"/>
      <c r="J106" s="333"/>
      <c r="K106" s="333"/>
      <c r="L106" s="333"/>
      <c r="M106" s="333"/>
      <c r="N106" s="333"/>
      <c r="O106" s="333"/>
      <c r="P106" s="333"/>
      <c r="Q106" s="333"/>
      <c r="R106" s="333"/>
      <c r="S106" s="333"/>
      <c r="T106" s="333"/>
      <c r="U106" s="333"/>
      <c r="V106" s="333"/>
      <c r="W106" s="333"/>
      <c r="X106" s="333"/>
      <c r="Y106" s="333"/>
      <c r="Z106" s="333"/>
      <c r="AA106" s="333"/>
      <c r="AB106" s="333"/>
      <c r="AC106" s="333"/>
      <c r="AD106" s="333"/>
      <c r="AE106" s="333"/>
      <c r="AF106" s="333"/>
      <c r="AG106" s="333"/>
      <c r="AH106" s="333"/>
      <c r="AI106" s="333"/>
      <c r="AJ106" s="333"/>
      <c r="AK106" s="333"/>
      <c r="AL106" s="333"/>
      <c r="AM106" s="333"/>
      <c r="AN106" s="333"/>
      <c r="AO106" s="333"/>
      <c r="AP106" s="333"/>
      <c r="AQ106" s="333"/>
      <c r="AR106" s="333"/>
      <c r="AS106" s="333"/>
      <c r="AT106" s="333"/>
      <c r="AU106" s="333"/>
      <c r="AV106" s="333"/>
      <c r="AW106" s="333"/>
      <c r="AX106" s="333"/>
      <c r="AY106" s="333"/>
      <c r="AZ106" s="333"/>
      <c r="BA106" s="333"/>
      <c r="BB106" s="333"/>
      <c r="BC106" s="333"/>
      <c r="BD106" s="333"/>
      <c r="BE106" s="333"/>
      <c r="BF106" s="333"/>
      <c r="BG106" s="333"/>
      <c r="BH106" s="333"/>
      <c r="BI106" s="333"/>
      <c r="BJ106" s="333"/>
      <c r="BK106" s="333"/>
      <c r="BL106" s="333"/>
      <c r="BM106" s="333"/>
      <c r="BN106" s="333"/>
      <c r="BO106" s="333"/>
      <c r="BP106" s="333"/>
      <c r="BQ106" s="333"/>
      <c r="BR106" s="333"/>
      <c r="BS106" s="333"/>
      <c r="BT106" s="333"/>
      <c r="BU106" s="333"/>
      <c r="BV106" s="333"/>
      <c r="BW106" s="333"/>
      <c r="BX106" s="333"/>
      <c r="BY106" s="333"/>
      <c r="BZ106" s="333"/>
      <c r="CA106" s="333"/>
      <c r="CB106" s="333"/>
      <c r="CC106" s="333">
        <v>2.89</v>
      </c>
      <c r="CD106" s="333"/>
      <c r="CE106" s="333"/>
      <c r="CF106" s="333"/>
      <c r="CG106" s="333"/>
      <c r="CH106" s="333"/>
      <c r="CI106" s="333"/>
      <c r="CJ106" s="333"/>
      <c r="CK106" s="333"/>
      <c r="CL106" s="333"/>
      <c r="CM106" s="333"/>
      <c r="CN106" s="333"/>
      <c r="CO106" s="333"/>
      <c r="CP106" s="333"/>
      <c r="CQ106" s="333"/>
      <c r="CR106" s="333"/>
      <c r="CS106" s="333"/>
      <c r="CT106" s="333"/>
      <c r="CU106" s="333"/>
      <c r="CV106" s="333"/>
      <c r="CW106" s="333"/>
      <c r="CX106" s="333"/>
      <c r="CY106" s="333"/>
      <c r="CZ106" s="333"/>
      <c r="DA106" s="333"/>
      <c r="DB106" s="333"/>
      <c r="DC106" s="333"/>
      <c r="DD106" s="333"/>
      <c r="DE106" s="333"/>
      <c r="DF106" s="333"/>
      <c r="DG106" s="333"/>
      <c r="DH106" s="333"/>
      <c r="DI106" s="333"/>
      <c r="DJ106" s="333"/>
      <c r="DK106" s="333"/>
      <c r="DL106" s="333"/>
      <c r="DM106" s="333"/>
      <c r="DN106" s="333"/>
      <c r="DO106" s="333"/>
      <c r="DP106" s="333"/>
      <c r="DQ106" s="333"/>
      <c r="DR106" s="333"/>
      <c r="DS106" s="333"/>
      <c r="DT106" s="333"/>
      <c r="DU106" s="333"/>
      <c r="DV106" s="333"/>
      <c r="DW106" s="333"/>
      <c r="DX106" s="333"/>
      <c r="DY106" s="333"/>
      <c r="DZ106" s="333"/>
      <c r="EA106" s="333"/>
      <c r="EB106" s="333"/>
      <c r="EC106" s="333"/>
      <c r="ED106" s="333"/>
      <c r="EE106" s="333"/>
      <c r="EF106" s="333"/>
      <c r="EG106" s="333"/>
      <c r="EH106" s="333"/>
      <c r="EI106" s="333"/>
      <c r="EJ106" s="333"/>
      <c r="EK106" s="333"/>
      <c r="EL106" s="333"/>
      <c r="EM106" s="333">
        <v>2.89</v>
      </c>
    </row>
    <row r="107" spans="1:143" x14ac:dyDescent="0.3">
      <c r="A107" s="335">
        <v>76.891000000000005</v>
      </c>
      <c r="B107" s="333"/>
      <c r="C107" s="333"/>
      <c r="D107" s="333"/>
      <c r="E107" s="333"/>
      <c r="F107" s="333"/>
      <c r="G107" s="333"/>
      <c r="H107" s="333"/>
      <c r="I107" s="333"/>
      <c r="J107" s="333"/>
      <c r="K107" s="333"/>
      <c r="L107" s="333"/>
      <c r="M107" s="333"/>
      <c r="N107" s="333"/>
      <c r="O107" s="333"/>
      <c r="P107" s="333"/>
      <c r="Q107" s="333"/>
      <c r="R107" s="333"/>
      <c r="S107" s="333"/>
      <c r="T107" s="333"/>
      <c r="U107" s="333"/>
      <c r="V107" s="333"/>
      <c r="W107" s="333"/>
      <c r="X107" s="333"/>
      <c r="Y107" s="333"/>
      <c r="Z107" s="333"/>
      <c r="AA107" s="333"/>
      <c r="AB107" s="333"/>
      <c r="AC107" s="333"/>
      <c r="AD107" s="333"/>
      <c r="AE107" s="333"/>
      <c r="AF107" s="333"/>
      <c r="AG107" s="333"/>
      <c r="AH107" s="333"/>
      <c r="AI107" s="333"/>
      <c r="AJ107" s="333"/>
      <c r="AK107" s="333"/>
      <c r="AL107" s="333"/>
      <c r="AM107" s="333"/>
      <c r="AN107" s="333"/>
      <c r="AO107" s="333"/>
      <c r="AP107" s="333"/>
      <c r="AQ107" s="333"/>
      <c r="AR107" s="333"/>
      <c r="AS107" s="333"/>
      <c r="AT107" s="333"/>
      <c r="AU107" s="333"/>
      <c r="AV107" s="333"/>
      <c r="AW107" s="333"/>
      <c r="AX107" s="333"/>
      <c r="AY107" s="333"/>
      <c r="AZ107" s="333"/>
      <c r="BA107" s="333"/>
      <c r="BB107" s="333"/>
      <c r="BC107" s="333"/>
      <c r="BD107" s="333"/>
      <c r="BE107" s="333"/>
      <c r="BF107" s="333"/>
      <c r="BG107" s="333"/>
      <c r="BH107" s="333"/>
      <c r="BI107" s="333"/>
      <c r="BJ107" s="333"/>
      <c r="BK107" s="333"/>
      <c r="BL107" s="333"/>
      <c r="BM107" s="333"/>
      <c r="BN107" s="333"/>
      <c r="BO107" s="333"/>
      <c r="BP107" s="333"/>
      <c r="BQ107" s="333"/>
      <c r="BR107" s="333"/>
      <c r="BS107" s="333"/>
      <c r="BT107" s="333"/>
      <c r="BU107" s="333"/>
      <c r="BV107" s="333"/>
      <c r="BW107" s="333"/>
      <c r="BX107" s="333"/>
      <c r="BY107" s="333"/>
      <c r="BZ107" s="333"/>
      <c r="CA107" s="333"/>
      <c r="CB107" s="333"/>
      <c r="CC107" s="333"/>
      <c r="CD107" s="333"/>
      <c r="CE107" s="333"/>
      <c r="CF107" s="333"/>
      <c r="CG107" s="333"/>
      <c r="CH107" s="333"/>
      <c r="CI107" s="333"/>
      <c r="CJ107" s="333"/>
      <c r="CK107" s="333"/>
      <c r="CL107" s="333"/>
      <c r="CM107" s="333"/>
      <c r="CN107" s="333"/>
      <c r="CO107" s="333"/>
      <c r="CP107" s="333"/>
      <c r="CQ107" s="333"/>
      <c r="CR107" s="333"/>
      <c r="CS107" s="333"/>
      <c r="CT107" s="333"/>
      <c r="CU107" s="333"/>
      <c r="CV107" s="333"/>
      <c r="CW107" s="333"/>
      <c r="CX107" s="333"/>
      <c r="CY107" s="333"/>
      <c r="CZ107" s="333"/>
      <c r="DA107" s="333"/>
      <c r="DB107" s="333"/>
      <c r="DC107" s="333"/>
      <c r="DD107" s="333"/>
      <c r="DE107" s="333"/>
      <c r="DF107" s="333"/>
      <c r="DG107" s="333"/>
      <c r="DH107" s="333"/>
      <c r="DI107" s="333"/>
      <c r="DJ107" s="333"/>
      <c r="DK107" s="333"/>
      <c r="DL107" s="333"/>
      <c r="DM107" s="333"/>
      <c r="DN107" s="333"/>
      <c r="DO107" s="333"/>
      <c r="DP107" s="333"/>
      <c r="DQ107" s="333"/>
      <c r="DR107" s="333"/>
      <c r="DS107" s="333"/>
      <c r="DT107" s="333"/>
      <c r="DU107" s="333"/>
      <c r="DV107" s="333"/>
      <c r="DW107" s="333"/>
      <c r="DX107" s="333"/>
      <c r="DY107" s="333"/>
      <c r="DZ107" s="333"/>
      <c r="EA107" s="333"/>
      <c r="EB107" s="333"/>
      <c r="EC107" s="333"/>
      <c r="ED107" s="333">
        <v>2.91</v>
      </c>
      <c r="EE107" s="333"/>
      <c r="EF107" s="333"/>
      <c r="EG107" s="333"/>
      <c r="EH107" s="333"/>
      <c r="EI107" s="333"/>
      <c r="EJ107" s="333"/>
      <c r="EK107" s="333"/>
      <c r="EL107" s="333"/>
      <c r="EM107" s="333">
        <v>2.91</v>
      </c>
    </row>
    <row r="108" spans="1:143" x14ac:dyDescent="0.3">
      <c r="A108" s="335">
        <v>76.926000000000002</v>
      </c>
      <c r="B108" s="333"/>
      <c r="C108" s="333"/>
      <c r="D108" s="333"/>
      <c r="E108" s="333"/>
      <c r="F108" s="333"/>
      <c r="G108" s="333"/>
      <c r="H108" s="333"/>
      <c r="I108" s="333"/>
      <c r="J108" s="333"/>
      <c r="K108" s="333"/>
      <c r="L108" s="333"/>
      <c r="M108" s="333"/>
      <c r="N108" s="333"/>
      <c r="O108" s="333"/>
      <c r="P108" s="333"/>
      <c r="Q108" s="333"/>
      <c r="R108" s="333"/>
      <c r="S108" s="333"/>
      <c r="T108" s="333"/>
      <c r="U108" s="333"/>
      <c r="V108" s="333"/>
      <c r="W108" s="333"/>
      <c r="X108" s="333"/>
      <c r="Y108" s="333"/>
      <c r="Z108" s="333"/>
      <c r="AA108" s="333"/>
      <c r="AB108" s="333"/>
      <c r="AC108" s="333"/>
      <c r="AD108" s="333"/>
      <c r="AE108" s="333"/>
      <c r="AF108" s="333"/>
      <c r="AG108" s="333"/>
      <c r="AH108" s="333"/>
      <c r="AI108" s="333"/>
      <c r="AJ108" s="333"/>
      <c r="AK108" s="333"/>
      <c r="AL108" s="333"/>
      <c r="AM108" s="333"/>
      <c r="AN108" s="333"/>
      <c r="AO108" s="333"/>
      <c r="AP108" s="333"/>
      <c r="AQ108" s="333"/>
      <c r="AR108" s="333"/>
      <c r="AS108" s="333"/>
      <c r="AT108" s="333"/>
      <c r="AU108" s="333"/>
      <c r="AV108" s="333"/>
      <c r="AW108" s="333"/>
      <c r="AX108" s="333"/>
      <c r="AY108" s="333"/>
      <c r="AZ108" s="333"/>
      <c r="BA108" s="333"/>
      <c r="BB108" s="333"/>
      <c r="BC108" s="333"/>
      <c r="BD108" s="333"/>
      <c r="BE108" s="333"/>
      <c r="BF108" s="333"/>
      <c r="BG108" s="333"/>
      <c r="BH108" s="333"/>
      <c r="BI108" s="333"/>
      <c r="BJ108" s="333"/>
      <c r="BK108" s="333"/>
      <c r="BL108" s="333"/>
      <c r="BM108" s="333"/>
      <c r="BN108" s="333"/>
      <c r="BO108" s="333"/>
      <c r="BP108" s="333"/>
      <c r="BQ108" s="333"/>
      <c r="BR108" s="333"/>
      <c r="BS108" s="333"/>
      <c r="BT108" s="333"/>
      <c r="BU108" s="333"/>
      <c r="BV108" s="333"/>
      <c r="BW108" s="333"/>
      <c r="BX108" s="333"/>
      <c r="BY108" s="333"/>
      <c r="BZ108" s="333"/>
      <c r="CA108" s="333"/>
      <c r="CB108" s="333"/>
      <c r="CC108" s="333"/>
      <c r="CD108" s="333"/>
      <c r="CE108" s="333"/>
      <c r="CF108" s="333"/>
      <c r="CG108" s="333"/>
      <c r="CH108" s="333"/>
      <c r="CI108" s="333"/>
      <c r="CJ108" s="333"/>
      <c r="CK108" s="333"/>
      <c r="CL108" s="333"/>
      <c r="CM108" s="333"/>
      <c r="CN108" s="333"/>
      <c r="CO108" s="333"/>
      <c r="CP108" s="333"/>
      <c r="CQ108" s="333"/>
      <c r="CR108" s="333"/>
      <c r="CS108" s="333"/>
      <c r="CT108" s="333"/>
      <c r="CU108" s="333"/>
      <c r="CV108" s="333"/>
      <c r="CW108" s="333"/>
      <c r="CX108" s="333">
        <v>4.4400000000000004</v>
      </c>
      <c r="CY108" s="333"/>
      <c r="CZ108" s="333"/>
      <c r="DA108" s="333"/>
      <c r="DB108" s="333"/>
      <c r="DC108" s="333"/>
      <c r="DD108" s="333"/>
      <c r="DE108" s="333"/>
      <c r="DF108" s="333"/>
      <c r="DG108" s="333"/>
      <c r="DH108" s="333"/>
      <c r="DI108" s="333"/>
      <c r="DJ108" s="333"/>
      <c r="DK108" s="333"/>
      <c r="DL108" s="333"/>
      <c r="DM108" s="333"/>
      <c r="DN108" s="333"/>
      <c r="DO108" s="333"/>
      <c r="DP108" s="333"/>
      <c r="DQ108" s="333"/>
      <c r="DR108" s="333"/>
      <c r="DS108" s="333"/>
      <c r="DT108" s="333"/>
      <c r="DU108" s="333"/>
      <c r="DV108" s="333"/>
      <c r="DW108" s="333"/>
      <c r="DX108" s="333"/>
      <c r="DY108" s="333"/>
      <c r="DZ108" s="333"/>
      <c r="EA108" s="333"/>
      <c r="EB108" s="333"/>
      <c r="EC108" s="333"/>
      <c r="ED108" s="333"/>
      <c r="EE108" s="333"/>
      <c r="EF108" s="333"/>
      <c r="EG108" s="333"/>
      <c r="EH108" s="333"/>
      <c r="EI108" s="333"/>
      <c r="EJ108" s="333"/>
      <c r="EK108" s="333"/>
      <c r="EL108" s="333"/>
      <c r="EM108" s="333">
        <v>4.4400000000000004</v>
      </c>
    </row>
    <row r="109" spans="1:143" x14ac:dyDescent="0.3">
      <c r="A109" s="335">
        <v>76.960999999999999</v>
      </c>
      <c r="B109" s="333"/>
      <c r="C109" s="333"/>
      <c r="D109" s="333"/>
      <c r="E109" s="333"/>
      <c r="F109" s="333"/>
      <c r="G109" s="333"/>
      <c r="H109" s="333"/>
      <c r="I109" s="333"/>
      <c r="J109" s="333"/>
      <c r="K109" s="333"/>
      <c r="L109" s="333"/>
      <c r="M109" s="333"/>
      <c r="N109" s="333"/>
      <c r="O109" s="333"/>
      <c r="P109" s="333"/>
      <c r="Q109" s="333"/>
      <c r="R109" s="333"/>
      <c r="S109" s="333"/>
      <c r="T109" s="333"/>
      <c r="U109" s="333"/>
      <c r="V109" s="333"/>
      <c r="W109" s="333"/>
      <c r="X109" s="333"/>
      <c r="Y109" s="333"/>
      <c r="Z109" s="333"/>
      <c r="AA109" s="333"/>
      <c r="AB109" s="333"/>
      <c r="AC109" s="333"/>
      <c r="AD109" s="333"/>
      <c r="AE109" s="333"/>
      <c r="AF109" s="333">
        <v>3.92</v>
      </c>
      <c r="AG109" s="333"/>
      <c r="AH109" s="333"/>
      <c r="AI109" s="333"/>
      <c r="AJ109" s="333"/>
      <c r="AK109" s="333"/>
      <c r="AL109" s="333"/>
      <c r="AM109" s="333"/>
      <c r="AN109" s="333"/>
      <c r="AO109" s="333"/>
      <c r="AP109" s="333"/>
      <c r="AQ109" s="333"/>
      <c r="AR109" s="333"/>
      <c r="AS109" s="333"/>
      <c r="AT109" s="333"/>
      <c r="AU109" s="333"/>
      <c r="AV109" s="333"/>
      <c r="AW109" s="333"/>
      <c r="AX109" s="333"/>
      <c r="AY109" s="333"/>
      <c r="AZ109" s="333"/>
      <c r="BA109" s="333"/>
      <c r="BB109" s="333"/>
      <c r="BC109" s="333"/>
      <c r="BD109" s="333"/>
      <c r="BE109" s="333"/>
      <c r="BF109" s="333"/>
      <c r="BG109" s="333"/>
      <c r="BH109" s="333"/>
      <c r="BI109" s="333"/>
      <c r="BJ109" s="333"/>
      <c r="BK109" s="333"/>
      <c r="BL109" s="333"/>
      <c r="BM109" s="333"/>
      <c r="BN109" s="333"/>
      <c r="BO109" s="333"/>
      <c r="BP109" s="333"/>
      <c r="BQ109" s="333"/>
      <c r="BR109" s="333"/>
      <c r="BS109" s="333"/>
      <c r="BT109" s="333"/>
      <c r="BU109" s="333"/>
      <c r="BV109" s="333"/>
      <c r="BW109" s="333"/>
      <c r="BX109" s="333"/>
      <c r="BY109" s="333"/>
      <c r="BZ109" s="333"/>
      <c r="CA109" s="333"/>
      <c r="CB109" s="333"/>
      <c r="CC109" s="333"/>
      <c r="CD109" s="333"/>
      <c r="CE109" s="333"/>
      <c r="CF109" s="333"/>
      <c r="CG109" s="333"/>
      <c r="CH109" s="333"/>
      <c r="CI109" s="333"/>
      <c r="CJ109" s="333"/>
      <c r="CK109" s="333"/>
      <c r="CL109" s="333"/>
      <c r="CM109" s="333"/>
      <c r="CN109" s="333"/>
      <c r="CO109" s="333"/>
      <c r="CP109" s="333"/>
      <c r="CQ109" s="333"/>
      <c r="CR109" s="333"/>
      <c r="CS109" s="333"/>
      <c r="CT109" s="333"/>
      <c r="CU109" s="333"/>
      <c r="CV109" s="333"/>
      <c r="CW109" s="333"/>
      <c r="CX109" s="333"/>
      <c r="CY109" s="333"/>
      <c r="CZ109" s="333"/>
      <c r="DA109" s="333"/>
      <c r="DB109" s="333"/>
      <c r="DC109" s="333"/>
      <c r="DD109" s="333"/>
      <c r="DE109" s="333"/>
      <c r="DF109" s="333"/>
      <c r="DG109" s="333"/>
      <c r="DH109" s="333"/>
      <c r="DI109" s="333"/>
      <c r="DJ109" s="333"/>
      <c r="DK109" s="333"/>
      <c r="DL109" s="333"/>
      <c r="DM109" s="333"/>
      <c r="DN109" s="333"/>
      <c r="DO109" s="333"/>
      <c r="DP109" s="333"/>
      <c r="DQ109" s="333"/>
      <c r="DR109" s="333"/>
      <c r="DS109" s="333"/>
      <c r="DT109" s="333"/>
      <c r="DU109" s="333"/>
      <c r="DV109" s="333"/>
      <c r="DW109" s="333"/>
      <c r="DX109" s="333"/>
      <c r="DY109" s="333"/>
      <c r="DZ109" s="333"/>
      <c r="EA109" s="333"/>
      <c r="EB109" s="333"/>
      <c r="EC109" s="333"/>
      <c r="ED109" s="333"/>
      <c r="EE109" s="333"/>
      <c r="EF109" s="333"/>
      <c r="EG109" s="333"/>
      <c r="EH109" s="333"/>
      <c r="EI109" s="333"/>
      <c r="EJ109" s="333"/>
      <c r="EK109" s="333"/>
      <c r="EL109" s="333"/>
      <c r="EM109" s="333">
        <v>3.92</v>
      </c>
    </row>
    <row r="110" spans="1:143" x14ac:dyDescent="0.3">
      <c r="A110" s="335">
        <v>77.215000000000003</v>
      </c>
      <c r="B110" s="333"/>
      <c r="C110" s="333"/>
      <c r="D110" s="333"/>
      <c r="E110" s="333"/>
      <c r="F110" s="333"/>
      <c r="G110" s="333"/>
      <c r="H110" s="333"/>
      <c r="I110" s="333"/>
      <c r="J110" s="333"/>
      <c r="K110" s="333"/>
      <c r="L110" s="333"/>
      <c r="M110" s="333"/>
      <c r="N110" s="333"/>
      <c r="O110" s="333"/>
      <c r="P110" s="333"/>
      <c r="Q110" s="333"/>
      <c r="R110" s="333"/>
      <c r="S110" s="333"/>
      <c r="T110" s="333"/>
      <c r="U110" s="333"/>
      <c r="V110" s="333"/>
      <c r="W110" s="333"/>
      <c r="X110" s="333"/>
      <c r="Y110" s="333"/>
      <c r="Z110" s="333"/>
      <c r="AA110" s="333"/>
      <c r="AB110" s="333"/>
      <c r="AC110" s="333"/>
      <c r="AD110" s="333"/>
      <c r="AE110" s="333"/>
      <c r="AF110" s="333"/>
      <c r="AG110" s="333"/>
      <c r="AH110" s="333"/>
      <c r="AI110" s="333"/>
      <c r="AJ110" s="333"/>
      <c r="AK110" s="333"/>
      <c r="AL110" s="333"/>
      <c r="AM110" s="333"/>
      <c r="AN110" s="333"/>
      <c r="AO110" s="333"/>
      <c r="AP110" s="333"/>
      <c r="AQ110" s="333"/>
      <c r="AR110" s="333"/>
      <c r="AS110" s="333"/>
      <c r="AT110" s="333"/>
      <c r="AU110" s="333"/>
      <c r="AV110" s="333"/>
      <c r="AW110" s="333"/>
      <c r="AX110" s="333"/>
      <c r="AY110" s="333"/>
      <c r="AZ110" s="333"/>
      <c r="BA110" s="333"/>
      <c r="BB110" s="333"/>
      <c r="BC110" s="333"/>
      <c r="BD110" s="333"/>
      <c r="BE110" s="333"/>
      <c r="BF110" s="333"/>
      <c r="BG110" s="333"/>
      <c r="BH110" s="333"/>
      <c r="BI110" s="333"/>
      <c r="BJ110" s="333"/>
      <c r="BK110" s="333"/>
      <c r="BL110" s="333"/>
      <c r="BM110" s="333"/>
      <c r="BN110" s="333"/>
      <c r="BO110" s="333"/>
      <c r="BP110" s="333"/>
      <c r="BQ110" s="333"/>
      <c r="BR110" s="333"/>
      <c r="BS110" s="333"/>
      <c r="BT110" s="333"/>
      <c r="BU110" s="333"/>
      <c r="BV110" s="333"/>
      <c r="BW110" s="333"/>
      <c r="BX110" s="333"/>
      <c r="BY110" s="333"/>
      <c r="BZ110" s="333"/>
      <c r="CA110" s="333"/>
      <c r="CB110" s="333"/>
      <c r="CC110" s="333"/>
      <c r="CD110" s="333"/>
      <c r="CE110" s="333"/>
      <c r="CF110" s="333"/>
      <c r="CG110" s="333"/>
      <c r="CH110" s="333"/>
      <c r="CI110" s="333"/>
      <c r="CJ110" s="333"/>
      <c r="CK110" s="333"/>
      <c r="CL110" s="333"/>
      <c r="CM110" s="333"/>
      <c r="CN110" s="333"/>
      <c r="CO110" s="333"/>
      <c r="CP110" s="333"/>
      <c r="CQ110" s="333"/>
      <c r="CR110" s="333"/>
      <c r="CS110" s="333"/>
      <c r="CT110" s="333">
        <v>2.79</v>
      </c>
      <c r="CU110" s="333"/>
      <c r="CV110" s="333"/>
      <c r="CW110" s="333"/>
      <c r="CX110" s="333"/>
      <c r="CY110" s="333"/>
      <c r="CZ110" s="333"/>
      <c r="DA110" s="333"/>
      <c r="DB110" s="333"/>
      <c r="DC110" s="333"/>
      <c r="DD110" s="333"/>
      <c r="DE110" s="333"/>
      <c r="DF110" s="333"/>
      <c r="DG110" s="333"/>
      <c r="DH110" s="333"/>
      <c r="DI110" s="333"/>
      <c r="DJ110" s="333"/>
      <c r="DK110" s="333"/>
      <c r="DL110" s="333"/>
      <c r="DM110" s="333"/>
      <c r="DN110" s="333"/>
      <c r="DO110" s="333"/>
      <c r="DP110" s="333"/>
      <c r="DQ110" s="333"/>
      <c r="DR110" s="333"/>
      <c r="DS110" s="333"/>
      <c r="DT110" s="333"/>
      <c r="DU110" s="333"/>
      <c r="DV110" s="333"/>
      <c r="DW110" s="333"/>
      <c r="DX110" s="333"/>
      <c r="DY110" s="333"/>
      <c r="DZ110" s="333"/>
      <c r="EA110" s="333"/>
      <c r="EB110" s="333"/>
      <c r="EC110" s="333"/>
      <c r="ED110" s="333"/>
      <c r="EE110" s="333"/>
      <c r="EF110" s="333"/>
      <c r="EG110" s="333"/>
      <c r="EH110" s="333"/>
      <c r="EI110" s="333"/>
      <c r="EJ110" s="333"/>
      <c r="EK110" s="333"/>
      <c r="EL110" s="333"/>
      <c r="EM110" s="333">
        <v>2.79</v>
      </c>
    </row>
    <row r="111" spans="1:143" x14ac:dyDescent="0.3">
      <c r="A111" s="335">
        <v>77.346999999999994</v>
      </c>
      <c r="B111" s="333"/>
      <c r="C111" s="333">
        <v>2.21</v>
      </c>
      <c r="D111" s="333"/>
      <c r="E111" s="333"/>
      <c r="F111" s="333"/>
      <c r="G111" s="333"/>
      <c r="H111" s="333"/>
      <c r="I111" s="333"/>
      <c r="J111" s="333"/>
      <c r="K111" s="333"/>
      <c r="L111" s="333"/>
      <c r="M111" s="333"/>
      <c r="N111" s="333"/>
      <c r="O111" s="333"/>
      <c r="P111" s="333"/>
      <c r="Q111" s="333"/>
      <c r="R111" s="333"/>
      <c r="S111" s="333"/>
      <c r="T111" s="333"/>
      <c r="U111" s="333"/>
      <c r="V111" s="333"/>
      <c r="W111" s="333"/>
      <c r="X111" s="333"/>
      <c r="Y111" s="333"/>
      <c r="Z111" s="333"/>
      <c r="AA111" s="333"/>
      <c r="AB111" s="333"/>
      <c r="AC111" s="333"/>
      <c r="AD111" s="333"/>
      <c r="AE111" s="333"/>
      <c r="AF111" s="333"/>
      <c r="AG111" s="333"/>
      <c r="AH111" s="333"/>
      <c r="AI111" s="333"/>
      <c r="AJ111" s="333"/>
      <c r="AK111" s="333"/>
      <c r="AL111" s="333"/>
      <c r="AM111" s="333"/>
      <c r="AN111" s="333"/>
      <c r="AO111" s="333"/>
      <c r="AP111" s="333"/>
      <c r="AQ111" s="333"/>
      <c r="AR111" s="333"/>
      <c r="AS111" s="333"/>
      <c r="AT111" s="333"/>
      <c r="AU111" s="333"/>
      <c r="AV111" s="333"/>
      <c r="AW111" s="333"/>
      <c r="AX111" s="333"/>
      <c r="AY111" s="333"/>
      <c r="AZ111" s="333"/>
      <c r="BA111" s="333"/>
      <c r="BB111" s="333"/>
      <c r="BC111" s="333"/>
      <c r="BD111" s="333"/>
      <c r="BE111" s="333"/>
      <c r="BF111" s="333"/>
      <c r="BG111" s="333"/>
      <c r="BH111" s="333"/>
      <c r="BI111" s="333"/>
      <c r="BJ111" s="333"/>
      <c r="BK111" s="333"/>
      <c r="BL111" s="333"/>
      <c r="BM111" s="333"/>
      <c r="BN111" s="333"/>
      <c r="BO111" s="333"/>
      <c r="BP111" s="333"/>
      <c r="BQ111" s="333"/>
      <c r="BR111" s="333"/>
      <c r="BS111" s="333"/>
      <c r="BT111" s="333"/>
      <c r="BU111" s="333"/>
      <c r="BV111" s="333"/>
      <c r="BW111" s="333"/>
      <c r="BX111" s="333"/>
      <c r="BY111" s="333"/>
      <c r="BZ111" s="333"/>
      <c r="CA111" s="333"/>
      <c r="CB111" s="333"/>
      <c r="CC111" s="333"/>
      <c r="CD111" s="333"/>
      <c r="CE111" s="333"/>
      <c r="CF111" s="333"/>
      <c r="CG111" s="333"/>
      <c r="CH111" s="333"/>
      <c r="CI111" s="333"/>
      <c r="CJ111" s="333"/>
      <c r="CK111" s="333"/>
      <c r="CL111" s="333"/>
      <c r="CM111" s="333"/>
      <c r="CN111" s="333"/>
      <c r="CO111" s="333"/>
      <c r="CP111" s="333"/>
      <c r="CQ111" s="333"/>
      <c r="CR111" s="333"/>
      <c r="CS111" s="333"/>
      <c r="CT111" s="333"/>
      <c r="CU111" s="333"/>
      <c r="CV111" s="333"/>
      <c r="CW111" s="333"/>
      <c r="CX111" s="333"/>
      <c r="CY111" s="333"/>
      <c r="CZ111" s="333"/>
      <c r="DA111" s="333"/>
      <c r="DB111" s="333"/>
      <c r="DC111" s="333"/>
      <c r="DD111" s="333"/>
      <c r="DE111" s="333"/>
      <c r="DF111" s="333"/>
      <c r="DG111" s="333"/>
      <c r="DH111" s="333"/>
      <c r="DI111" s="333"/>
      <c r="DJ111" s="333"/>
      <c r="DK111" s="333"/>
      <c r="DL111" s="333"/>
      <c r="DM111" s="333"/>
      <c r="DN111" s="333"/>
      <c r="DO111" s="333"/>
      <c r="DP111" s="333"/>
      <c r="DQ111" s="333"/>
      <c r="DR111" s="333"/>
      <c r="DS111" s="333"/>
      <c r="DT111" s="333"/>
      <c r="DU111" s="333"/>
      <c r="DV111" s="333"/>
      <c r="DW111" s="333"/>
      <c r="DX111" s="333"/>
      <c r="DY111" s="333"/>
      <c r="DZ111" s="333"/>
      <c r="EA111" s="333"/>
      <c r="EB111" s="333"/>
      <c r="EC111" s="333"/>
      <c r="ED111" s="333"/>
      <c r="EE111" s="333"/>
      <c r="EF111" s="333"/>
      <c r="EG111" s="333"/>
      <c r="EH111" s="333"/>
      <c r="EI111" s="333"/>
      <c r="EJ111" s="333"/>
      <c r="EK111" s="333"/>
      <c r="EL111" s="333"/>
      <c r="EM111" s="333">
        <v>2.21</v>
      </c>
    </row>
    <row r="112" spans="1:143" x14ac:dyDescent="0.3">
      <c r="A112" s="335">
        <v>78.185000000000002</v>
      </c>
      <c r="B112" s="333"/>
      <c r="C112" s="333"/>
      <c r="D112" s="333"/>
      <c r="E112" s="333"/>
      <c r="F112" s="333"/>
      <c r="G112" s="333"/>
      <c r="H112" s="333"/>
      <c r="I112" s="333"/>
      <c r="J112" s="333"/>
      <c r="K112" s="333"/>
      <c r="L112" s="333"/>
      <c r="M112" s="333"/>
      <c r="N112" s="333"/>
      <c r="O112" s="333"/>
      <c r="P112" s="333"/>
      <c r="Q112" s="333"/>
      <c r="R112" s="333"/>
      <c r="S112" s="333"/>
      <c r="T112" s="333"/>
      <c r="U112" s="333"/>
      <c r="V112" s="333"/>
      <c r="W112" s="333"/>
      <c r="X112" s="333"/>
      <c r="Y112" s="333"/>
      <c r="Z112" s="333"/>
      <c r="AA112" s="333"/>
      <c r="AB112" s="333"/>
      <c r="AC112" s="333"/>
      <c r="AD112" s="333"/>
      <c r="AE112" s="333"/>
      <c r="AF112" s="333"/>
      <c r="AG112" s="333"/>
      <c r="AH112" s="333">
        <v>5.19</v>
      </c>
      <c r="AI112" s="333"/>
      <c r="AJ112" s="333"/>
      <c r="AK112" s="333"/>
      <c r="AL112" s="333"/>
      <c r="AM112" s="333"/>
      <c r="AN112" s="333"/>
      <c r="AO112" s="333"/>
      <c r="AP112" s="333"/>
      <c r="AQ112" s="333"/>
      <c r="AR112" s="333"/>
      <c r="AS112" s="333"/>
      <c r="AT112" s="333"/>
      <c r="AU112" s="333"/>
      <c r="AV112" s="333"/>
      <c r="AW112" s="333"/>
      <c r="AX112" s="333"/>
      <c r="AY112" s="333"/>
      <c r="AZ112" s="333"/>
      <c r="BA112" s="333"/>
      <c r="BB112" s="333"/>
      <c r="BC112" s="333"/>
      <c r="BD112" s="333"/>
      <c r="BE112" s="333"/>
      <c r="BF112" s="333"/>
      <c r="BG112" s="333"/>
      <c r="BH112" s="333"/>
      <c r="BI112" s="333"/>
      <c r="BJ112" s="333"/>
      <c r="BK112" s="333"/>
      <c r="BL112" s="333"/>
      <c r="BM112" s="333"/>
      <c r="BN112" s="333"/>
      <c r="BO112" s="333"/>
      <c r="BP112" s="333"/>
      <c r="BQ112" s="333"/>
      <c r="BR112" s="333"/>
      <c r="BS112" s="333"/>
      <c r="BT112" s="333"/>
      <c r="BU112" s="333"/>
      <c r="BV112" s="333"/>
      <c r="BW112" s="333"/>
      <c r="BX112" s="333"/>
      <c r="BY112" s="333"/>
      <c r="BZ112" s="333"/>
      <c r="CA112" s="333"/>
      <c r="CB112" s="333"/>
      <c r="CC112" s="333"/>
      <c r="CD112" s="333"/>
      <c r="CE112" s="333"/>
      <c r="CF112" s="333"/>
      <c r="CG112" s="333"/>
      <c r="CH112" s="333"/>
      <c r="CI112" s="333"/>
      <c r="CJ112" s="333"/>
      <c r="CK112" s="333"/>
      <c r="CL112" s="333"/>
      <c r="CM112" s="333"/>
      <c r="CN112" s="333"/>
      <c r="CO112" s="333"/>
      <c r="CP112" s="333"/>
      <c r="CQ112" s="333"/>
      <c r="CR112" s="333"/>
      <c r="CS112" s="333"/>
      <c r="CT112" s="333"/>
      <c r="CU112" s="333"/>
      <c r="CV112" s="333"/>
      <c r="CW112" s="333"/>
      <c r="CX112" s="333"/>
      <c r="CY112" s="333"/>
      <c r="CZ112" s="333"/>
      <c r="DA112" s="333"/>
      <c r="DB112" s="333"/>
      <c r="DC112" s="333"/>
      <c r="DD112" s="333"/>
      <c r="DE112" s="333"/>
      <c r="DF112" s="333"/>
      <c r="DG112" s="333"/>
      <c r="DH112" s="333"/>
      <c r="DI112" s="333"/>
      <c r="DJ112" s="333"/>
      <c r="DK112" s="333"/>
      <c r="DL112" s="333"/>
      <c r="DM112" s="333"/>
      <c r="DN112" s="333"/>
      <c r="DO112" s="333"/>
      <c r="DP112" s="333"/>
      <c r="DQ112" s="333"/>
      <c r="DR112" s="333"/>
      <c r="DS112" s="333"/>
      <c r="DT112" s="333"/>
      <c r="DU112" s="333"/>
      <c r="DV112" s="333"/>
      <c r="DW112" s="333"/>
      <c r="DX112" s="333"/>
      <c r="DY112" s="333"/>
      <c r="DZ112" s="333"/>
      <c r="EA112" s="333"/>
      <c r="EB112" s="333"/>
      <c r="EC112" s="333"/>
      <c r="ED112" s="333"/>
      <c r="EE112" s="333"/>
      <c r="EF112" s="333"/>
      <c r="EG112" s="333"/>
      <c r="EH112" s="333"/>
      <c r="EI112" s="333"/>
      <c r="EJ112" s="333"/>
      <c r="EK112" s="333"/>
      <c r="EL112" s="333"/>
      <c r="EM112" s="333">
        <v>5.19</v>
      </c>
    </row>
    <row r="113" spans="1:143" x14ac:dyDescent="0.3">
      <c r="A113" s="335">
        <v>78.796999999999997</v>
      </c>
      <c r="B113" s="333"/>
      <c r="C113" s="333"/>
      <c r="D113" s="333"/>
      <c r="E113" s="333"/>
      <c r="F113" s="333"/>
      <c r="G113" s="333"/>
      <c r="H113" s="333"/>
      <c r="I113" s="333"/>
      <c r="J113" s="333"/>
      <c r="K113" s="333"/>
      <c r="L113" s="333"/>
      <c r="M113" s="333"/>
      <c r="N113" s="333"/>
      <c r="O113" s="333"/>
      <c r="P113" s="333"/>
      <c r="Q113" s="333"/>
      <c r="R113" s="333"/>
      <c r="S113" s="333"/>
      <c r="T113" s="333"/>
      <c r="U113" s="333"/>
      <c r="V113" s="333"/>
      <c r="W113" s="333"/>
      <c r="X113" s="333"/>
      <c r="Y113" s="333"/>
      <c r="Z113" s="333"/>
      <c r="AA113" s="333"/>
      <c r="AB113" s="333"/>
      <c r="AC113" s="333"/>
      <c r="AD113" s="333"/>
      <c r="AE113" s="333"/>
      <c r="AF113" s="333"/>
      <c r="AG113" s="333"/>
      <c r="AH113" s="333"/>
      <c r="AI113" s="333"/>
      <c r="AJ113" s="333"/>
      <c r="AK113" s="333"/>
      <c r="AL113" s="333"/>
      <c r="AM113" s="333"/>
      <c r="AN113" s="333"/>
      <c r="AO113" s="333"/>
      <c r="AP113" s="333"/>
      <c r="AQ113" s="333"/>
      <c r="AR113" s="333"/>
      <c r="AS113" s="333"/>
      <c r="AT113" s="333"/>
      <c r="AU113" s="333"/>
      <c r="AV113" s="333"/>
      <c r="AW113" s="333"/>
      <c r="AX113" s="333"/>
      <c r="AY113" s="333"/>
      <c r="AZ113" s="333"/>
      <c r="BA113" s="333"/>
      <c r="BB113" s="333"/>
      <c r="BC113" s="333"/>
      <c r="BD113" s="333"/>
      <c r="BE113" s="333"/>
      <c r="BF113" s="333"/>
      <c r="BG113" s="333"/>
      <c r="BH113" s="333"/>
      <c r="BI113" s="333"/>
      <c r="BJ113" s="333"/>
      <c r="BK113" s="333"/>
      <c r="BL113" s="333"/>
      <c r="BM113" s="333"/>
      <c r="BN113" s="333"/>
      <c r="BO113" s="333"/>
      <c r="BP113" s="333"/>
      <c r="BQ113" s="333"/>
      <c r="BR113" s="333">
        <v>3.84</v>
      </c>
      <c r="BS113" s="333"/>
      <c r="BT113" s="333"/>
      <c r="BU113" s="333"/>
      <c r="BV113" s="333"/>
      <c r="BW113" s="333"/>
      <c r="BX113" s="333"/>
      <c r="BY113" s="333"/>
      <c r="BZ113" s="333"/>
      <c r="CA113" s="333"/>
      <c r="CB113" s="333"/>
      <c r="CC113" s="333"/>
      <c r="CD113" s="333"/>
      <c r="CE113" s="333"/>
      <c r="CF113" s="333"/>
      <c r="CG113" s="333"/>
      <c r="CH113" s="333"/>
      <c r="CI113" s="333"/>
      <c r="CJ113" s="333"/>
      <c r="CK113" s="333"/>
      <c r="CL113" s="333"/>
      <c r="CM113" s="333"/>
      <c r="CN113" s="333"/>
      <c r="CO113" s="333"/>
      <c r="CP113" s="333"/>
      <c r="CQ113" s="333"/>
      <c r="CR113" s="333"/>
      <c r="CS113" s="333"/>
      <c r="CT113" s="333"/>
      <c r="CU113" s="333"/>
      <c r="CV113" s="333"/>
      <c r="CW113" s="333"/>
      <c r="CX113" s="333"/>
      <c r="CY113" s="333"/>
      <c r="CZ113" s="333"/>
      <c r="DA113" s="333"/>
      <c r="DB113" s="333"/>
      <c r="DC113" s="333"/>
      <c r="DD113" s="333"/>
      <c r="DE113" s="333"/>
      <c r="DF113" s="333"/>
      <c r="DG113" s="333"/>
      <c r="DH113" s="333"/>
      <c r="DI113" s="333"/>
      <c r="DJ113" s="333"/>
      <c r="DK113" s="333"/>
      <c r="DL113" s="333"/>
      <c r="DM113" s="333"/>
      <c r="DN113" s="333"/>
      <c r="DO113" s="333"/>
      <c r="DP113" s="333"/>
      <c r="DQ113" s="333"/>
      <c r="DR113" s="333"/>
      <c r="DS113" s="333"/>
      <c r="DT113" s="333"/>
      <c r="DU113" s="333"/>
      <c r="DV113" s="333"/>
      <c r="DW113" s="333"/>
      <c r="DX113" s="333"/>
      <c r="DY113" s="333"/>
      <c r="DZ113" s="333"/>
      <c r="EA113" s="333"/>
      <c r="EB113" s="333"/>
      <c r="EC113" s="333"/>
      <c r="ED113" s="333"/>
      <c r="EE113" s="333"/>
      <c r="EF113" s="333"/>
      <c r="EG113" s="333"/>
      <c r="EH113" s="333"/>
      <c r="EI113" s="333"/>
      <c r="EJ113" s="333"/>
      <c r="EK113" s="333"/>
      <c r="EL113" s="333"/>
      <c r="EM113" s="333">
        <v>3.84</v>
      </c>
    </row>
    <row r="114" spans="1:143" x14ac:dyDescent="0.3">
      <c r="A114" s="335">
        <v>78.807000000000002</v>
      </c>
      <c r="B114" s="333"/>
      <c r="C114" s="333"/>
      <c r="D114" s="333"/>
      <c r="E114" s="333"/>
      <c r="F114" s="333"/>
      <c r="G114" s="333"/>
      <c r="H114" s="333"/>
      <c r="I114" s="333"/>
      <c r="J114" s="333"/>
      <c r="K114" s="333"/>
      <c r="L114" s="333"/>
      <c r="M114" s="333"/>
      <c r="N114" s="333"/>
      <c r="O114" s="333"/>
      <c r="P114" s="333"/>
      <c r="Q114" s="333"/>
      <c r="R114" s="333"/>
      <c r="S114" s="333"/>
      <c r="T114" s="333"/>
      <c r="U114" s="333"/>
      <c r="V114" s="333"/>
      <c r="W114" s="333"/>
      <c r="X114" s="333"/>
      <c r="Y114" s="333"/>
      <c r="Z114" s="333"/>
      <c r="AA114" s="333"/>
      <c r="AB114" s="333"/>
      <c r="AC114" s="333"/>
      <c r="AD114" s="333"/>
      <c r="AE114" s="333"/>
      <c r="AF114" s="333"/>
      <c r="AG114" s="333"/>
      <c r="AH114" s="333"/>
      <c r="AI114" s="333"/>
      <c r="AJ114" s="333"/>
      <c r="AK114" s="333"/>
      <c r="AL114" s="333"/>
      <c r="AM114" s="333"/>
      <c r="AN114" s="333"/>
      <c r="AO114" s="333"/>
      <c r="AP114" s="333"/>
      <c r="AQ114" s="333"/>
      <c r="AR114" s="333"/>
      <c r="AS114" s="333"/>
      <c r="AT114" s="333"/>
      <c r="AU114" s="333"/>
      <c r="AV114" s="333"/>
      <c r="AW114" s="333"/>
      <c r="AX114" s="333"/>
      <c r="AY114" s="333"/>
      <c r="AZ114" s="333"/>
      <c r="BA114" s="333"/>
      <c r="BB114" s="333"/>
      <c r="BC114" s="333"/>
      <c r="BD114" s="333"/>
      <c r="BE114" s="333"/>
      <c r="BF114" s="333"/>
      <c r="BG114" s="333"/>
      <c r="BH114" s="333"/>
      <c r="BI114" s="333"/>
      <c r="BJ114" s="333"/>
      <c r="BK114" s="333"/>
      <c r="BL114" s="333"/>
      <c r="BM114" s="333"/>
      <c r="BN114" s="333"/>
      <c r="BO114" s="333"/>
      <c r="BP114" s="333"/>
      <c r="BQ114" s="333"/>
      <c r="BR114" s="333"/>
      <c r="BS114" s="333"/>
      <c r="BT114" s="333"/>
      <c r="BU114" s="333"/>
      <c r="BV114" s="333"/>
      <c r="BW114" s="333"/>
      <c r="BX114" s="333"/>
      <c r="BY114" s="333"/>
      <c r="BZ114" s="333"/>
      <c r="CA114" s="333"/>
      <c r="CB114" s="333"/>
      <c r="CC114" s="333"/>
      <c r="CD114" s="333"/>
      <c r="CE114" s="333"/>
      <c r="CF114" s="333"/>
      <c r="CG114" s="333"/>
      <c r="CH114" s="333"/>
      <c r="CI114" s="333"/>
      <c r="CJ114" s="333"/>
      <c r="CK114" s="333"/>
      <c r="CL114" s="333"/>
      <c r="CM114" s="333"/>
      <c r="CN114" s="333"/>
      <c r="CO114" s="333"/>
      <c r="CP114" s="333"/>
      <c r="CQ114" s="333"/>
      <c r="CR114" s="333"/>
      <c r="CS114" s="333"/>
      <c r="CT114" s="333"/>
      <c r="CU114" s="333"/>
      <c r="CV114" s="333"/>
      <c r="CW114" s="333"/>
      <c r="CX114" s="333"/>
      <c r="CY114" s="333"/>
      <c r="CZ114" s="333"/>
      <c r="DA114" s="333"/>
      <c r="DB114" s="333"/>
      <c r="DC114" s="333"/>
      <c r="DD114" s="333"/>
      <c r="DE114" s="333"/>
      <c r="DF114" s="333"/>
      <c r="DG114" s="333"/>
      <c r="DH114" s="333"/>
      <c r="DI114" s="333"/>
      <c r="DJ114" s="333"/>
      <c r="DK114" s="333"/>
      <c r="DL114" s="333"/>
      <c r="DM114" s="333"/>
      <c r="DN114" s="333"/>
      <c r="DO114" s="333"/>
      <c r="DP114" s="333"/>
      <c r="DQ114" s="333"/>
      <c r="DR114" s="333"/>
      <c r="DS114" s="333"/>
      <c r="DT114" s="333"/>
      <c r="DU114" s="333"/>
      <c r="DV114" s="333"/>
      <c r="DW114" s="333"/>
      <c r="DX114" s="333"/>
      <c r="DY114" s="333"/>
      <c r="DZ114" s="333"/>
      <c r="EA114" s="333"/>
      <c r="EB114" s="333"/>
      <c r="EC114" s="333">
        <v>8.2200000000000006</v>
      </c>
      <c r="ED114" s="333"/>
      <c r="EE114" s="333"/>
      <c r="EF114" s="333"/>
      <c r="EG114" s="333"/>
      <c r="EH114" s="333"/>
      <c r="EI114" s="333"/>
      <c r="EJ114" s="333"/>
      <c r="EK114" s="333"/>
      <c r="EL114" s="333"/>
      <c r="EM114" s="333">
        <v>8.2200000000000006</v>
      </c>
    </row>
    <row r="115" spans="1:143" x14ac:dyDescent="0.3">
      <c r="A115" s="335">
        <v>79.075999999999993</v>
      </c>
      <c r="B115" s="333"/>
      <c r="C115" s="333"/>
      <c r="D115" s="333"/>
      <c r="E115" s="333"/>
      <c r="F115" s="333"/>
      <c r="G115" s="333"/>
      <c r="H115" s="333"/>
      <c r="I115" s="333"/>
      <c r="J115" s="333"/>
      <c r="K115" s="333"/>
      <c r="L115" s="333"/>
      <c r="M115" s="333"/>
      <c r="N115" s="333"/>
      <c r="O115" s="333"/>
      <c r="P115" s="333"/>
      <c r="Q115" s="333"/>
      <c r="R115" s="333"/>
      <c r="S115" s="333"/>
      <c r="T115" s="333"/>
      <c r="U115" s="333"/>
      <c r="V115" s="333"/>
      <c r="W115" s="333"/>
      <c r="X115" s="333"/>
      <c r="Y115" s="333"/>
      <c r="Z115" s="333"/>
      <c r="AA115" s="333"/>
      <c r="AB115" s="333"/>
      <c r="AC115" s="333"/>
      <c r="AD115" s="333">
        <v>2.84</v>
      </c>
      <c r="AE115" s="333"/>
      <c r="AF115" s="333"/>
      <c r="AG115" s="333"/>
      <c r="AH115" s="333"/>
      <c r="AI115" s="333"/>
      <c r="AJ115" s="333"/>
      <c r="AK115" s="333"/>
      <c r="AL115" s="333"/>
      <c r="AM115" s="333"/>
      <c r="AN115" s="333"/>
      <c r="AO115" s="333"/>
      <c r="AP115" s="333"/>
      <c r="AQ115" s="333"/>
      <c r="AR115" s="333"/>
      <c r="AS115" s="333"/>
      <c r="AT115" s="333"/>
      <c r="AU115" s="333"/>
      <c r="AV115" s="333"/>
      <c r="AW115" s="333"/>
      <c r="AX115" s="333"/>
      <c r="AY115" s="333"/>
      <c r="AZ115" s="333"/>
      <c r="BA115" s="333"/>
      <c r="BB115" s="333"/>
      <c r="BC115" s="333"/>
      <c r="BD115" s="333"/>
      <c r="BE115" s="333"/>
      <c r="BF115" s="333"/>
      <c r="BG115" s="333"/>
      <c r="BH115" s="333"/>
      <c r="BI115" s="333"/>
      <c r="BJ115" s="333"/>
      <c r="BK115" s="333"/>
      <c r="BL115" s="333"/>
      <c r="BM115" s="333"/>
      <c r="BN115" s="333"/>
      <c r="BO115" s="333"/>
      <c r="BP115" s="333"/>
      <c r="BQ115" s="333"/>
      <c r="BR115" s="333"/>
      <c r="BS115" s="333"/>
      <c r="BT115" s="333"/>
      <c r="BU115" s="333"/>
      <c r="BV115" s="333"/>
      <c r="BW115" s="333"/>
      <c r="BX115" s="333"/>
      <c r="BY115" s="333"/>
      <c r="BZ115" s="333"/>
      <c r="CA115" s="333"/>
      <c r="CB115" s="333"/>
      <c r="CC115" s="333"/>
      <c r="CD115" s="333"/>
      <c r="CE115" s="333"/>
      <c r="CF115" s="333"/>
      <c r="CG115" s="333"/>
      <c r="CH115" s="333"/>
      <c r="CI115" s="333"/>
      <c r="CJ115" s="333"/>
      <c r="CK115" s="333"/>
      <c r="CL115" s="333"/>
      <c r="CM115" s="333"/>
      <c r="CN115" s="333"/>
      <c r="CO115" s="333"/>
      <c r="CP115" s="333"/>
      <c r="CQ115" s="333"/>
      <c r="CR115" s="333"/>
      <c r="CS115" s="333"/>
      <c r="CT115" s="333"/>
      <c r="CU115" s="333"/>
      <c r="CV115" s="333"/>
      <c r="CW115" s="333"/>
      <c r="CX115" s="333"/>
      <c r="CY115" s="333"/>
      <c r="CZ115" s="333"/>
      <c r="DA115" s="333"/>
      <c r="DB115" s="333"/>
      <c r="DC115" s="333"/>
      <c r="DD115" s="333"/>
      <c r="DE115" s="333"/>
      <c r="DF115" s="333"/>
      <c r="DG115" s="333"/>
      <c r="DH115" s="333"/>
      <c r="DI115" s="333"/>
      <c r="DJ115" s="333"/>
      <c r="DK115" s="333"/>
      <c r="DL115" s="333"/>
      <c r="DM115" s="333"/>
      <c r="DN115" s="333"/>
      <c r="DO115" s="333"/>
      <c r="DP115" s="333"/>
      <c r="DQ115" s="333"/>
      <c r="DR115" s="333"/>
      <c r="DS115" s="333"/>
      <c r="DT115" s="333"/>
      <c r="DU115" s="333"/>
      <c r="DV115" s="333"/>
      <c r="DW115" s="333"/>
      <c r="DX115" s="333"/>
      <c r="DY115" s="333"/>
      <c r="DZ115" s="333"/>
      <c r="EA115" s="333"/>
      <c r="EB115" s="333"/>
      <c r="EC115" s="333"/>
      <c r="ED115" s="333"/>
      <c r="EE115" s="333"/>
      <c r="EF115" s="333"/>
      <c r="EG115" s="333"/>
      <c r="EH115" s="333"/>
      <c r="EI115" s="333"/>
      <c r="EJ115" s="333"/>
      <c r="EK115" s="333"/>
      <c r="EL115" s="333"/>
      <c r="EM115" s="333">
        <v>2.84</v>
      </c>
    </row>
    <row r="116" spans="1:143" x14ac:dyDescent="0.3">
      <c r="A116" s="335">
        <v>79.789000000000001</v>
      </c>
      <c r="B116" s="333"/>
      <c r="C116" s="333"/>
      <c r="D116" s="333"/>
      <c r="E116" s="333"/>
      <c r="F116" s="333"/>
      <c r="G116" s="333"/>
      <c r="H116" s="333"/>
      <c r="I116" s="333"/>
      <c r="J116" s="333"/>
      <c r="K116" s="333"/>
      <c r="L116" s="333"/>
      <c r="M116" s="333"/>
      <c r="N116" s="333"/>
      <c r="O116" s="333"/>
      <c r="P116" s="333"/>
      <c r="Q116" s="333"/>
      <c r="R116" s="333"/>
      <c r="S116" s="333"/>
      <c r="T116" s="333"/>
      <c r="U116" s="333"/>
      <c r="V116" s="333"/>
      <c r="W116" s="333"/>
      <c r="X116" s="333"/>
      <c r="Y116" s="333"/>
      <c r="Z116" s="333"/>
      <c r="AA116" s="333"/>
      <c r="AB116" s="333"/>
      <c r="AC116" s="333"/>
      <c r="AD116" s="333"/>
      <c r="AE116" s="333"/>
      <c r="AF116" s="333"/>
      <c r="AG116" s="333">
        <v>4.21</v>
      </c>
      <c r="AH116" s="333"/>
      <c r="AI116" s="333"/>
      <c r="AJ116" s="333"/>
      <c r="AK116" s="333"/>
      <c r="AL116" s="333"/>
      <c r="AM116" s="333"/>
      <c r="AN116" s="333"/>
      <c r="AO116" s="333"/>
      <c r="AP116" s="333"/>
      <c r="AQ116" s="333"/>
      <c r="AR116" s="333"/>
      <c r="AS116" s="333"/>
      <c r="AT116" s="333"/>
      <c r="AU116" s="333"/>
      <c r="AV116" s="333"/>
      <c r="AW116" s="333"/>
      <c r="AX116" s="333"/>
      <c r="AY116" s="333"/>
      <c r="AZ116" s="333"/>
      <c r="BA116" s="333"/>
      <c r="BB116" s="333"/>
      <c r="BC116" s="333"/>
      <c r="BD116" s="333"/>
      <c r="BE116" s="333"/>
      <c r="BF116" s="333"/>
      <c r="BG116" s="333"/>
      <c r="BH116" s="333"/>
      <c r="BI116" s="333"/>
      <c r="BJ116" s="333"/>
      <c r="BK116" s="333"/>
      <c r="BL116" s="333"/>
      <c r="BM116" s="333"/>
      <c r="BN116" s="333"/>
      <c r="BO116" s="333"/>
      <c r="BP116" s="333"/>
      <c r="BQ116" s="333"/>
      <c r="BR116" s="333"/>
      <c r="BS116" s="333"/>
      <c r="BT116" s="333"/>
      <c r="BU116" s="333"/>
      <c r="BV116" s="333"/>
      <c r="BW116" s="333"/>
      <c r="BX116" s="333"/>
      <c r="BY116" s="333"/>
      <c r="BZ116" s="333"/>
      <c r="CA116" s="333"/>
      <c r="CB116" s="333"/>
      <c r="CC116" s="333"/>
      <c r="CD116" s="333"/>
      <c r="CE116" s="333"/>
      <c r="CF116" s="333"/>
      <c r="CG116" s="333"/>
      <c r="CH116" s="333"/>
      <c r="CI116" s="333"/>
      <c r="CJ116" s="333"/>
      <c r="CK116" s="333"/>
      <c r="CL116" s="333"/>
      <c r="CM116" s="333"/>
      <c r="CN116" s="333"/>
      <c r="CO116" s="333"/>
      <c r="CP116" s="333"/>
      <c r="CQ116" s="333"/>
      <c r="CR116" s="333"/>
      <c r="CS116" s="333"/>
      <c r="CT116" s="333"/>
      <c r="CU116" s="333"/>
      <c r="CV116" s="333"/>
      <c r="CW116" s="333"/>
      <c r="CX116" s="333"/>
      <c r="CY116" s="333"/>
      <c r="CZ116" s="333"/>
      <c r="DA116" s="333"/>
      <c r="DB116" s="333"/>
      <c r="DC116" s="333"/>
      <c r="DD116" s="333"/>
      <c r="DE116" s="333"/>
      <c r="DF116" s="333"/>
      <c r="DG116" s="333"/>
      <c r="DH116" s="333"/>
      <c r="DI116" s="333"/>
      <c r="DJ116" s="333"/>
      <c r="DK116" s="333"/>
      <c r="DL116" s="333"/>
      <c r="DM116" s="333"/>
      <c r="DN116" s="333"/>
      <c r="DO116" s="333"/>
      <c r="DP116" s="333"/>
      <c r="DQ116" s="333"/>
      <c r="DR116" s="333"/>
      <c r="DS116" s="333"/>
      <c r="DT116" s="333"/>
      <c r="DU116" s="333"/>
      <c r="DV116" s="333"/>
      <c r="DW116" s="333"/>
      <c r="DX116" s="333"/>
      <c r="DY116" s="333"/>
      <c r="DZ116" s="333"/>
      <c r="EA116" s="333"/>
      <c r="EB116" s="333"/>
      <c r="EC116" s="333"/>
      <c r="ED116" s="333"/>
      <c r="EE116" s="333"/>
      <c r="EF116" s="333"/>
      <c r="EG116" s="333"/>
      <c r="EH116" s="333"/>
      <c r="EI116" s="333"/>
      <c r="EJ116" s="333"/>
      <c r="EK116" s="333"/>
      <c r="EL116" s="333"/>
      <c r="EM116" s="333">
        <v>4.21</v>
      </c>
    </row>
    <row r="117" spans="1:143" x14ac:dyDescent="0.3">
      <c r="A117" s="335">
        <v>79.831999999999994</v>
      </c>
      <c r="B117" s="333"/>
      <c r="C117" s="333"/>
      <c r="D117" s="333"/>
      <c r="E117" s="333"/>
      <c r="F117" s="333"/>
      <c r="G117" s="333"/>
      <c r="H117" s="333"/>
      <c r="I117" s="333"/>
      <c r="J117" s="333"/>
      <c r="K117" s="333"/>
      <c r="L117" s="333"/>
      <c r="M117" s="333"/>
      <c r="N117" s="333"/>
      <c r="O117" s="333"/>
      <c r="P117" s="333"/>
      <c r="Q117" s="333"/>
      <c r="R117" s="333"/>
      <c r="S117" s="333"/>
      <c r="T117" s="333"/>
      <c r="U117" s="333"/>
      <c r="V117" s="333"/>
      <c r="W117" s="333"/>
      <c r="X117" s="333"/>
      <c r="Y117" s="333"/>
      <c r="Z117" s="333"/>
      <c r="AA117" s="333"/>
      <c r="AB117" s="333"/>
      <c r="AC117" s="333"/>
      <c r="AD117" s="333"/>
      <c r="AE117" s="333"/>
      <c r="AF117" s="333"/>
      <c r="AG117" s="333"/>
      <c r="AH117" s="333"/>
      <c r="AI117" s="333">
        <v>5.51</v>
      </c>
      <c r="AJ117" s="333"/>
      <c r="AK117" s="333"/>
      <c r="AL117" s="333"/>
      <c r="AM117" s="333"/>
      <c r="AN117" s="333"/>
      <c r="AO117" s="333"/>
      <c r="AP117" s="333"/>
      <c r="AQ117" s="333"/>
      <c r="AR117" s="333"/>
      <c r="AS117" s="333"/>
      <c r="AT117" s="333"/>
      <c r="AU117" s="333"/>
      <c r="AV117" s="333"/>
      <c r="AW117" s="333"/>
      <c r="AX117" s="333"/>
      <c r="AY117" s="333"/>
      <c r="AZ117" s="333"/>
      <c r="BA117" s="333"/>
      <c r="BB117" s="333"/>
      <c r="BC117" s="333"/>
      <c r="BD117" s="333"/>
      <c r="BE117" s="333"/>
      <c r="BF117" s="333"/>
      <c r="BG117" s="333"/>
      <c r="BH117" s="333"/>
      <c r="BI117" s="333"/>
      <c r="BJ117" s="333"/>
      <c r="BK117" s="333"/>
      <c r="BL117" s="333"/>
      <c r="BM117" s="333"/>
      <c r="BN117" s="333"/>
      <c r="BO117" s="333"/>
      <c r="BP117" s="333"/>
      <c r="BQ117" s="333"/>
      <c r="BR117" s="333"/>
      <c r="BS117" s="333"/>
      <c r="BT117" s="333"/>
      <c r="BU117" s="333"/>
      <c r="BV117" s="333"/>
      <c r="BW117" s="333"/>
      <c r="BX117" s="333"/>
      <c r="BY117" s="333"/>
      <c r="BZ117" s="333"/>
      <c r="CA117" s="333"/>
      <c r="CB117" s="333"/>
      <c r="CC117" s="333"/>
      <c r="CD117" s="333"/>
      <c r="CE117" s="333"/>
      <c r="CF117" s="333"/>
      <c r="CG117" s="333"/>
      <c r="CH117" s="333"/>
      <c r="CI117" s="333"/>
      <c r="CJ117" s="333"/>
      <c r="CK117" s="333"/>
      <c r="CL117" s="333"/>
      <c r="CM117" s="333"/>
      <c r="CN117" s="333"/>
      <c r="CO117" s="333"/>
      <c r="CP117" s="333"/>
      <c r="CQ117" s="333"/>
      <c r="CR117" s="333"/>
      <c r="CS117" s="333"/>
      <c r="CT117" s="333"/>
      <c r="CU117" s="333"/>
      <c r="CV117" s="333"/>
      <c r="CW117" s="333"/>
      <c r="CX117" s="333"/>
      <c r="CY117" s="333"/>
      <c r="CZ117" s="333"/>
      <c r="DA117" s="333"/>
      <c r="DB117" s="333"/>
      <c r="DC117" s="333"/>
      <c r="DD117" s="333"/>
      <c r="DE117" s="333"/>
      <c r="DF117" s="333"/>
      <c r="DG117" s="333"/>
      <c r="DH117" s="333"/>
      <c r="DI117" s="333"/>
      <c r="DJ117" s="333"/>
      <c r="DK117" s="333"/>
      <c r="DL117" s="333"/>
      <c r="DM117" s="333"/>
      <c r="DN117" s="333"/>
      <c r="DO117" s="333"/>
      <c r="DP117" s="333"/>
      <c r="DQ117" s="333"/>
      <c r="DR117" s="333"/>
      <c r="DS117" s="333"/>
      <c r="DT117" s="333"/>
      <c r="DU117" s="333"/>
      <c r="DV117" s="333"/>
      <c r="DW117" s="333"/>
      <c r="DX117" s="333"/>
      <c r="DY117" s="333"/>
      <c r="DZ117" s="333"/>
      <c r="EA117" s="333"/>
      <c r="EB117" s="333"/>
      <c r="EC117" s="333"/>
      <c r="ED117" s="333"/>
      <c r="EE117" s="333"/>
      <c r="EF117" s="333"/>
      <c r="EG117" s="333"/>
      <c r="EH117" s="333"/>
      <c r="EI117" s="333"/>
      <c r="EJ117" s="333"/>
      <c r="EK117" s="333"/>
      <c r="EL117" s="333"/>
      <c r="EM117" s="333">
        <v>5.51</v>
      </c>
    </row>
    <row r="118" spans="1:143" x14ac:dyDescent="0.3">
      <c r="A118" s="335">
        <v>79.953000000000003</v>
      </c>
      <c r="B118" s="333"/>
      <c r="C118" s="333"/>
      <c r="D118" s="333"/>
      <c r="E118" s="333"/>
      <c r="F118" s="333"/>
      <c r="G118" s="333"/>
      <c r="H118" s="333"/>
      <c r="I118" s="333"/>
      <c r="J118" s="333"/>
      <c r="K118" s="333"/>
      <c r="L118" s="333"/>
      <c r="M118" s="333"/>
      <c r="N118" s="333"/>
      <c r="O118" s="333"/>
      <c r="P118" s="333"/>
      <c r="Q118" s="333"/>
      <c r="R118" s="333"/>
      <c r="S118" s="333"/>
      <c r="T118" s="333"/>
      <c r="U118" s="333"/>
      <c r="V118" s="333"/>
      <c r="W118" s="333"/>
      <c r="X118" s="333"/>
      <c r="Y118" s="333"/>
      <c r="Z118" s="333"/>
      <c r="AA118" s="333"/>
      <c r="AB118" s="333"/>
      <c r="AC118" s="333"/>
      <c r="AD118" s="333"/>
      <c r="AE118" s="333"/>
      <c r="AF118" s="333"/>
      <c r="AG118" s="333"/>
      <c r="AH118" s="333"/>
      <c r="AI118" s="333"/>
      <c r="AJ118" s="333"/>
      <c r="AK118" s="333"/>
      <c r="AL118" s="333"/>
      <c r="AM118" s="333"/>
      <c r="AN118" s="333"/>
      <c r="AO118" s="333"/>
      <c r="AP118" s="333"/>
      <c r="AQ118" s="333"/>
      <c r="AR118" s="333"/>
      <c r="AS118" s="333"/>
      <c r="AT118" s="333"/>
      <c r="AU118" s="333"/>
      <c r="AV118" s="333"/>
      <c r="AW118" s="333"/>
      <c r="AX118" s="333"/>
      <c r="AY118" s="333"/>
      <c r="AZ118" s="333"/>
      <c r="BA118" s="333"/>
      <c r="BB118" s="333"/>
      <c r="BC118" s="333"/>
      <c r="BD118" s="333"/>
      <c r="BE118" s="333"/>
      <c r="BF118" s="333"/>
      <c r="BG118" s="333"/>
      <c r="BH118" s="333"/>
      <c r="BI118" s="333"/>
      <c r="BJ118" s="333"/>
      <c r="BK118" s="333"/>
      <c r="BL118" s="333"/>
      <c r="BM118" s="333"/>
      <c r="BN118" s="333"/>
      <c r="BO118" s="333"/>
      <c r="BP118" s="333"/>
      <c r="BQ118" s="333"/>
      <c r="BR118" s="333"/>
      <c r="BS118" s="333"/>
      <c r="BT118" s="333"/>
      <c r="BU118" s="333"/>
      <c r="BV118" s="333"/>
      <c r="BW118" s="333"/>
      <c r="BX118" s="333"/>
      <c r="BY118" s="333"/>
      <c r="BZ118" s="333"/>
      <c r="CA118" s="333"/>
      <c r="CB118" s="333"/>
      <c r="CC118" s="333"/>
      <c r="CD118" s="333"/>
      <c r="CE118" s="333"/>
      <c r="CF118" s="333"/>
      <c r="CG118" s="333"/>
      <c r="CH118" s="333"/>
      <c r="CI118" s="333"/>
      <c r="CJ118" s="333"/>
      <c r="CK118" s="333"/>
      <c r="CL118" s="333"/>
      <c r="CM118" s="333"/>
      <c r="CN118" s="333"/>
      <c r="CO118" s="333"/>
      <c r="CP118" s="333"/>
      <c r="CQ118" s="333"/>
      <c r="CR118" s="333"/>
      <c r="CS118" s="333"/>
      <c r="CT118" s="333"/>
      <c r="CU118" s="333"/>
      <c r="CV118" s="333"/>
      <c r="CW118" s="333"/>
      <c r="CX118" s="333"/>
      <c r="CY118" s="333"/>
      <c r="CZ118" s="333"/>
      <c r="DA118" s="333"/>
      <c r="DB118" s="333"/>
      <c r="DC118" s="333"/>
      <c r="DD118" s="333"/>
      <c r="DE118" s="333"/>
      <c r="DF118" s="333"/>
      <c r="DG118" s="333"/>
      <c r="DH118" s="333">
        <v>5.81</v>
      </c>
      <c r="DI118" s="333"/>
      <c r="DJ118" s="333"/>
      <c r="DK118" s="333"/>
      <c r="DL118" s="333"/>
      <c r="DM118" s="333"/>
      <c r="DN118" s="333"/>
      <c r="DO118" s="333"/>
      <c r="DP118" s="333"/>
      <c r="DQ118" s="333"/>
      <c r="DR118" s="333"/>
      <c r="DS118" s="333"/>
      <c r="DT118" s="333"/>
      <c r="DU118" s="333"/>
      <c r="DV118" s="333"/>
      <c r="DW118" s="333"/>
      <c r="DX118" s="333"/>
      <c r="DY118" s="333"/>
      <c r="DZ118" s="333"/>
      <c r="EA118" s="333"/>
      <c r="EB118" s="333"/>
      <c r="EC118" s="333"/>
      <c r="ED118" s="333"/>
      <c r="EE118" s="333"/>
      <c r="EF118" s="333"/>
      <c r="EG118" s="333"/>
      <c r="EH118" s="333"/>
      <c r="EI118" s="333"/>
      <c r="EJ118" s="333"/>
      <c r="EK118" s="333"/>
      <c r="EL118" s="333"/>
      <c r="EM118" s="333">
        <v>5.81</v>
      </c>
    </row>
    <row r="119" spans="1:143" x14ac:dyDescent="0.3">
      <c r="A119" s="335">
        <v>80.222999999999999</v>
      </c>
      <c r="B119" s="333"/>
      <c r="C119" s="333"/>
      <c r="D119" s="333"/>
      <c r="E119" s="333"/>
      <c r="F119" s="333"/>
      <c r="G119" s="333"/>
      <c r="H119" s="333"/>
      <c r="I119" s="333"/>
      <c r="J119" s="333"/>
      <c r="K119" s="333"/>
      <c r="L119" s="333"/>
      <c r="M119" s="333"/>
      <c r="N119" s="333"/>
      <c r="O119" s="333"/>
      <c r="P119" s="333"/>
      <c r="Q119" s="333"/>
      <c r="R119" s="333"/>
      <c r="S119" s="333"/>
      <c r="T119" s="333"/>
      <c r="U119" s="333"/>
      <c r="V119" s="333"/>
      <c r="W119" s="333"/>
      <c r="X119" s="333"/>
      <c r="Y119" s="333"/>
      <c r="Z119" s="333"/>
      <c r="AA119" s="333"/>
      <c r="AB119" s="333"/>
      <c r="AC119" s="333"/>
      <c r="AD119" s="333"/>
      <c r="AE119" s="333"/>
      <c r="AF119" s="333"/>
      <c r="AG119" s="333"/>
      <c r="AH119" s="333"/>
      <c r="AI119" s="333"/>
      <c r="AJ119" s="333"/>
      <c r="AK119" s="333"/>
      <c r="AL119" s="333"/>
      <c r="AM119" s="333"/>
      <c r="AN119" s="333"/>
      <c r="AO119" s="333"/>
      <c r="AP119" s="333"/>
      <c r="AQ119" s="333"/>
      <c r="AR119" s="333"/>
      <c r="AS119" s="333"/>
      <c r="AT119" s="333"/>
      <c r="AU119" s="333"/>
      <c r="AV119" s="333"/>
      <c r="AW119" s="333"/>
      <c r="AX119" s="333"/>
      <c r="AY119" s="333"/>
      <c r="AZ119" s="333"/>
      <c r="BA119" s="333"/>
      <c r="BB119" s="333"/>
      <c r="BC119" s="333"/>
      <c r="BD119" s="333"/>
      <c r="BE119" s="333"/>
      <c r="BF119" s="333"/>
      <c r="BG119" s="333"/>
      <c r="BH119" s="333"/>
      <c r="BI119" s="333"/>
      <c r="BJ119" s="333"/>
      <c r="BK119" s="333"/>
      <c r="BL119" s="333"/>
      <c r="BM119" s="333"/>
      <c r="BN119" s="333"/>
      <c r="BO119" s="333"/>
      <c r="BP119" s="333"/>
      <c r="BQ119" s="333"/>
      <c r="BR119" s="333"/>
      <c r="BS119" s="333"/>
      <c r="BT119" s="333"/>
      <c r="BU119" s="333"/>
      <c r="BV119" s="333"/>
      <c r="BW119" s="333"/>
      <c r="BX119" s="333"/>
      <c r="BY119" s="333"/>
      <c r="BZ119" s="333">
        <v>4.3649562824057897</v>
      </c>
      <c r="CA119" s="333"/>
      <c r="CB119" s="333"/>
      <c r="CC119" s="333"/>
      <c r="CD119" s="333"/>
      <c r="CE119" s="333"/>
      <c r="CF119" s="333"/>
      <c r="CG119" s="333"/>
      <c r="CH119" s="333"/>
      <c r="CI119" s="333"/>
      <c r="CJ119" s="333"/>
      <c r="CK119" s="333"/>
      <c r="CL119" s="333"/>
      <c r="CM119" s="333"/>
      <c r="CN119" s="333"/>
      <c r="CO119" s="333"/>
      <c r="CP119" s="333"/>
      <c r="CQ119" s="333"/>
      <c r="CR119" s="333"/>
      <c r="CS119" s="333"/>
      <c r="CT119" s="333"/>
      <c r="CU119" s="333"/>
      <c r="CV119" s="333"/>
      <c r="CW119" s="333"/>
      <c r="CX119" s="333"/>
      <c r="CY119" s="333"/>
      <c r="CZ119" s="333"/>
      <c r="DA119" s="333"/>
      <c r="DB119" s="333"/>
      <c r="DC119" s="333"/>
      <c r="DD119" s="333"/>
      <c r="DE119" s="333"/>
      <c r="DF119" s="333"/>
      <c r="DG119" s="333"/>
      <c r="DH119" s="333"/>
      <c r="DI119" s="333"/>
      <c r="DJ119" s="333"/>
      <c r="DK119" s="333"/>
      <c r="DL119" s="333"/>
      <c r="DM119" s="333"/>
      <c r="DN119" s="333"/>
      <c r="DO119" s="333"/>
      <c r="DP119" s="333"/>
      <c r="DQ119" s="333"/>
      <c r="DR119" s="333"/>
      <c r="DS119" s="333"/>
      <c r="DT119" s="333"/>
      <c r="DU119" s="333"/>
      <c r="DV119" s="333"/>
      <c r="DW119" s="333"/>
      <c r="DX119" s="333"/>
      <c r="DY119" s="333"/>
      <c r="DZ119" s="333"/>
      <c r="EA119" s="333"/>
      <c r="EB119" s="333"/>
      <c r="EC119" s="333"/>
      <c r="ED119" s="333"/>
      <c r="EE119" s="333"/>
      <c r="EF119" s="333"/>
      <c r="EG119" s="333"/>
      <c r="EH119" s="333"/>
      <c r="EI119" s="333"/>
      <c r="EJ119" s="333"/>
      <c r="EK119" s="333"/>
      <c r="EL119" s="333"/>
      <c r="EM119" s="333">
        <v>4.3649562824057897</v>
      </c>
    </row>
    <row r="120" spans="1:143" x14ac:dyDescent="0.3">
      <c r="A120" s="335">
        <v>80.33</v>
      </c>
      <c r="B120" s="333"/>
      <c r="C120" s="333"/>
      <c r="D120" s="333"/>
      <c r="E120" s="333"/>
      <c r="F120" s="333"/>
      <c r="G120" s="333"/>
      <c r="H120" s="333"/>
      <c r="I120" s="333"/>
      <c r="J120" s="333"/>
      <c r="K120" s="333"/>
      <c r="L120" s="333"/>
      <c r="M120" s="333"/>
      <c r="N120" s="333"/>
      <c r="O120" s="333"/>
      <c r="P120" s="333"/>
      <c r="Q120" s="333"/>
      <c r="R120" s="333"/>
      <c r="S120" s="333"/>
      <c r="T120" s="333"/>
      <c r="U120" s="333"/>
      <c r="V120" s="333"/>
      <c r="W120" s="333"/>
      <c r="X120" s="333"/>
      <c r="Y120" s="333"/>
      <c r="Z120" s="333"/>
      <c r="AA120" s="333"/>
      <c r="AB120" s="333"/>
      <c r="AC120" s="333"/>
      <c r="AD120" s="333"/>
      <c r="AE120" s="333"/>
      <c r="AF120" s="333"/>
      <c r="AG120" s="333"/>
      <c r="AH120" s="333"/>
      <c r="AI120" s="333"/>
      <c r="AJ120" s="333"/>
      <c r="AK120" s="333"/>
      <c r="AL120" s="333"/>
      <c r="AM120" s="333"/>
      <c r="AN120" s="333"/>
      <c r="AO120" s="333"/>
      <c r="AP120" s="333"/>
      <c r="AQ120" s="333"/>
      <c r="AR120" s="333"/>
      <c r="AS120" s="333"/>
      <c r="AT120" s="333"/>
      <c r="AU120" s="333"/>
      <c r="AV120" s="333"/>
      <c r="AW120" s="333"/>
      <c r="AX120" s="333"/>
      <c r="AY120" s="333"/>
      <c r="AZ120" s="333"/>
      <c r="BA120" s="333"/>
      <c r="BB120" s="333"/>
      <c r="BC120" s="333"/>
      <c r="BD120" s="333"/>
      <c r="BE120" s="333"/>
      <c r="BF120" s="333"/>
      <c r="BG120" s="333"/>
      <c r="BH120" s="333"/>
      <c r="BI120" s="333"/>
      <c r="BJ120" s="333"/>
      <c r="BK120" s="333"/>
      <c r="BL120" s="333"/>
      <c r="BM120" s="333"/>
      <c r="BN120" s="333"/>
      <c r="BO120" s="333"/>
      <c r="BP120" s="333"/>
      <c r="BQ120" s="333"/>
      <c r="BR120" s="333"/>
      <c r="BS120" s="333"/>
      <c r="BT120" s="333"/>
      <c r="BU120" s="333"/>
      <c r="BV120" s="333"/>
      <c r="BW120" s="333"/>
      <c r="BX120" s="333"/>
      <c r="BY120" s="333"/>
      <c r="BZ120" s="333"/>
      <c r="CA120" s="333"/>
      <c r="CB120" s="333"/>
      <c r="CC120" s="333"/>
      <c r="CD120" s="333"/>
      <c r="CE120" s="333"/>
      <c r="CF120" s="333"/>
      <c r="CG120" s="333"/>
      <c r="CH120" s="333"/>
      <c r="CI120" s="333"/>
      <c r="CJ120" s="333"/>
      <c r="CK120" s="333"/>
      <c r="CL120" s="333"/>
      <c r="CM120" s="333"/>
      <c r="CN120" s="333"/>
      <c r="CO120" s="333"/>
      <c r="CP120" s="333"/>
      <c r="CQ120" s="333"/>
      <c r="CR120" s="333"/>
      <c r="CS120" s="333"/>
      <c r="CT120" s="333"/>
      <c r="CU120" s="333"/>
      <c r="CV120" s="333"/>
      <c r="CW120" s="333"/>
      <c r="CX120" s="333"/>
      <c r="CY120" s="333">
        <v>3.88</v>
      </c>
      <c r="CZ120" s="333"/>
      <c r="DA120" s="333"/>
      <c r="DB120" s="333"/>
      <c r="DC120" s="333"/>
      <c r="DD120" s="333"/>
      <c r="DE120" s="333"/>
      <c r="DF120" s="333"/>
      <c r="DG120" s="333"/>
      <c r="DH120" s="333"/>
      <c r="DI120" s="333"/>
      <c r="DJ120" s="333"/>
      <c r="DK120" s="333"/>
      <c r="DL120" s="333"/>
      <c r="DM120" s="333"/>
      <c r="DN120" s="333"/>
      <c r="DO120" s="333"/>
      <c r="DP120" s="333"/>
      <c r="DQ120" s="333"/>
      <c r="DR120" s="333"/>
      <c r="DS120" s="333"/>
      <c r="DT120" s="333"/>
      <c r="DU120" s="333"/>
      <c r="DV120" s="333"/>
      <c r="DW120" s="333"/>
      <c r="DX120" s="333"/>
      <c r="DY120" s="333"/>
      <c r="DZ120" s="333"/>
      <c r="EA120" s="333"/>
      <c r="EB120" s="333"/>
      <c r="EC120" s="333"/>
      <c r="ED120" s="333"/>
      <c r="EE120" s="333"/>
      <c r="EF120" s="333"/>
      <c r="EG120" s="333"/>
      <c r="EH120" s="333"/>
      <c r="EI120" s="333"/>
      <c r="EJ120" s="333"/>
      <c r="EK120" s="333"/>
      <c r="EL120" s="333"/>
      <c r="EM120" s="333">
        <v>3.88</v>
      </c>
    </row>
    <row r="121" spans="1:143" x14ac:dyDescent="0.3">
      <c r="A121" s="335">
        <v>80.391999999999996</v>
      </c>
      <c r="B121" s="333"/>
      <c r="C121" s="333"/>
      <c r="D121" s="333"/>
      <c r="E121" s="333"/>
      <c r="F121" s="333"/>
      <c r="G121" s="333"/>
      <c r="H121" s="333"/>
      <c r="I121" s="333"/>
      <c r="J121" s="333"/>
      <c r="K121" s="333"/>
      <c r="L121" s="333"/>
      <c r="M121" s="333"/>
      <c r="N121" s="333"/>
      <c r="O121" s="333"/>
      <c r="P121" s="333"/>
      <c r="Q121" s="333"/>
      <c r="R121" s="333"/>
      <c r="S121" s="333"/>
      <c r="T121" s="333"/>
      <c r="U121" s="333"/>
      <c r="V121" s="333"/>
      <c r="W121" s="333"/>
      <c r="X121" s="333"/>
      <c r="Y121" s="333"/>
      <c r="Z121" s="333"/>
      <c r="AA121" s="333"/>
      <c r="AB121" s="333"/>
      <c r="AC121" s="333"/>
      <c r="AD121" s="333"/>
      <c r="AE121" s="333"/>
      <c r="AF121" s="333"/>
      <c r="AG121" s="333"/>
      <c r="AH121" s="333"/>
      <c r="AI121" s="333"/>
      <c r="AJ121" s="333"/>
      <c r="AK121" s="333"/>
      <c r="AL121" s="333"/>
      <c r="AM121" s="333"/>
      <c r="AN121" s="333"/>
      <c r="AO121" s="333"/>
      <c r="AP121" s="333"/>
      <c r="AQ121" s="333"/>
      <c r="AR121" s="333"/>
      <c r="AS121" s="333"/>
      <c r="AT121" s="333"/>
      <c r="AU121" s="333"/>
      <c r="AV121" s="333"/>
      <c r="AW121" s="333"/>
      <c r="AX121" s="333"/>
      <c r="AY121" s="333"/>
      <c r="AZ121" s="333"/>
      <c r="BA121" s="333"/>
      <c r="BB121" s="333"/>
      <c r="BC121" s="333"/>
      <c r="BD121" s="333"/>
      <c r="BE121" s="333"/>
      <c r="BF121" s="333"/>
      <c r="BG121" s="333"/>
      <c r="BH121" s="333"/>
      <c r="BI121" s="333"/>
      <c r="BJ121" s="333"/>
      <c r="BK121" s="333"/>
      <c r="BL121" s="333"/>
      <c r="BM121" s="333"/>
      <c r="BN121" s="333"/>
      <c r="BO121" s="333"/>
      <c r="BP121" s="333"/>
      <c r="BQ121" s="333"/>
      <c r="BR121" s="333"/>
      <c r="BS121" s="333"/>
      <c r="BT121" s="333"/>
      <c r="BU121" s="333"/>
      <c r="BV121" s="333"/>
      <c r="BW121" s="333"/>
      <c r="BX121" s="333"/>
      <c r="BY121" s="333"/>
      <c r="BZ121" s="333"/>
      <c r="CA121" s="333"/>
      <c r="CB121" s="333"/>
      <c r="CC121" s="333"/>
      <c r="CD121" s="333"/>
      <c r="CE121" s="333"/>
      <c r="CF121" s="333"/>
      <c r="CG121" s="333"/>
      <c r="CH121" s="333"/>
      <c r="CI121" s="333"/>
      <c r="CJ121" s="333"/>
      <c r="CK121" s="333"/>
      <c r="CL121" s="333"/>
      <c r="CM121" s="333"/>
      <c r="CN121" s="333"/>
      <c r="CO121" s="333"/>
      <c r="CP121" s="333"/>
      <c r="CQ121" s="333"/>
      <c r="CR121" s="333"/>
      <c r="CS121" s="333"/>
      <c r="CT121" s="333"/>
      <c r="CU121" s="333"/>
      <c r="CV121" s="333"/>
      <c r="CW121" s="333"/>
      <c r="CX121" s="333"/>
      <c r="CY121" s="333"/>
      <c r="CZ121" s="333"/>
      <c r="DA121" s="333"/>
      <c r="DB121" s="333"/>
      <c r="DC121" s="333"/>
      <c r="DD121" s="333"/>
      <c r="DE121" s="333"/>
      <c r="DF121" s="333"/>
      <c r="DG121" s="333"/>
      <c r="DH121" s="333"/>
      <c r="DI121" s="333"/>
      <c r="DJ121" s="333"/>
      <c r="DK121" s="333"/>
      <c r="DL121" s="333"/>
      <c r="DM121" s="333"/>
      <c r="DN121" s="333"/>
      <c r="DO121" s="333"/>
      <c r="DP121" s="333"/>
      <c r="DQ121" s="333"/>
      <c r="DR121" s="333"/>
      <c r="DS121" s="333"/>
      <c r="DT121" s="333"/>
      <c r="DU121" s="333"/>
      <c r="DV121" s="333"/>
      <c r="DW121" s="333"/>
      <c r="DX121" s="333"/>
      <c r="DY121" s="333"/>
      <c r="DZ121" s="333"/>
      <c r="EA121" s="333"/>
      <c r="EB121" s="333">
        <v>4.9400000000000004</v>
      </c>
      <c r="EC121" s="333"/>
      <c r="ED121" s="333"/>
      <c r="EE121" s="333"/>
      <c r="EF121" s="333"/>
      <c r="EG121" s="333"/>
      <c r="EH121" s="333"/>
      <c r="EI121" s="333"/>
      <c r="EJ121" s="333"/>
      <c r="EK121" s="333"/>
      <c r="EL121" s="333"/>
      <c r="EM121" s="333">
        <v>4.9400000000000004</v>
      </c>
    </row>
    <row r="122" spans="1:143" x14ac:dyDescent="0.3">
      <c r="A122" s="335">
        <v>80.421000000000006</v>
      </c>
      <c r="B122" s="333"/>
      <c r="C122" s="333"/>
      <c r="D122" s="333"/>
      <c r="E122" s="333"/>
      <c r="F122" s="333"/>
      <c r="G122" s="333"/>
      <c r="H122" s="333"/>
      <c r="I122" s="333"/>
      <c r="J122" s="333"/>
      <c r="K122" s="333"/>
      <c r="L122" s="333"/>
      <c r="M122" s="333"/>
      <c r="N122" s="333"/>
      <c r="O122" s="333"/>
      <c r="P122" s="333"/>
      <c r="Q122" s="333"/>
      <c r="R122" s="333"/>
      <c r="S122" s="333"/>
      <c r="T122" s="333"/>
      <c r="U122" s="333"/>
      <c r="V122" s="333"/>
      <c r="W122" s="333"/>
      <c r="X122" s="333"/>
      <c r="Y122" s="333"/>
      <c r="Z122" s="333"/>
      <c r="AA122" s="333"/>
      <c r="AB122" s="333"/>
      <c r="AC122" s="333"/>
      <c r="AD122" s="333"/>
      <c r="AE122" s="333"/>
      <c r="AF122" s="333"/>
      <c r="AG122" s="333"/>
      <c r="AH122" s="333"/>
      <c r="AI122" s="333"/>
      <c r="AJ122" s="333"/>
      <c r="AK122" s="333"/>
      <c r="AL122" s="333"/>
      <c r="AM122" s="333"/>
      <c r="AN122" s="333"/>
      <c r="AO122" s="333"/>
      <c r="AP122" s="333"/>
      <c r="AQ122" s="333">
        <v>5.87</v>
      </c>
      <c r="AR122" s="333"/>
      <c r="AS122" s="333"/>
      <c r="AT122" s="333"/>
      <c r="AU122" s="333"/>
      <c r="AV122" s="333"/>
      <c r="AW122" s="333"/>
      <c r="AX122" s="333"/>
      <c r="AY122" s="333"/>
      <c r="AZ122" s="333"/>
      <c r="BA122" s="333"/>
      <c r="BB122" s="333"/>
      <c r="BC122" s="333"/>
      <c r="BD122" s="333"/>
      <c r="BE122" s="333"/>
      <c r="BF122" s="333"/>
      <c r="BG122" s="333"/>
      <c r="BH122" s="333"/>
      <c r="BI122" s="333"/>
      <c r="BJ122" s="333"/>
      <c r="BK122" s="333"/>
      <c r="BL122" s="333"/>
      <c r="BM122" s="333"/>
      <c r="BN122" s="333"/>
      <c r="BO122" s="333"/>
      <c r="BP122" s="333"/>
      <c r="BQ122" s="333"/>
      <c r="BR122" s="333"/>
      <c r="BS122" s="333"/>
      <c r="BT122" s="333"/>
      <c r="BU122" s="333"/>
      <c r="BV122" s="333"/>
      <c r="BW122" s="333"/>
      <c r="BX122" s="333"/>
      <c r="BY122" s="333"/>
      <c r="BZ122" s="333"/>
      <c r="CA122" s="333"/>
      <c r="CB122" s="333"/>
      <c r="CC122" s="333"/>
      <c r="CD122" s="333"/>
      <c r="CE122" s="333"/>
      <c r="CF122" s="333"/>
      <c r="CG122" s="333"/>
      <c r="CH122" s="333"/>
      <c r="CI122" s="333"/>
      <c r="CJ122" s="333"/>
      <c r="CK122" s="333"/>
      <c r="CL122" s="333"/>
      <c r="CM122" s="333"/>
      <c r="CN122" s="333"/>
      <c r="CO122" s="333"/>
      <c r="CP122" s="333"/>
      <c r="CQ122" s="333"/>
      <c r="CR122" s="333"/>
      <c r="CS122" s="333"/>
      <c r="CT122" s="333"/>
      <c r="CU122" s="333"/>
      <c r="CV122" s="333"/>
      <c r="CW122" s="333"/>
      <c r="CX122" s="333"/>
      <c r="CY122" s="333"/>
      <c r="CZ122" s="333"/>
      <c r="DA122" s="333"/>
      <c r="DB122" s="333"/>
      <c r="DC122" s="333"/>
      <c r="DD122" s="333"/>
      <c r="DE122" s="333"/>
      <c r="DF122" s="333"/>
      <c r="DG122" s="333"/>
      <c r="DH122" s="333"/>
      <c r="DI122" s="333"/>
      <c r="DJ122" s="333"/>
      <c r="DK122" s="333"/>
      <c r="DL122" s="333"/>
      <c r="DM122" s="333"/>
      <c r="DN122" s="333"/>
      <c r="DO122" s="333"/>
      <c r="DP122" s="333"/>
      <c r="DQ122" s="333"/>
      <c r="DR122" s="333"/>
      <c r="DS122" s="333"/>
      <c r="DT122" s="333"/>
      <c r="DU122" s="333"/>
      <c r="DV122" s="333"/>
      <c r="DW122" s="333"/>
      <c r="DX122" s="333"/>
      <c r="DY122" s="333"/>
      <c r="DZ122" s="333"/>
      <c r="EA122" s="333"/>
      <c r="EB122" s="333"/>
      <c r="EC122" s="333"/>
      <c r="ED122" s="333"/>
      <c r="EE122" s="333"/>
      <c r="EF122" s="333"/>
      <c r="EG122" s="333"/>
      <c r="EH122" s="333"/>
      <c r="EI122" s="333"/>
      <c r="EJ122" s="333"/>
      <c r="EK122" s="333"/>
      <c r="EL122" s="333"/>
      <c r="EM122" s="333">
        <v>5.87</v>
      </c>
    </row>
    <row r="123" spans="1:143" x14ac:dyDescent="0.3">
      <c r="A123" s="335">
        <v>80.429000000000002</v>
      </c>
      <c r="B123" s="333"/>
      <c r="C123" s="333"/>
      <c r="D123" s="333"/>
      <c r="E123" s="333"/>
      <c r="F123" s="333"/>
      <c r="G123" s="333"/>
      <c r="H123" s="333"/>
      <c r="I123" s="333"/>
      <c r="J123" s="333"/>
      <c r="K123" s="333">
        <v>7.44</v>
      </c>
      <c r="L123" s="333"/>
      <c r="M123" s="333"/>
      <c r="N123" s="333"/>
      <c r="O123" s="333"/>
      <c r="P123" s="333"/>
      <c r="Q123" s="333"/>
      <c r="R123" s="333"/>
      <c r="S123" s="333"/>
      <c r="T123" s="333"/>
      <c r="U123" s="333"/>
      <c r="V123" s="333"/>
      <c r="W123" s="333"/>
      <c r="X123" s="333"/>
      <c r="Y123" s="333"/>
      <c r="Z123" s="333"/>
      <c r="AA123" s="333"/>
      <c r="AB123" s="333"/>
      <c r="AC123" s="333"/>
      <c r="AD123" s="333"/>
      <c r="AE123" s="333"/>
      <c r="AF123" s="333"/>
      <c r="AG123" s="333"/>
      <c r="AH123" s="333"/>
      <c r="AI123" s="333"/>
      <c r="AJ123" s="333"/>
      <c r="AK123" s="333"/>
      <c r="AL123" s="333"/>
      <c r="AM123" s="333"/>
      <c r="AN123" s="333"/>
      <c r="AO123" s="333"/>
      <c r="AP123" s="333"/>
      <c r="AQ123" s="333"/>
      <c r="AR123" s="333"/>
      <c r="AS123" s="333"/>
      <c r="AT123" s="333"/>
      <c r="AU123" s="333"/>
      <c r="AV123" s="333"/>
      <c r="AW123" s="333"/>
      <c r="AX123" s="333"/>
      <c r="AY123" s="333"/>
      <c r="AZ123" s="333"/>
      <c r="BA123" s="333"/>
      <c r="BB123" s="333"/>
      <c r="BC123" s="333"/>
      <c r="BD123" s="333"/>
      <c r="BE123" s="333"/>
      <c r="BF123" s="333"/>
      <c r="BG123" s="333"/>
      <c r="BH123" s="333"/>
      <c r="BI123" s="333"/>
      <c r="BJ123" s="333"/>
      <c r="BK123" s="333"/>
      <c r="BL123" s="333"/>
      <c r="BM123" s="333"/>
      <c r="BN123" s="333"/>
      <c r="BO123" s="333"/>
      <c r="BP123" s="333"/>
      <c r="BQ123" s="333"/>
      <c r="BR123" s="333"/>
      <c r="BS123" s="333"/>
      <c r="BT123" s="333"/>
      <c r="BU123" s="333"/>
      <c r="BV123" s="333"/>
      <c r="BW123" s="333"/>
      <c r="BX123" s="333"/>
      <c r="BY123" s="333"/>
      <c r="BZ123" s="333"/>
      <c r="CA123" s="333"/>
      <c r="CB123" s="333"/>
      <c r="CC123" s="333"/>
      <c r="CD123" s="333"/>
      <c r="CE123" s="333"/>
      <c r="CF123" s="333"/>
      <c r="CG123" s="333"/>
      <c r="CH123" s="333"/>
      <c r="CI123" s="333"/>
      <c r="CJ123" s="333"/>
      <c r="CK123" s="333"/>
      <c r="CL123" s="333"/>
      <c r="CM123" s="333"/>
      <c r="CN123" s="333"/>
      <c r="CO123" s="333"/>
      <c r="CP123" s="333"/>
      <c r="CQ123" s="333"/>
      <c r="CR123" s="333"/>
      <c r="CS123" s="333"/>
      <c r="CT123" s="333"/>
      <c r="CU123" s="333"/>
      <c r="CV123" s="333"/>
      <c r="CW123" s="333"/>
      <c r="CX123" s="333"/>
      <c r="CY123" s="333"/>
      <c r="CZ123" s="333"/>
      <c r="DA123" s="333"/>
      <c r="DB123" s="333"/>
      <c r="DC123" s="333"/>
      <c r="DD123" s="333"/>
      <c r="DE123" s="333"/>
      <c r="DF123" s="333"/>
      <c r="DG123" s="333"/>
      <c r="DH123" s="333"/>
      <c r="DI123" s="333"/>
      <c r="DJ123" s="333"/>
      <c r="DK123" s="333"/>
      <c r="DL123" s="333"/>
      <c r="DM123" s="333"/>
      <c r="DN123" s="333"/>
      <c r="DO123" s="333"/>
      <c r="DP123" s="333"/>
      <c r="DQ123" s="333"/>
      <c r="DR123" s="333"/>
      <c r="DS123" s="333"/>
      <c r="DT123" s="333"/>
      <c r="DU123" s="333"/>
      <c r="DV123" s="333"/>
      <c r="DW123" s="333"/>
      <c r="DX123" s="333"/>
      <c r="DY123" s="333"/>
      <c r="DZ123" s="333"/>
      <c r="EA123" s="333"/>
      <c r="EB123" s="333"/>
      <c r="EC123" s="333"/>
      <c r="ED123" s="333"/>
      <c r="EE123" s="333"/>
      <c r="EF123" s="333"/>
      <c r="EG123" s="333"/>
      <c r="EH123" s="333"/>
      <c r="EI123" s="333"/>
      <c r="EJ123" s="333"/>
      <c r="EK123" s="333"/>
      <c r="EL123" s="333"/>
      <c r="EM123" s="333">
        <v>7.44</v>
      </c>
    </row>
    <row r="124" spans="1:143" x14ac:dyDescent="0.3">
      <c r="A124" s="335">
        <v>80.504999999999995</v>
      </c>
      <c r="B124" s="333"/>
      <c r="C124" s="333"/>
      <c r="D124" s="333"/>
      <c r="E124" s="333"/>
      <c r="F124" s="333"/>
      <c r="G124" s="333"/>
      <c r="H124" s="333"/>
      <c r="I124" s="333"/>
      <c r="J124" s="333"/>
      <c r="K124" s="333"/>
      <c r="L124" s="333"/>
      <c r="M124" s="333"/>
      <c r="N124" s="333"/>
      <c r="O124" s="333"/>
      <c r="P124" s="333"/>
      <c r="Q124" s="333"/>
      <c r="R124" s="333"/>
      <c r="S124" s="333"/>
      <c r="T124" s="333"/>
      <c r="U124" s="333"/>
      <c r="V124" s="333"/>
      <c r="W124" s="333"/>
      <c r="X124" s="333"/>
      <c r="Y124" s="333"/>
      <c r="Z124" s="333"/>
      <c r="AA124" s="333"/>
      <c r="AB124" s="333"/>
      <c r="AC124" s="333"/>
      <c r="AD124" s="333"/>
      <c r="AE124" s="333"/>
      <c r="AF124" s="333"/>
      <c r="AG124" s="333"/>
      <c r="AH124" s="333"/>
      <c r="AI124" s="333"/>
      <c r="AJ124" s="333"/>
      <c r="AK124" s="333"/>
      <c r="AL124" s="333"/>
      <c r="AM124" s="333"/>
      <c r="AN124" s="333"/>
      <c r="AO124" s="333"/>
      <c r="AP124" s="333"/>
      <c r="AQ124" s="333"/>
      <c r="AR124" s="333"/>
      <c r="AS124" s="333"/>
      <c r="AT124" s="333"/>
      <c r="AU124" s="333"/>
      <c r="AV124" s="333"/>
      <c r="AW124" s="333">
        <v>4.38</v>
      </c>
      <c r="AX124" s="333"/>
      <c r="AY124" s="333"/>
      <c r="AZ124" s="333"/>
      <c r="BA124" s="333"/>
      <c r="BB124" s="333"/>
      <c r="BC124" s="333"/>
      <c r="BD124" s="333"/>
      <c r="BE124" s="333"/>
      <c r="BF124" s="333"/>
      <c r="BG124" s="333"/>
      <c r="BH124" s="333"/>
      <c r="BI124" s="333"/>
      <c r="BJ124" s="333"/>
      <c r="BK124" s="333"/>
      <c r="BL124" s="333"/>
      <c r="BM124" s="333"/>
      <c r="BN124" s="333"/>
      <c r="BO124" s="333"/>
      <c r="BP124" s="333"/>
      <c r="BQ124" s="333"/>
      <c r="BR124" s="333"/>
      <c r="BS124" s="333"/>
      <c r="BT124" s="333"/>
      <c r="BU124" s="333"/>
      <c r="BV124" s="333"/>
      <c r="BW124" s="333"/>
      <c r="BX124" s="333"/>
      <c r="BY124" s="333"/>
      <c r="BZ124" s="333"/>
      <c r="CA124" s="333"/>
      <c r="CB124" s="333"/>
      <c r="CC124" s="333"/>
      <c r="CD124" s="333"/>
      <c r="CE124" s="333"/>
      <c r="CF124" s="333"/>
      <c r="CG124" s="333"/>
      <c r="CH124" s="333"/>
      <c r="CI124" s="333"/>
      <c r="CJ124" s="333"/>
      <c r="CK124" s="333"/>
      <c r="CL124" s="333"/>
      <c r="CM124" s="333"/>
      <c r="CN124" s="333"/>
      <c r="CO124" s="333"/>
      <c r="CP124" s="333"/>
      <c r="CQ124" s="333"/>
      <c r="CR124" s="333"/>
      <c r="CS124" s="333"/>
      <c r="CT124" s="333"/>
      <c r="CU124" s="333"/>
      <c r="CV124" s="333"/>
      <c r="CW124" s="333"/>
      <c r="CX124" s="333"/>
      <c r="CY124" s="333"/>
      <c r="CZ124" s="333"/>
      <c r="DA124" s="333"/>
      <c r="DB124" s="333"/>
      <c r="DC124" s="333"/>
      <c r="DD124" s="333"/>
      <c r="DE124" s="333"/>
      <c r="DF124" s="333"/>
      <c r="DG124" s="333"/>
      <c r="DH124" s="333"/>
      <c r="DI124" s="333"/>
      <c r="DJ124" s="333"/>
      <c r="DK124" s="333"/>
      <c r="DL124" s="333"/>
      <c r="DM124" s="333"/>
      <c r="DN124" s="333"/>
      <c r="DO124" s="333"/>
      <c r="DP124" s="333"/>
      <c r="DQ124" s="333"/>
      <c r="DR124" s="333"/>
      <c r="DS124" s="333"/>
      <c r="DT124" s="333"/>
      <c r="DU124" s="333"/>
      <c r="DV124" s="333"/>
      <c r="DW124" s="333"/>
      <c r="DX124" s="333"/>
      <c r="DY124" s="333"/>
      <c r="DZ124" s="333"/>
      <c r="EA124" s="333"/>
      <c r="EB124" s="333"/>
      <c r="EC124" s="333"/>
      <c r="ED124" s="333"/>
      <c r="EE124" s="333"/>
      <c r="EF124" s="333"/>
      <c r="EG124" s="333"/>
      <c r="EH124" s="333"/>
      <c r="EI124" s="333"/>
      <c r="EJ124" s="333"/>
      <c r="EK124" s="333"/>
      <c r="EL124" s="333"/>
      <c r="EM124" s="333">
        <v>4.38</v>
      </c>
    </row>
    <row r="125" spans="1:143" x14ac:dyDescent="0.3">
      <c r="A125" s="335">
        <v>80.518000000000001</v>
      </c>
      <c r="B125" s="333"/>
      <c r="C125" s="333"/>
      <c r="D125" s="333"/>
      <c r="E125" s="333"/>
      <c r="F125" s="333"/>
      <c r="G125" s="333"/>
      <c r="H125" s="333"/>
      <c r="I125" s="333"/>
      <c r="J125" s="333"/>
      <c r="K125" s="333"/>
      <c r="L125" s="333"/>
      <c r="M125" s="333"/>
      <c r="N125" s="333"/>
      <c r="O125" s="333"/>
      <c r="P125" s="333"/>
      <c r="Q125" s="333"/>
      <c r="R125" s="333"/>
      <c r="S125" s="333"/>
      <c r="T125" s="333"/>
      <c r="U125" s="333"/>
      <c r="V125" s="333"/>
      <c r="W125" s="333"/>
      <c r="X125" s="333"/>
      <c r="Y125" s="333"/>
      <c r="Z125" s="333"/>
      <c r="AA125" s="333"/>
      <c r="AB125" s="333"/>
      <c r="AC125" s="333"/>
      <c r="AD125" s="333"/>
      <c r="AE125" s="333"/>
      <c r="AF125" s="333"/>
      <c r="AG125" s="333"/>
      <c r="AH125" s="333"/>
      <c r="AI125" s="333"/>
      <c r="AJ125" s="333"/>
      <c r="AK125" s="333"/>
      <c r="AL125" s="333"/>
      <c r="AM125" s="333"/>
      <c r="AN125" s="333"/>
      <c r="AO125" s="333"/>
      <c r="AP125" s="333"/>
      <c r="AQ125" s="333"/>
      <c r="AR125" s="333"/>
      <c r="AS125" s="333"/>
      <c r="AT125" s="333"/>
      <c r="AU125" s="333"/>
      <c r="AV125" s="333"/>
      <c r="AW125" s="333"/>
      <c r="AX125" s="333"/>
      <c r="AY125" s="333"/>
      <c r="AZ125" s="333"/>
      <c r="BA125" s="333"/>
      <c r="BB125" s="333"/>
      <c r="BC125" s="333"/>
      <c r="BD125" s="333"/>
      <c r="BE125" s="333"/>
      <c r="BF125" s="333"/>
      <c r="BG125" s="333"/>
      <c r="BH125" s="333"/>
      <c r="BI125" s="333">
        <v>5.57</v>
      </c>
      <c r="BJ125" s="333"/>
      <c r="BK125" s="333"/>
      <c r="BL125" s="333"/>
      <c r="BM125" s="333"/>
      <c r="BN125" s="333"/>
      <c r="BO125" s="333"/>
      <c r="BP125" s="333"/>
      <c r="BQ125" s="333"/>
      <c r="BR125" s="333"/>
      <c r="BS125" s="333"/>
      <c r="BT125" s="333"/>
      <c r="BU125" s="333"/>
      <c r="BV125" s="333"/>
      <c r="BW125" s="333"/>
      <c r="BX125" s="333"/>
      <c r="BY125" s="333"/>
      <c r="BZ125" s="333"/>
      <c r="CA125" s="333"/>
      <c r="CB125" s="333"/>
      <c r="CC125" s="333"/>
      <c r="CD125" s="333"/>
      <c r="CE125" s="333"/>
      <c r="CF125" s="333"/>
      <c r="CG125" s="333"/>
      <c r="CH125" s="333"/>
      <c r="CI125" s="333"/>
      <c r="CJ125" s="333"/>
      <c r="CK125" s="333"/>
      <c r="CL125" s="333"/>
      <c r="CM125" s="333"/>
      <c r="CN125" s="333"/>
      <c r="CO125" s="333"/>
      <c r="CP125" s="333"/>
      <c r="CQ125" s="333"/>
      <c r="CR125" s="333"/>
      <c r="CS125" s="333"/>
      <c r="CT125" s="333"/>
      <c r="CU125" s="333"/>
      <c r="CV125" s="333"/>
      <c r="CW125" s="333"/>
      <c r="CX125" s="333"/>
      <c r="CY125" s="333"/>
      <c r="CZ125" s="333"/>
      <c r="DA125" s="333"/>
      <c r="DB125" s="333"/>
      <c r="DC125" s="333"/>
      <c r="DD125" s="333"/>
      <c r="DE125" s="333"/>
      <c r="DF125" s="333"/>
      <c r="DG125" s="333"/>
      <c r="DH125" s="333"/>
      <c r="DI125" s="333"/>
      <c r="DJ125" s="333"/>
      <c r="DK125" s="333"/>
      <c r="DL125" s="333"/>
      <c r="DM125" s="333"/>
      <c r="DN125" s="333"/>
      <c r="DO125" s="333"/>
      <c r="DP125" s="333"/>
      <c r="DQ125" s="333"/>
      <c r="DR125" s="333"/>
      <c r="DS125" s="333"/>
      <c r="DT125" s="333"/>
      <c r="DU125" s="333"/>
      <c r="DV125" s="333"/>
      <c r="DW125" s="333"/>
      <c r="DX125" s="333"/>
      <c r="DY125" s="333"/>
      <c r="DZ125" s="333"/>
      <c r="EA125" s="333"/>
      <c r="EB125" s="333"/>
      <c r="EC125" s="333"/>
      <c r="ED125" s="333"/>
      <c r="EE125" s="333"/>
      <c r="EF125" s="333"/>
      <c r="EG125" s="333"/>
      <c r="EH125" s="333"/>
      <c r="EI125" s="333"/>
      <c r="EJ125" s="333"/>
      <c r="EK125" s="333"/>
      <c r="EL125" s="333"/>
      <c r="EM125" s="333">
        <v>5.57</v>
      </c>
    </row>
    <row r="126" spans="1:143" x14ac:dyDescent="0.3">
      <c r="A126" s="335">
        <v>80.572999999999993</v>
      </c>
      <c r="B126" s="333"/>
      <c r="C126" s="333"/>
      <c r="D126" s="333"/>
      <c r="E126" s="333"/>
      <c r="F126" s="333"/>
      <c r="G126" s="333"/>
      <c r="H126" s="333"/>
      <c r="I126" s="333"/>
      <c r="J126" s="333"/>
      <c r="K126" s="333"/>
      <c r="L126" s="333"/>
      <c r="M126" s="333"/>
      <c r="N126" s="333"/>
      <c r="O126" s="333"/>
      <c r="P126" s="333"/>
      <c r="Q126" s="333"/>
      <c r="R126" s="333"/>
      <c r="S126" s="333"/>
      <c r="T126" s="333"/>
      <c r="U126" s="333"/>
      <c r="V126" s="333"/>
      <c r="W126" s="333"/>
      <c r="X126" s="333"/>
      <c r="Y126" s="333"/>
      <c r="Z126" s="333"/>
      <c r="AA126" s="333"/>
      <c r="AB126" s="333"/>
      <c r="AC126" s="333"/>
      <c r="AD126" s="333"/>
      <c r="AE126" s="333"/>
      <c r="AF126" s="333"/>
      <c r="AG126" s="333"/>
      <c r="AH126" s="333"/>
      <c r="AI126" s="333"/>
      <c r="AJ126" s="333"/>
      <c r="AK126" s="333"/>
      <c r="AL126" s="333"/>
      <c r="AM126" s="333"/>
      <c r="AN126" s="333"/>
      <c r="AO126" s="333"/>
      <c r="AP126" s="333"/>
      <c r="AQ126" s="333"/>
      <c r="AR126" s="333"/>
      <c r="AS126" s="333"/>
      <c r="AT126" s="333"/>
      <c r="AU126" s="333">
        <v>5.3</v>
      </c>
      <c r="AV126" s="333"/>
      <c r="AW126" s="333"/>
      <c r="AX126" s="333"/>
      <c r="AY126" s="333"/>
      <c r="AZ126" s="333"/>
      <c r="BA126" s="333"/>
      <c r="BB126" s="333"/>
      <c r="BC126" s="333"/>
      <c r="BD126" s="333"/>
      <c r="BE126" s="333"/>
      <c r="BF126" s="333"/>
      <c r="BG126" s="333"/>
      <c r="BH126" s="333"/>
      <c r="BI126" s="333"/>
      <c r="BJ126" s="333"/>
      <c r="BK126" s="333"/>
      <c r="BL126" s="333"/>
      <c r="BM126" s="333"/>
      <c r="BN126" s="333"/>
      <c r="BO126" s="333"/>
      <c r="BP126" s="333"/>
      <c r="BQ126" s="333"/>
      <c r="BR126" s="333"/>
      <c r="BS126" s="333"/>
      <c r="BT126" s="333"/>
      <c r="BU126" s="333"/>
      <c r="BV126" s="333"/>
      <c r="BW126" s="333"/>
      <c r="BX126" s="333"/>
      <c r="BY126" s="333"/>
      <c r="BZ126" s="333"/>
      <c r="CA126" s="333"/>
      <c r="CB126" s="333"/>
      <c r="CC126" s="333"/>
      <c r="CD126" s="333"/>
      <c r="CE126" s="333"/>
      <c r="CF126" s="333"/>
      <c r="CG126" s="333"/>
      <c r="CH126" s="333"/>
      <c r="CI126" s="333"/>
      <c r="CJ126" s="333"/>
      <c r="CK126" s="333"/>
      <c r="CL126" s="333"/>
      <c r="CM126" s="333"/>
      <c r="CN126" s="333"/>
      <c r="CO126" s="333"/>
      <c r="CP126" s="333"/>
      <c r="CQ126" s="333"/>
      <c r="CR126" s="333"/>
      <c r="CS126" s="333"/>
      <c r="CT126" s="333"/>
      <c r="CU126" s="333"/>
      <c r="CV126" s="333"/>
      <c r="CW126" s="333"/>
      <c r="CX126" s="333"/>
      <c r="CY126" s="333"/>
      <c r="CZ126" s="333"/>
      <c r="DA126" s="333"/>
      <c r="DB126" s="333"/>
      <c r="DC126" s="333"/>
      <c r="DD126" s="333"/>
      <c r="DE126" s="333"/>
      <c r="DF126" s="333"/>
      <c r="DG126" s="333"/>
      <c r="DH126" s="333"/>
      <c r="DI126" s="333"/>
      <c r="DJ126" s="333"/>
      <c r="DK126" s="333"/>
      <c r="DL126" s="333"/>
      <c r="DM126" s="333"/>
      <c r="DN126" s="333"/>
      <c r="DO126" s="333"/>
      <c r="DP126" s="333"/>
      <c r="DQ126" s="333"/>
      <c r="DR126" s="333"/>
      <c r="DS126" s="333"/>
      <c r="DT126" s="333"/>
      <c r="DU126" s="333"/>
      <c r="DV126" s="333"/>
      <c r="DW126" s="333"/>
      <c r="DX126" s="333"/>
      <c r="DY126" s="333"/>
      <c r="DZ126" s="333"/>
      <c r="EA126" s="333"/>
      <c r="EB126" s="333"/>
      <c r="EC126" s="333"/>
      <c r="ED126" s="333"/>
      <c r="EE126" s="333"/>
      <c r="EF126" s="333"/>
      <c r="EG126" s="333"/>
      <c r="EH126" s="333"/>
      <c r="EI126" s="333"/>
      <c r="EJ126" s="333"/>
      <c r="EK126" s="333"/>
      <c r="EL126" s="333"/>
      <c r="EM126" s="333">
        <v>5.3</v>
      </c>
    </row>
    <row r="127" spans="1:143" x14ac:dyDescent="0.3">
      <c r="A127" s="335">
        <v>81.004000000000005</v>
      </c>
      <c r="B127" s="333"/>
      <c r="C127" s="333"/>
      <c r="D127" s="333"/>
      <c r="E127" s="333"/>
      <c r="F127" s="333"/>
      <c r="G127" s="333"/>
      <c r="H127" s="333">
        <v>6.06</v>
      </c>
      <c r="I127" s="333"/>
      <c r="J127" s="333"/>
      <c r="K127" s="333"/>
      <c r="L127" s="333"/>
      <c r="M127" s="333"/>
      <c r="N127" s="333"/>
      <c r="O127" s="333"/>
      <c r="P127" s="333"/>
      <c r="Q127" s="333"/>
      <c r="R127" s="333"/>
      <c r="S127" s="333"/>
      <c r="T127" s="333"/>
      <c r="U127" s="333"/>
      <c r="V127" s="333"/>
      <c r="W127" s="333"/>
      <c r="X127" s="333"/>
      <c r="Y127" s="333"/>
      <c r="Z127" s="333"/>
      <c r="AA127" s="333"/>
      <c r="AB127" s="333"/>
      <c r="AC127" s="333"/>
      <c r="AD127" s="333"/>
      <c r="AE127" s="333"/>
      <c r="AF127" s="333"/>
      <c r="AG127" s="333"/>
      <c r="AH127" s="333"/>
      <c r="AI127" s="333"/>
      <c r="AJ127" s="333"/>
      <c r="AK127" s="333"/>
      <c r="AL127" s="333"/>
      <c r="AM127" s="333"/>
      <c r="AN127" s="333"/>
      <c r="AO127" s="333"/>
      <c r="AP127" s="333"/>
      <c r="AQ127" s="333"/>
      <c r="AR127" s="333"/>
      <c r="AS127" s="333"/>
      <c r="AT127" s="333"/>
      <c r="AU127" s="333"/>
      <c r="AV127" s="333"/>
      <c r="AW127" s="333"/>
      <c r="AX127" s="333"/>
      <c r="AY127" s="333"/>
      <c r="AZ127" s="333"/>
      <c r="BA127" s="333"/>
      <c r="BB127" s="333"/>
      <c r="BC127" s="333"/>
      <c r="BD127" s="333"/>
      <c r="BE127" s="333"/>
      <c r="BF127" s="333"/>
      <c r="BG127" s="333"/>
      <c r="BH127" s="333"/>
      <c r="BI127" s="333"/>
      <c r="BJ127" s="333"/>
      <c r="BK127" s="333"/>
      <c r="BL127" s="333"/>
      <c r="BM127" s="333"/>
      <c r="BN127" s="333"/>
      <c r="BO127" s="333"/>
      <c r="BP127" s="333"/>
      <c r="BQ127" s="333"/>
      <c r="BR127" s="333"/>
      <c r="BS127" s="333"/>
      <c r="BT127" s="333"/>
      <c r="BU127" s="333"/>
      <c r="BV127" s="333"/>
      <c r="BW127" s="333"/>
      <c r="BX127" s="333"/>
      <c r="BY127" s="333"/>
      <c r="BZ127" s="333"/>
      <c r="CA127" s="333"/>
      <c r="CB127" s="333"/>
      <c r="CC127" s="333"/>
      <c r="CD127" s="333"/>
      <c r="CE127" s="333"/>
      <c r="CF127" s="333"/>
      <c r="CG127" s="333"/>
      <c r="CH127" s="333"/>
      <c r="CI127" s="333"/>
      <c r="CJ127" s="333"/>
      <c r="CK127" s="333"/>
      <c r="CL127" s="333"/>
      <c r="CM127" s="333"/>
      <c r="CN127" s="333"/>
      <c r="CO127" s="333"/>
      <c r="CP127" s="333"/>
      <c r="CQ127" s="333"/>
      <c r="CR127" s="333"/>
      <c r="CS127" s="333"/>
      <c r="CT127" s="333"/>
      <c r="CU127" s="333"/>
      <c r="CV127" s="333"/>
      <c r="CW127" s="333"/>
      <c r="CX127" s="333"/>
      <c r="CY127" s="333"/>
      <c r="CZ127" s="333"/>
      <c r="DA127" s="333"/>
      <c r="DB127" s="333"/>
      <c r="DC127" s="333"/>
      <c r="DD127" s="333"/>
      <c r="DE127" s="333"/>
      <c r="DF127" s="333"/>
      <c r="DG127" s="333"/>
      <c r="DH127" s="333"/>
      <c r="DI127" s="333"/>
      <c r="DJ127" s="333"/>
      <c r="DK127" s="333"/>
      <c r="DL127" s="333"/>
      <c r="DM127" s="333"/>
      <c r="DN127" s="333"/>
      <c r="DO127" s="333"/>
      <c r="DP127" s="333"/>
      <c r="DQ127" s="333"/>
      <c r="DR127" s="333"/>
      <c r="DS127" s="333"/>
      <c r="DT127" s="333"/>
      <c r="DU127" s="333"/>
      <c r="DV127" s="333"/>
      <c r="DW127" s="333"/>
      <c r="DX127" s="333"/>
      <c r="DY127" s="333"/>
      <c r="DZ127" s="333"/>
      <c r="EA127" s="333"/>
      <c r="EB127" s="333"/>
      <c r="EC127" s="333"/>
      <c r="ED127" s="333"/>
      <c r="EE127" s="333"/>
      <c r="EF127" s="333"/>
      <c r="EG127" s="333"/>
      <c r="EH127" s="333"/>
      <c r="EI127" s="333"/>
      <c r="EJ127" s="333"/>
      <c r="EK127" s="333"/>
      <c r="EL127" s="333"/>
      <c r="EM127" s="333">
        <v>6.06</v>
      </c>
    </row>
    <row r="128" spans="1:143" x14ac:dyDescent="0.3">
      <c r="A128" s="335">
        <v>81.05</v>
      </c>
      <c r="B128" s="333"/>
      <c r="C128" s="333"/>
      <c r="D128" s="333"/>
      <c r="E128" s="333"/>
      <c r="F128" s="333"/>
      <c r="G128" s="333"/>
      <c r="H128" s="333"/>
      <c r="I128" s="333"/>
      <c r="J128" s="333"/>
      <c r="K128" s="333"/>
      <c r="L128" s="333"/>
      <c r="M128" s="333"/>
      <c r="N128" s="333"/>
      <c r="O128" s="333"/>
      <c r="P128" s="333"/>
      <c r="Q128" s="333"/>
      <c r="R128" s="333"/>
      <c r="S128" s="333"/>
      <c r="T128" s="333"/>
      <c r="U128" s="333"/>
      <c r="V128" s="333"/>
      <c r="W128" s="333"/>
      <c r="X128" s="333"/>
      <c r="Y128" s="333"/>
      <c r="Z128" s="333">
        <v>4.3600000000000003</v>
      </c>
      <c r="AA128" s="333"/>
      <c r="AB128" s="333"/>
      <c r="AC128" s="333"/>
      <c r="AD128" s="333"/>
      <c r="AE128" s="333"/>
      <c r="AF128" s="333"/>
      <c r="AG128" s="333"/>
      <c r="AH128" s="333"/>
      <c r="AI128" s="333"/>
      <c r="AJ128" s="333"/>
      <c r="AK128" s="333"/>
      <c r="AL128" s="333"/>
      <c r="AM128" s="333"/>
      <c r="AN128" s="333"/>
      <c r="AO128" s="333"/>
      <c r="AP128" s="333"/>
      <c r="AQ128" s="333"/>
      <c r="AR128" s="333"/>
      <c r="AS128" s="333"/>
      <c r="AT128" s="333"/>
      <c r="AU128" s="333"/>
      <c r="AV128" s="333"/>
      <c r="AW128" s="333"/>
      <c r="AX128" s="333"/>
      <c r="AY128" s="333"/>
      <c r="AZ128" s="333"/>
      <c r="BA128" s="333"/>
      <c r="BB128" s="333"/>
      <c r="BC128" s="333"/>
      <c r="BD128" s="333"/>
      <c r="BE128" s="333"/>
      <c r="BF128" s="333"/>
      <c r="BG128" s="333"/>
      <c r="BH128" s="333"/>
      <c r="BI128" s="333"/>
      <c r="BJ128" s="333"/>
      <c r="BK128" s="333"/>
      <c r="BL128" s="333"/>
      <c r="BM128" s="333"/>
      <c r="BN128" s="333"/>
      <c r="BO128" s="333"/>
      <c r="BP128" s="333"/>
      <c r="BQ128" s="333"/>
      <c r="BR128" s="333"/>
      <c r="BS128" s="333"/>
      <c r="BT128" s="333"/>
      <c r="BU128" s="333"/>
      <c r="BV128" s="333"/>
      <c r="BW128" s="333"/>
      <c r="BX128" s="333"/>
      <c r="BY128" s="333"/>
      <c r="BZ128" s="333"/>
      <c r="CA128" s="333"/>
      <c r="CB128" s="333"/>
      <c r="CC128" s="333"/>
      <c r="CD128" s="333"/>
      <c r="CE128" s="333"/>
      <c r="CF128" s="333"/>
      <c r="CG128" s="333"/>
      <c r="CH128" s="333"/>
      <c r="CI128" s="333"/>
      <c r="CJ128" s="333"/>
      <c r="CK128" s="333"/>
      <c r="CL128" s="333"/>
      <c r="CM128" s="333"/>
      <c r="CN128" s="333"/>
      <c r="CO128" s="333"/>
      <c r="CP128" s="333"/>
      <c r="CQ128" s="333"/>
      <c r="CR128" s="333"/>
      <c r="CS128" s="333"/>
      <c r="CT128" s="333"/>
      <c r="CU128" s="333"/>
      <c r="CV128" s="333"/>
      <c r="CW128" s="333"/>
      <c r="CX128" s="333"/>
      <c r="CY128" s="333"/>
      <c r="CZ128" s="333"/>
      <c r="DA128" s="333"/>
      <c r="DB128" s="333"/>
      <c r="DC128" s="333"/>
      <c r="DD128" s="333"/>
      <c r="DE128" s="333"/>
      <c r="DF128" s="333"/>
      <c r="DG128" s="333"/>
      <c r="DH128" s="333"/>
      <c r="DI128" s="333"/>
      <c r="DJ128" s="333"/>
      <c r="DK128" s="333"/>
      <c r="DL128" s="333"/>
      <c r="DM128" s="333"/>
      <c r="DN128" s="333"/>
      <c r="DO128" s="333"/>
      <c r="DP128" s="333"/>
      <c r="DQ128" s="333"/>
      <c r="DR128" s="333"/>
      <c r="DS128" s="333"/>
      <c r="DT128" s="333"/>
      <c r="DU128" s="333"/>
      <c r="DV128" s="333"/>
      <c r="DW128" s="333"/>
      <c r="DX128" s="333"/>
      <c r="DY128" s="333"/>
      <c r="DZ128" s="333"/>
      <c r="EA128" s="333"/>
      <c r="EB128" s="333"/>
      <c r="EC128" s="333"/>
      <c r="ED128" s="333"/>
      <c r="EE128" s="333"/>
      <c r="EF128" s="333"/>
      <c r="EG128" s="333"/>
      <c r="EH128" s="333"/>
      <c r="EI128" s="333"/>
      <c r="EJ128" s="333"/>
      <c r="EK128" s="333"/>
      <c r="EL128" s="333"/>
      <c r="EM128" s="333">
        <v>4.3600000000000003</v>
      </c>
    </row>
    <row r="129" spans="1:143" x14ac:dyDescent="0.3">
      <c r="A129" s="335">
        <v>81.111000000000004</v>
      </c>
      <c r="B129" s="333"/>
      <c r="C129" s="333"/>
      <c r="D129" s="333"/>
      <c r="E129" s="333"/>
      <c r="F129" s="333"/>
      <c r="G129" s="333"/>
      <c r="H129" s="333"/>
      <c r="I129" s="333"/>
      <c r="J129" s="333"/>
      <c r="K129" s="333"/>
      <c r="L129" s="333"/>
      <c r="M129" s="333"/>
      <c r="N129" s="333"/>
      <c r="O129" s="333"/>
      <c r="P129" s="333"/>
      <c r="Q129" s="333"/>
      <c r="R129" s="333"/>
      <c r="S129" s="333"/>
      <c r="T129" s="333"/>
      <c r="U129" s="333"/>
      <c r="V129" s="333"/>
      <c r="W129" s="333"/>
      <c r="X129" s="333"/>
      <c r="Y129" s="333"/>
      <c r="Z129" s="333"/>
      <c r="AA129" s="333"/>
      <c r="AB129" s="333"/>
      <c r="AC129" s="333"/>
      <c r="AD129" s="333"/>
      <c r="AE129" s="333"/>
      <c r="AF129" s="333"/>
      <c r="AG129" s="333"/>
      <c r="AH129" s="333"/>
      <c r="AI129" s="333"/>
      <c r="AJ129" s="333"/>
      <c r="AK129" s="333"/>
      <c r="AL129" s="333"/>
      <c r="AM129" s="333"/>
      <c r="AN129" s="333"/>
      <c r="AO129" s="333"/>
      <c r="AP129" s="333"/>
      <c r="AQ129" s="333"/>
      <c r="AR129" s="333"/>
      <c r="AS129" s="333"/>
      <c r="AT129" s="333"/>
      <c r="AU129" s="333"/>
      <c r="AV129" s="333"/>
      <c r="AW129" s="333"/>
      <c r="AX129" s="333"/>
      <c r="AY129" s="333"/>
      <c r="AZ129" s="333"/>
      <c r="BA129" s="333"/>
      <c r="BB129" s="333"/>
      <c r="BC129" s="333"/>
      <c r="BD129" s="333"/>
      <c r="BE129" s="333"/>
      <c r="BF129" s="333"/>
      <c r="BG129" s="333"/>
      <c r="BH129" s="333"/>
      <c r="BI129" s="333"/>
      <c r="BJ129" s="333"/>
      <c r="BK129" s="333"/>
      <c r="BL129" s="333"/>
      <c r="BM129" s="333"/>
      <c r="BN129" s="333"/>
      <c r="BO129" s="333"/>
      <c r="BP129" s="333"/>
      <c r="BQ129" s="333"/>
      <c r="BR129" s="333"/>
      <c r="BS129" s="333"/>
      <c r="BT129" s="333"/>
      <c r="BU129" s="333"/>
      <c r="BV129" s="333">
        <v>15.82</v>
      </c>
      <c r="BW129" s="333"/>
      <c r="BX129" s="333"/>
      <c r="BY129" s="333"/>
      <c r="BZ129" s="333"/>
      <c r="CA129" s="333"/>
      <c r="CB129" s="333"/>
      <c r="CC129" s="333"/>
      <c r="CD129" s="333"/>
      <c r="CE129" s="333"/>
      <c r="CF129" s="333"/>
      <c r="CG129" s="333"/>
      <c r="CH129" s="333"/>
      <c r="CI129" s="333"/>
      <c r="CJ129" s="333"/>
      <c r="CK129" s="333"/>
      <c r="CL129" s="333"/>
      <c r="CM129" s="333"/>
      <c r="CN129" s="333"/>
      <c r="CO129" s="333"/>
      <c r="CP129" s="333"/>
      <c r="CQ129" s="333"/>
      <c r="CR129" s="333"/>
      <c r="CS129" s="333"/>
      <c r="CT129" s="333"/>
      <c r="CU129" s="333"/>
      <c r="CV129" s="333"/>
      <c r="CW129" s="333"/>
      <c r="CX129" s="333"/>
      <c r="CY129" s="333"/>
      <c r="CZ129" s="333"/>
      <c r="DA129" s="333"/>
      <c r="DB129" s="333"/>
      <c r="DC129" s="333"/>
      <c r="DD129" s="333"/>
      <c r="DE129" s="333"/>
      <c r="DF129" s="333"/>
      <c r="DG129" s="333"/>
      <c r="DH129" s="333"/>
      <c r="DI129" s="333"/>
      <c r="DJ129" s="333"/>
      <c r="DK129" s="333"/>
      <c r="DL129" s="333"/>
      <c r="DM129" s="333"/>
      <c r="DN129" s="333"/>
      <c r="DO129" s="333"/>
      <c r="DP129" s="333"/>
      <c r="DQ129" s="333"/>
      <c r="DR129" s="333"/>
      <c r="DS129" s="333"/>
      <c r="DT129" s="333"/>
      <c r="DU129" s="333"/>
      <c r="DV129" s="333"/>
      <c r="DW129" s="333"/>
      <c r="DX129" s="333"/>
      <c r="DY129" s="333"/>
      <c r="DZ129" s="333"/>
      <c r="EA129" s="333"/>
      <c r="EB129" s="333"/>
      <c r="EC129" s="333"/>
      <c r="ED129" s="333"/>
      <c r="EE129" s="333"/>
      <c r="EF129" s="333"/>
      <c r="EG129" s="333"/>
      <c r="EH129" s="333"/>
      <c r="EI129" s="333"/>
      <c r="EJ129" s="333"/>
      <c r="EK129" s="333"/>
      <c r="EL129" s="333"/>
      <c r="EM129" s="333">
        <v>15.82</v>
      </c>
    </row>
    <row r="130" spans="1:143" x14ac:dyDescent="0.3">
      <c r="A130" s="335">
        <v>81.212000000000003</v>
      </c>
      <c r="B130" s="333"/>
      <c r="C130" s="333"/>
      <c r="D130" s="333"/>
      <c r="E130" s="333"/>
      <c r="F130" s="333"/>
      <c r="G130" s="333"/>
      <c r="H130" s="333"/>
      <c r="I130" s="333"/>
      <c r="J130" s="333"/>
      <c r="K130" s="333"/>
      <c r="L130" s="333"/>
      <c r="M130" s="333"/>
      <c r="N130" s="333"/>
      <c r="O130" s="333"/>
      <c r="P130" s="333"/>
      <c r="Q130" s="333"/>
      <c r="R130" s="333"/>
      <c r="S130" s="333"/>
      <c r="T130" s="333"/>
      <c r="U130" s="333"/>
      <c r="V130" s="333"/>
      <c r="W130" s="333"/>
      <c r="X130" s="333"/>
      <c r="Y130" s="333"/>
      <c r="Z130" s="333"/>
      <c r="AA130" s="333"/>
      <c r="AB130" s="333"/>
      <c r="AC130" s="333"/>
      <c r="AD130" s="333"/>
      <c r="AE130" s="333"/>
      <c r="AF130" s="333"/>
      <c r="AG130" s="333"/>
      <c r="AH130" s="333"/>
      <c r="AI130" s="333"/>
      <c r="AJ130" s="333"/>
      <c r="AK130" s="333"/>
      <c r="AL130" s="333"/>
      <c r="AM130" s="333"/>
      <c r="AN130" s="333"/>
      <c r="AO130" s="333"/>
      <c r="AP130" s="333"/>
      <c r="AQ130" s="333"/>
      <c r="AR130" s="333"/>
      <c r="AS130" s="333"/>
      <c r="AT130" s="333"/>
      <c r="AU130" s="333"/>
      <c r="AV130" s="333"/>
      <c r="AW130" s="333"/>
      <c r="AX130" s="333"/>
      <c r="AY130" s="333"/>
      <c r="AZ130" s="333"/>
      <c r="BA130" s="333"/>
      <c r="BB130" s="333"/>
      <c r="BC130" s="333"/>
      <c r="BD130" s="333"/>
      <c r="BE130" s="333"/>
      <c r="BF130" s="333"/>
      <c r="BG130" s="333"/>
      <c r="BH130" s="333"/>
      <c r="BI130" s="333"/>
      <c r="BJ130" s="333"/>
      <c r="BK130" s="333"/>
      <c r="BL130" s="333"/>
      <c r="BM130" s="333"/>
      <c r="BN130" s="333"/>
      <c r="BO130" s="333"/>
      <c r="BP130" s="333"/>
      <c r="BQ130" s="333"/>
      <c r="BR130" s="333"/>
      <c r="BS130" s="333"/>
      <c r="BT130" s="333"/>
      <c r="BU130" s="333"/>
      <c r="BV130" s="333"/>
      <c r="BW130" s="333"/>
      <c r="BX130" s="333"/>
      <c r="BY130" s="333"/>
      <c r="BZ130" s="333"/>
      <c r="CA130" s="333"/>
      <c r="CB130" s="333"/>
      <c r="CC130" s="333"/>
      <c r="CD130" s="333"/>
      <c r="CE130" s="333"/>
      <c r="CF130" s="333"/>
      <c r="CG130" s="333"/>
      <c r="CH130" s="333"/>
      <c r="CI130" s="333"/>
      <c r="CJ130" s="333"/>
      <c r="CK130" s="333">
        <v>5.28</v>
      </c>
      <c r="CL130" s="333"/>
      <c r="CM130" s="333"/>
      <c r="CN130" s="333"/>
      <c r="CO130" s="333"/>
      <c r="CP130" s="333"/>
      <c r="CQ130" s="333"/>
      <c r="CR130" s="333"/>
      <c r="CS130" s="333"/>
      <c r="CT130" s="333"/>
      <c r="CU130" s="333"/>
      <c r="CV130" s="333"/>
      <c r="CW130" s="333"/>
      <c r="CX130" s="333"/>
      <c r="CY130" s="333"/>
      <c r="CZ130" s="333"/>
      <c r="DA130" s="333"/>
      <c r="DB130" s="333"/>
      <c r="DC130" s="333"/>
      <c r="DD130" s="333"/>
      <c r="DE130" s="333"/>
      <c r="DF130" s="333"/>
      <c r="DG130" s="333"/>
      <c r="DH130" s="333"/>
      <c r="DI130" s="333"/>
      <c r="DJ130" s="333"/>
      <c r="DK130" s="333"/>
      <c r="DL130" s="333"/>
      <c r="DM130" s="333"/>
      <c r="DN130" s="333"/>
      <c r="DO130" s="333"/>
      <c r="DP130" s="333"/>
      <c r="DQ130" s="333"/>
      <c r="DR130" s="333"/>
      <c r="DS130" s="333"/>
      <c r="DT130" s="333"/>
      <c r="DU130" s="333"/>
      <c r="DV130" s="333"/>
      <c r="DW130" s="333"/>
      <c r="DX130" s="333"/>
      <c r="DY130" s="333"/>
      <c r="DZ130" s="333"/>
      <c r="EA130" s="333"/>
      <c r="EB130" s="333"/>
      <c r="EC130" s="333"/>
      <c r="ED130" s="333"/>
      <c r="EE130" s="333"/>
      <c r="EF130" s="333"/>
      <c r="EG130" s="333"/>
      <c r="EH130" s="333"/>
      <c r="EI130" s="333"/>
      <c r="EJ130" s="333"/>
      <c r="EK130" s="333"/>
      <c r="EL130" s="333"/>
      <c r="EM130" s="333">
        <v>5.28</v>
      </c>
    </row>
    <row r="131" spans="1:143" x14ac:dyDescent="0.3">
      <c r="A131" s="335">
        <v>81.281000000000006</v>
      </c>
      <c r="B131" s="333"/>
      <c r="C131" s="333"/>
      <c r="D131" s="333"/>
      <c r="E131" s="333"/>
      <c r="F131" s="333"/>
      <c r="G131" s="333"/>
      <c r="H131" s="333"/>
      <c r="I131" s="333"/>
      <c r="J131" s="333"/>
      <c r="K131" s="333"/>
      <c r="L131" s="333"/>
      <c r="M131" s="333"/>
      <c r="N131" s="333"/>
      <c r="O131" s="333"/>
      <c r="P131" s="333"/>
      <c r="Q131" s="333"/>
      <c r="R131" s="333"/>
      <c r="S131" s="333"/>
      <c r="T131" s="333"/>
      <c r="U131" s="333"/>
      <c r="V131" s="333"/>
      <c r="W131" s="333"/>
      <c r="X131" s="333"/>
      <c r="Y131" s="333"/>
      <c r="Z131" s="333"/>
      <c r="AA131" s="333"/>
      <c r="AB131" s="333"/>
      <c r="AC131" s="333"/>
      <c r="AD131" s="333"/>
      <c r="AE131" s="333"/>
      <c r="AF131" s="333"/>
      <c r="AG131" s="333"/>
      <c r="AH131" s="333"/>
      <c r="AI131" s="333"/>
      <c r="AJ131" s="333"/>
      <c r="AK131" s="333"/>
      <c r="AL131" s="333"/>
      <c r="AM131" s="333"/>
      <c r="AN131" s="333"/>
      <c r="AO131" s="333"/>
      <c r="AP131" s="333"/>
      <c r="AQ131" s="333"/>
      <c r="AR131" s="333"/>
      <c r="AS131" s="333"/>
      <c r="AT131" s="333"/>
      <c r="AU131" s="333"/>
      <c r="AV131" s="333"/>
      <c r="AW131" s="333"/>
      <c r="AX131" s="333"/>
      <c r="AY131" s="333"/>
      <c r="AZ131" s="333"/>
      <c r="BA131" s="333"/>
      <c r="BB131" s="333"/>
      <c r="BC131" s="333"/>
      <c r="BD131" s="333"/>
      <c r="BE131" s="333"/>
      <c r="BF131" s="333"/>
      <c r="BG131" s="333"/>
      <c r="BH131" s="333"/>
      <c r="BI131" s="333"/>
      <c r="BJ131" s="333"/>
      <c r="BK131" s="333"/>
      <c r="BL131" s="333"/>
      <c r="BM131" s="333"/>
      <c r="BN131" s="333"/>
      <c r="BO131" s="333"/>
      <c r="BP131" s="333"/>
      <c r="BQ131" s="333"/>
      <c r="BR131" s="333"/>
      <c r="BS131" s="333"/>
      <c r="BT131" s="333"/>
      <c r="BU131" s="333"/>
      <c r="BV131" s="333"/>
      <c r="BW131" s="333"/>
      <c r="BX131" s="333"/>
      <c r="BY131" s="333"/>
      <c r="BZ131" s="333"/>
      <c r="CA131" s="333"/>
      <c r="CB131" s="333"/>
      <c r="CC131" s="333"/>
      <c r="CD131" s="333"/>
      <c r="CE131" s="333"/>
      <c r="CF131" s="333"/>
      <c r="CG131" s="333"/>
      <c r="CH131" s="333"/>
      <c r="CI131" s="333"/>
      <c r="CJ131" s="333"/>
      <c r="CK131" s="333"/>
      <c r="CL131" s="333"/>
      <c r="CM131" s="333"/>
      <c r="CN131" s="333"/>
      <c r="CO131" s="333"/>
      <c r="CP131" s="333">
        <v>4.9800000000000004</v>
      </c>
      <c r="CQ131" s="333"/>
      <c r="CR131" s="333"/>
      <c r="CS131" s="333"/>
      <c r="CT131" s="333"/>
      <c r="CU131" s="333"/>
      <c r="CV131" s="333"/>
      <c r="CW131" s="333"/>
      <c r="CX131" s="333"/>
      <c r="CY131" s="333"/>
      <c r="CZ131" s="333"/>
      <c r="DA131" s="333"/>
      <c r="DB131" s="333"/>
      <c r="DC131" s="333"/>
      <c r="DD131" s="333"/>
      <c r="DE131" s="333"/>
      <c r="DF131" s="333"/>
      <c r="DG131" s="333"/>
      <c r="DH131" s="333"/>
      <c r="DI131" s="333"/>
      <c r="DJ131" s="333"/>
      <c r="DK131" s="333"/>
      <c r="DL131" s="333"/>
      <c r="DM131" s="333"/>
      <c r="DN131" s="333"/>
      <c r="DO131" s="333"/>
      <c r="DP131" s="333"/>
      <c r="DQ131" s="333"/>
      <c r="DR131" s="333"/>
      <c r="DS131" s="333"/>
      <c r="DT131" s="333"/>
      <c r="DU131" s="333"/>
      <c r="DV131" s="333"/>
      <c r="DW131" s="333"/>
      <c r="DX131" s="333"/>
      <c r="DY131" s="333"/>
      <c r="DZ131" s="333"/>
      <c r="EA131" s="333"/>
      <c r="EB131" s="333"/>
      <c r="EC131" s="333"/>
      <c r="ED131" s="333"/>
      <c r="EE131" s="333"/>
      <c r="EF131" s="333"/>
      <c r="EG131" s="333"/>
      <c r="EH131" s="333"/>
      <c r="EI131" s="333"/>
      <c r="EJ131" s="333"/>
      <c r="EK131" s="333"/>
      <c r="EL131" s="333"/>
      <c r="EM131" s="333">
        <v>4.9800000000000004</v>
      </c>
    </row>
    <row r="132" spans="1:143" x14ac:dyDescent="0.3">
      <c r="A132" s="335">
        <v>81.349000000000004</v>
      </c>
      <c r="B132" s="333"/>
      <c r="C132" s="333"/>
      <c r="D132" s="333"/>
      <c r="E132" s="333"/>
      <c r="F132" s="333"/>
      <c r="G132" s="333"/>
      <c r="H132" s="333"/>
      <c r="I132" s="333"/>
      <c r="J132" s="333"/>
      <c r="K132" s="333"/>
      <c r="L132" s="333"/>
      <c r="M132" s="333"/>
      <c r="N132" s="333"/>
      <c r="O132" s="333"/>
      <c r="P132" s="333"/>
      <c r="Q132" s="333"/>
      <c r="R132" s="333"/>
      <c r="S132" s="333"/>
      <c r="T132" s="333"/>
      <c r="U132" s="333"/>
      <c r="V132" s="333"/>
      <c r="W132" s="333"/>
      <c r="X132" s="333"/>
      <c r="Y132" s="333"/>
      <c r="Z132" s="333"/>
      <c r="AA132" s="333"/>
      <c r="AB132" s="333"/>
      <c r="AC132" s="333"/>
      <c r="AD132" s="333"/>
      <c r="AE132" s="333"/>
      <c r="AF132" s="333"/>
      <c r="AG132" s="333"/>
      <c r="AH132" s="333"/>
      <c r="AI132" s="333"/>
      <c r="AJ132" s="333"/>
      <c r="AK132" s="333"/>
      <c r="AL132" s="333"/>
      <c r="AM132" s="333"/>
      <c r="AN132" s="333"/>
      <c r="AO132" s="333"/>
      <c r="AP132" s="333"/>
      <c r="AQ132" s="333"/>
      <c r="AR132" s="333"/>
      <c r="AS132" s="333"/>
      <c r="AT132" s="333"/>
      <c r="AU132" s="333"/>
      <c r="AV132" s="333"/>
      <c r="AW132" s="333"/>
      <c r="AX132" s="333"/>
      <c r="AY132" s="333"/>
      <c r="AZ132" s="333"/>
      <c r="BA132" s="333"/>
      <c r="BB132" s="333"/>
      <c r="BC132" s="333"/>
      <c r="BD132" s="333"/>
      <c r="BE132" s="333"/>
      <c r="BF132" s="333"/>
      <c r="BG132" s="333"/>
      <c r="BH132" s="333"/>
      <c r="BI132" s="333"/>
      <c r="BJ132" s="333"/>
      <c r="BK132" s="333"/>
      <c r="BL132" s="333"/>
      <c r="BM132" s="333"/>
      <c r="BN132" s="333"/>
      <c r="BO132" s="333"/>
      <c r="BP132" s="333"/>
      <c r="BQ132" s="333"/>
      <c r="BR132" s="333"/>
      <c r="BS132" s="333"/>
      <c r="BT132" s="333"/>
      <c r="BU132" s="333"/>
      <c r="BV132" s="333"/>
      <c r="BW132" s="333"/>
      <c r="BX132" s="333"/>
      <c r="BY132" s="333"/>
      <c r="BZ132" s="333"/>
      <c r="CA132" s="333"/>
      <c r="CB132" s="333"/>
      <c r="CC132" s="333"/>
      <c r="CD132" s="333"/>
      <c r="CE132" s="333"/>
      <c r="CF132" s="333"/>
      <c r="CG132" s="333"/>
      <c r="CH132" s="333"/>
      <c r="CI132" s="333"/>
      <c r="CJ132" s="333"/>
      <c r="CK132" s="333"/>
      <c r="CL132" s="333"/>
      <c r="CM132" s="333"/>
      <c r="CN132" s="333"/>
      <c r="CO132" s="333"/>
      <c r="CP132" s="333"/>
      <c r="CQ132" s="333"/>
      <c r="CR132" s="333"/>
      <c r="CS132" s="333"/>
      <c r="CT132" s="333"/>
      <c r="CU132" s="333"/>
      <c r="CV132" s="333"/>
      <c r="CW132" s="333"/>
      <c r="CX132" s="333"/>
      <c r="CY132" s="333"/>
      <c r="CZ132" s="333"/>
      <c r="DA132" s="333"/>
      <c r="DB132" s="333"/>
      <c r="DC132" s="333"/>
      <c r="DD132" s="333"/>
      <c r="DE132" s="333"/>
      <c r="DF132" s="333"/>
      <c r="DG132" s="333"/>
      <c r="DH132" s="333"/>
      <c r="DI132" s="333"/>
      <c r="DJ132" s="333">
        <v>5.69</v>
      </c>
      <c r="DK132" s="333"/>
      <c r="DL132" s="333"/>
      <c r="DM132" s="333"/>
      <c r="DN132" s="333"/>
      <c r="DO132" s="333"/>
      <c r="DP132" s="333"/>
      <c r="DQ132" s="333"/>
      <c r="DR132" s="333"/>
      <c r="DS132" s="333"/>
      <c r="DT132" s="333"/>
      <c r="DU132" s="333"/>
      <c r="DV132" s="333"/>
      <c r="DW132" s="333"/>
      <c r="DX132" s="333"/>
      <c r="DY132" s="333"/>
      <c r="DZ132" s="333"/>
      <c r="EA132" s="333"/>
      <c r="EB132" s="333"/>
      <c r="EC132" s="333"/>
      <c r="ED132" s="333"/>
      <c r="EE132" s="333"/>
      <c r="EF132" s="333"/>
      <c r="EG132" s="333"/>
      <c r="EH132" s="333"/>
      <c r="EI132" s="333"/>
      <c r="EJ132" s="333"/>
      <c r="EK132" s="333"/>
      <c r="EL132" s="333"/>
      <c r="EM132" s="333">
        <v>5.69</v>
      </c>
    </row>
    <row r="133" spans="1:143" x14ac:dyDescent="0.3">
      <c r="A133" s="335">
        <v>81.417000000000002</v>
      </c>
      <c r="B133" s="333"/>
      <c r="C133" s="333"/>
      <c r="D133" s="333"/>
      <c r="E133" s="333"/>
      <c r="F133" s="333"/>
      <c r="G133" s="333"/>
      <c r="H133" s="333"/>
      <c r="I133" s="333"/>
      <c r="J133" s="333"/>
      <c r="K133" s="333"/>
      <c r="L133" s="333"/>
      <c r="M133" s="333"/>
      <c r="N133" s="333"/>
      <c r="O133" s="333"/>
      <c r="P133" s="333"/>
      <c r="Q133" s="333"/>
      <c r="R133" s="333"/>
      <c r="S133" s="333"/>
      <c r="T133" s="333"/>
      <c r="U133" s="333"/>
      <c r="V133" s="333"/>
      <c r="W133" s="333"/>
      <c r="X133" s="333"/>
      <c r="Y133" s="333"/>
      <c r="Z133" s="333"/>
      <c r="AA133" s="333"/>
      <c r="AB133" s="333"/>
      <c r="AC133" s="333"/>
      <c r="AD133" s="333"/>
      <c r="AE133" s="333"/>
      <c r="AF133" s="333"/>
      <c r="AG133" s="333"/>
      <c r="AH133" s="333"/>
      <c r="AI133" s="333"/>
      <c r="AJ133" s="333"/>
      <c r="AK133" s="333"/>
      <c r="AL133" s="333"/>
      <c r="AM133" s="333"/>
      <c r="AN133" s="333"/>
      <c r="AO133" s="333"/>
      <c r="AP133" s="333"/>
      <c r="AQ133" s="333"/>
      <c r="AR133" s="333"/>
      <c r="AS133" s="333"/>
      <c r="AT133" s="333"/>
      <c r="AU133" s="333"/>
      <c r="AV133" s="333"/>
      <c r="AW133" s="333"/>
      <c r="AX133" s="333"/>
      <c r="AY133" s="333"/>
      <c r="AZ133" s="333"/>
      <c r="BA133" s="333"/>
      <c r="BB133" s="333"/>
      <c r="BC133" s="333"/>
      <c r="BD133" s="333"/>
      <c r="BE133" s="333"/>
      <c r="BF133" s="333"/>
      <c r="BG133" s="333"/>
      <c r="BH133" s="333"/>
      <c r="BI133" s="333"/>
      <c r="BJ133" s="333"/>
      <c r="BK133" s="333"/>
      <c r="BL133" s="333"/>
      <c r="BM133" s="333"/>
      <c r="BN133" s="333"/>
      <c r="BO133" s="333"/>
      <c r="BP133" s="333"/>
      <c r="BQ133" s="333"/>
      <c r="BR133" s="333"/>
      <c r="BS133" s="333"/>
      <c r="BT133" s="333"/>
      <c r="BU133" s="333"/>
      <c r="BV133" s="333"/>
      <c r="BW133" s="333"/>
      <c r="BX133" s="333"/>
      <c r="BY133" s="333"/>
      <c r="BZ133" s="333"/>
      <c r="CA133" s="333"/>
      <c r="CB133" s="333"/>
      <c r="CC133" s="333"/>
      <c r="CD133" s="333"/>
      <c r="CE133" s="333"/>
      <c r="CF133" s="333"/>
      <c r="CG133" s="333"/>
      <c r="CH133" s="333"/>
      <c r="CI133" s="333"/>
      <c r="CJ133" s="333"/>
      <c r="CK133" s="333"/>
      <c r="CL133" s="333">
        <v>5.6</v>
      </c>
      <c r="CM133" s="333"/>
      <c r="CN133" s="333"/>
      <c r="CO133" s="333"/>
      <c r="CP133" s="333"/>
      <c r="CQ133" s="333"/>
      <c r="CR133" s="333"/>
      <c r="CS133" s="333"/>
      <c r="CT133" s="333"/>
      <c r="CU133" s="333"/>
      <c r="CV133" s="333"/>
      <c r="CW133" s="333"/>
      <c r="CX133" s="333"/>
      <c r="CY133" s="333"/>
      <c r="CZ133" s="333"/>
      <c r="DA133" s="333"/>
      <c r="DB133" s="333"/>
      <c r="DC133" s="333"/>
      <c r="DD133" s="333"/>
      <c r="DE133" s="333"/>
      <c r="DF133" s="333"/>
      <c r="DG133" s="333"/>
      <c r="DH133" s="333"/>
      <c r="DI133" s="333"/>
      <c r="DJ133" s="333"/>
      <c r="DK133" s="333"/>
      <c r="DL133" s="333"/>
      <c r="DM133" s="333"/>
      <c r="DN133" s="333"/>
      <c r="DO133" s="333"/>
      <c r="DP133" s="333"/>
      <c r="DQ133" s="333"/>
      <c r="DR133" s="333"/>
      <c r="DS133" s="333"/>
      <c r="DT133" s="333"/>
      <c r="DU133" s="333"/>
      <c r="DV133" s="333"/>
      <c r="DW133" s="333"/>
      <c r="DX133" s="333"/>
      <c r="DY133" s="333"/>
      <c r="DZ133" s="333"/>
      <c r="EA133" s="333"/>
      <c r="EB133" s="333"/>
      <c r="EC133" s="333"/>
      <c r="ED133" s="333"/>
      <c r="EE133" s="333"/>
      <c r="EF133" s="333"/>
      <c r="EG133" s="333"/>
      <c r="EH133" s="333"/>
      <c r="EI133" s="333"/>
      <c r="EJ133" s="333"/>
      <c r="EK133" s="333"/>
      <c r="EL133" s="333"/>
      <c r="EM133" s="333">
        <v>5.6</v>
      </c>
    </row>
    <row r="134" spans="1:143" x14ac:dyDescent="0.3">
      <c r="A134" s="335">
        <v>81.653999999999996</v>
      </c>
      <c r="B134" s="333"/>
      <c r="C134" s="333"/>
      <c r="D134" s="333"/>
      <c r="E134" s="333"/>
      <c r="F134" s="333"/>
      <c r="G134" s="333"/>
      <c r="H134" s="333"/>
      <c r="I134" s="333"/>
      <c r="J134" s="333"/>
      <c r="K134" s="333"/>
      <c r="L134" s="333"/>
      <c r="M134" s="333"/>
      <c r="N134" s="333"/>
      <c r="O134" s="333"/>
      <c r="P134" s="333"/>
      <c r="Q134" s="333"/>
      <c r="R134" s="333"/>
      <c r="S134" s="333"/>
      <c r="T134" s="333"/>
      <c r="U134" s="333"/>
      <c r="V134" s="333"/>
      <c r="W134" s="333"/>
      <c r="X134" s="333">
        <v>8.17</v>
      </c>
      <c r="Y134" s="333"/>
      <c r="Z134" s="333"/>
      <c r="AA134" s="333"/>
      <c r="AB134" s="333"/>
      <c r="AC134" s="333"/>
      <c r="AD134" s="333"/>
      <c r="AE134" s="333"/>
      <c r="AF134" s="333"/>
      <c r="AG134" s="333"/>
      <c r="AH134" s="333"/>
      <c r="AI134" s="333"/>
      <c r="AJ134" s="333"/>
      <c r="AK134" s="333"/>
      <c r="AL134" s="333"/>
      <c r="AM134" s="333"/>
      <c r="AN134" s="333"/>
      <c r="AO134" s="333"/>
      <c r="AP134" s="333"/>
      <c r="AQ134" s="333"/>
      <c r="AR134" s="333"/>
      <c r="AS134" s="333"/>
      <c r="AT134" s="333"/>
      <c r="AU134" s="333"/>
      <c r="AV134" s="333"/>
      <c r="AW134" s="333"/>
      <c r="AX134" s="333"/>
      <c r="AY134" s="333"/>
      <c r="AZ134" s="333"/>
      <c r="BA134" s="333"/>
      <c r="BB134" s="333"/>
      <c r="BC134" s="333"/>
      <c r="BD134" s="333"/>
      <c r="BE134" s="333"/>
      <c r="BF134" s="333"/>
      <c r="BG134" s="333"/>
      <c r="BH134" s="333"/>
      <c r="BI134" s="333"/>
      <c r="BJ134" s="333"/>
      <c r="BK134" s="333"/>
      <c r="BL134" s="333"/>
      <c r="BM134" s="333"/>
      <c r="BN134" s="333"/>
      <c r="BO134" s="333"/>
      <c r="BP134" s="333"/>
      <c r="BQ134" s="333"/>
      <c r="BR134" s="333"/>
      <c r="BS134" s="333"/>
      <c r="BT134" s="333"/>
      <c r="BU134" s="333"/>
      <c r="BV134" s="333"/>
      <c r="BW134" s="333"/>
      <c r="BX134" s="333"/>
      <c r="BY134" s="333"/>
      <c r="BZ134" s="333"/>
      <c r="CA134" s="333"/>
      <c r="CB134" s="333"/>
      <c r="CC134" s="333"/>
      <c r="CD134" s="333"/>
      <c r="CE134" s="333"/>
      <c r="CF134" s="333"/>
      <c r="CG134" s="333"/>
      <c r="CH134" s="333"/>
      <c r="CI134" s="333"/>
      <c r="CJ134" s="333"/>
      <c r="CK134" s="333"/>
      <c r="CL134" s="333"/>
      <c r="CM134" s="333"/>
      <c r="CN134" s="333"/>
      <c r="CO134" s="333"/>
      <c r="CP134" s="333"/>
      <c r="CQ134" s="333"/>
      <c r="CR134" s="333"/>
      <c r="CS134" s="333"/>
      <c r="CT134" s="333"/>
      <c r="CU134" s="333"/>
      <c r="CV134" s="333"/>
      <c r="CW134" s="333"/>
      <c r="CX134" s="333"/>
      <c r="CY134" s="333"/>
      <c r="CZ134" s="333"/>
      <c r="DA134" s="333"/>
      <c r="DB134" s="333"/>
      <c r="DC134" s="333"/>
      <c r="DD134" s="333"/>
      <c r="DE134" s="333"/>
      <c r="DF134" s="333"/>
      <c r="DG134" s="333"/>
      <c r="DH134" s="333"/>
      <c r="DI134" s="333"/>
      <c r="DJ134" s="333"/>
      <c r="DK134" s="333"/>
      <c r="DL134" s="333"/>
      <c r="DM134" s="333"/>
      <c r="DN134" s="333"/>
      <c r="DO134" s="333"/>
      <c r="DP134" s="333"/>
      <c r="DQ134" s="333"/>
      <c r="DR134" s="333"/>
      <c r="DS134" s="333"/>
      <c r="DT134" s="333"/>
      <c r="DU134" s="333"/>
      <c r="DV134" s="333"/>
      <c r="DW134" s="333"/>
      <c r="DX134" s="333"/>
      <c r="DY134" s="333"/>
      <c r="DZ134" s="333"/>
      <c r="EA134" s="333"/>
      <c r="EB134" s="333"/>
      <c r="EC134" s="333"/>
      <c r="ED134" s="333"/>
      <c r="EE134" s="333"/>
      <c r="EF134" s="333"/>
      <c r="EG134" s="333"/>
      <c r="EH134" s="333"/>
      <c r="EI134" s="333"/>
      <c r="EJ134" s="333"/>
      <c r="EK134" s="333"/>
      <c r="EL134" s="333"/>
      <c r="EM134" s="333">
        <v>8.17</v>
      </c>
    </row>
    <row r="135" spans="1:143" x14ac:dyDescent="0.3">
      <c r="A135" s="335">
        <v>81.766999999999996</v>
      </c>
      <c r="B135" s="333"/>
      <c r="C135" s="333"/>
      <c r="D135" s="333"/>
      <c r="E135" s="333"/>
      <c r="F135" s="333"/>
      <c r="G135" s="333"/>
      <c r="H135" s="333"/>
      <c r="I135" s="333"/>
      <c r="J135" s="333"/>
      <c r="K135" s="333"/>
      <c r="L135" s="333"/>
      <c r="M135" s="333"/>
      <c r="N135" s="333"/>
      <c r="O135" s="333"/>
      <c r="P135" s="333"/>
      <c r="Q135" s="333"/>
      <c r="R135" s="333"/>
      <c r="S135" s="333"/>
      <c r="T135" s="333"/>
      <c r="U135" s="333"/>
      <c r="V135" s="333"/>
      <c r="W135" s="333"/>
      <c r="X135" s="333"/>
      <c r="Y135" s="333"/>
      <c r="Z135" s="333"/>
      <c r="AA135" s="333"/>
      <c r="AB135" s="333"/>
      <c r="AC135" s="333"/>
      <c r="AD135" s="333"/>
      <c r="AE135" s="333"/>
      <c r="AF135" s="333"/>
      <c r="AG135" s="333"/>
      <c r="AH135" s="333"/>
      <c r="AI135" s="333"/>
      <c r="AJ135" s="333"/>
      <c r="AK135" s="333"/>
      <c r="AL135" s="333"/>
      <c r="AM135" s="333"/>
      <c r="AN135" s="333"/>
      <c r="AO135" s="333"/>
      <c r="AP135" s="333"/>
      <c r="AQ135" s="333"/>
      <c r="AR135" s="333">
        <v>5.14</v>
      </c>
      <c r="AS135" s="333"/>
      <c r="AT135" s="333"/>
      <c r="AU135" s="333"/>
      <c r="AV135" s="333"/>
      <c r="AW135" s="333"/>
      <c r="AX135" s="333"/>
      <c r="AY135" s="333"/>
      <c r="AZ135" s="333"/>
      <c r="BA135" s="333"/>
      <c r="BB135" s="333"/>
      <c r="BC135" s="333"/>
      <c r="BD135" s="333"/>
      <c r="BE135" s="333"/>
      <c r="BF135" s="333"/>
      <c r="BG135" s="333"/>
      <c r="BH135" s="333"/>
      <c r="BI135" s="333"/>
      <c r="BJ135" s="333"/>
      <c r="BK135" s="333"/>
      <c r="BL135" s="333"/>
      <c r="BM135" s="333"/>
      <c r="BN135" s="333"/>
      <c r="BO135" s="333"/>
      <c r="BP135" s="333"/>
      <c r="BQ135" s="333"/>
      <c r="BR135" s="333"/>
      <c r="BS135" s="333"/>
      <c r="BT135" s="333"/>
      <c r="BU135" s="333"/>
      <c r="BV135" s="333"/>
      <c r="BW135" s="333"/>
      <c r="BX135" s="333"/>
      <c r="BY135" s="333"/>
      <c r="BZ135" s="333"/>
      <c r="CA135" s="333"/>
      <c r="CB135" s="333"/>
      <c r="CC135" s="333"/>
      <c r="CD135" s="333"/>
      <c r="CE135" s="333"/>
      <c r="CF135" s="333"/>
      <c r="CG135" s="333"/>
      <c r="CH135" s="333"/>
      <c r="CI135" s="333"/>
      <c r="CJ135" s="333"/>
      <c r="CK135" s="333"/>
      <c r="CL135" s="333"/>
      <c r="CM135" s="333"/>
      <c r="CN135" s="333"/>
      <c r="CO135" s="333"/>
      <c r="CP135" s="333"/>
      <c r="CQ135" s="333"/>
      <c r="CR135" s="333"/>
      <c r="CS135" s="333"/>
      <c r="CT135" s="333"/>
      <c r="CU135" s="333"/>
      <c r="CV135" s="333"/>
      <c r="CW135" s="333"/>
      <c r="CX135" s="333"/>
      <c r="CY135" s="333"/>
      <c r="CZ135" s="333"/>
      <c r="DA135" s="333"/>
      <c r="DB135" s="333"/>
      <c r="DC135" s="333"/>
      <c r="DD135" s="333"/>
      <c r="DE135" s="333"/>
      <c r="DF135" s="333"/>
      <c r="DG135" s="333"/>
      <c r="DH135" s="333"/>
      <c r="DI135" s="333"/>
      <c r="DJ135" s="333"/>
      <c r="DK135" s="333"/>
      <c r="DL135" s="333"/>
      <c r="DM135" s="333"/>
      <c r="DN135" s="333"/>
      <c r="DO135" s="333"/>
      <c r="DP135" s="333"/>
      <c r="DQ135" s="333"/>
      <c r="DR135" s="333"/>
      <c r="DS135" s="333"/>
      <c r="DT135" s="333"/>
      <c r="DU135" s="333"/>
      <c r="DV135" s="333"/>
      <c r="DW135" s="333"/>
      <c r="DX135" s="333"/>
      <c r="DY135" s="333"/>
      <c r="DZ135" s="333"/>
      <c r="EA135" s="333"/>
      <c r="EB135" s="333"/>
      <c r="EC135" s="333"/>
      <c r="ED135" s="333"/>
      <c r="EE135" s="333"/>
      <c r="EF135" s="333"/>
      <c r="EG135" s="333"/>
      <c r="EH135" s="333"/>
      <c r="EI135" s="333"/>
      <c r="EJ135" s="333"/>
      <c r="EK135" s="333"/>
      <c r="EL135" s="333"/>
      <c r="EM135" s="333">
        <v>5.14</v>
      </c>
    </row>
    <row r="136" spans="1:143" x14ac:dyDescent="0.3">
      <c r="A136" s="335">
        <v>81.846999999999994</v>
      </c>
      <c r="B136" s="333"/>
      <c r="C136" s="333"/>
      <c r="D136" s="333"/>
      <c r="E136" s="333"/>
      <c r="F136" s="333"/>
      <c r="G136" s="333"/>
      <c r="H136" s="333"/>
      <c r="I136" s="333"/>
      <c r="J136" s="333"/>
      <c r="K136" s="333"/>
      <c r="L136" s="333"/>
      <c r="M136" s="333"/>
      <c r="N136" s="333"/>
      <c r="O136" s="333"/>
      <c r="P136" s="333"/>
      <c r="Q136" s="333"/>
      <c r="R136" s="333"/>
      <c r="S136" s="333"/>
      <c r="T136" s="333"/>
      <c r="U136" s="333"/>
      <c r="V136" s="333"/>
      <c r="W136" s="333"/>
      <c r="X136" s="333"/>
      <c r="Y136" s="333"/>
      <c r="Z136" s="333"/>
      <c r="AA136" s="333"/>
      <c r="AB136" s="333"/>
      <c r="AC136" s="333"/>
      <c r="AD136" s="333"/>
      <c r="AE136" s="333"/>
      <c r="AF136" s="333"/>
      <c r="AG136" s="333"/>
      <c r="AH136" s="333"/>
      <c r="AI136" s="333"/>
      <c r="AJ136" s="333"/>
      <c r="AK136" s="333"/>
      <c r="AL136" s="333"/>
      <c r="AM136" s="333"/>
      <c r="AN136" s="333"/>
      <c r="AO136" s="333"/>
      <c r="AP136" s="333"/>
      <c r="AQ136" s="333"/>
      <c r="AR136" s="333"/>
      <c r="AS136" s="333"/>
      <c r="AT136" s="333"/>
      <c r="AU136" s="333"/>
      <c r="AV136" s="333"/>
      <c r="AW136" s="333"/>
      <c r="AX136" s="333"/>
      <c r="AY136" s="333"/>
      <c r="AZ136" s="333"/>
      <c r="BA136" s="333"/>
      <c r="BB136" s="333"/>
      <c r="BC136" s="333"/>
      <c r="BD136" s="333"/>
      <c r="BE136" s="333"/>
      <c r="BF136" s="333"/>
      <c r="BG136" s="333"/>
      <c r="BH136" s="333"/>
      <c r="BI136" s="333"/>
      <c r="BJ136" s="333"/>
      <c r="BK136" s="333"/>
      <c r="BL136" s="333"/>
      <c r="BM136" s="333"/>
      <c r="BN136" s="333"/>
      <c r="BO136" s="333"/>
      <c r="BP136" s="333"/>
      <c r="BQ136" s="333"/>
      <c r="BR136" s="333"/>
      <c r="BS136" s="333"/>
      <c r="BT136" s="333"/>
      <c r="BU136" s="333"/>
      <c r="BV136" s="333"/>
      <c r="BW136" s="333"/>
      <c r="BX136" s="333"/>
      <c r="BY136" s="333"/>
      <c r="BZ136" s="333"/>
      <c r="CA136" s="333"/>
      <c r="CB136" s="333"/>
      <c r="CC136" s="333"/>
      <c r="CD136" s="333"/>
      <c r="CE136" s="333"/>
      <c r="CF136" s="333"/>
      <c r="CG136" s="333"/>
      <c r="CH136" s="333"/>
      <c r="CI136" s="333"/>
      <c r="CJ136" s="333"/>
      <c r="CK136" s="333"/>
      <c r="CL136" s="333"/>
      <c r="CM136" s="333"/>
      <c r="CN136" s="333"/>
      <c r="CO136" s="333"/>
      <c r="CP136" s="333"/>
      <c r="CQ136" s="333"/>
      <c r="CR136" s="333"/>
      <c r="CS136" s="333"/>
      <c r="CT136" s="333"/>
      <c r="CU136" s="333"/>
      <c r="CV136" s="333"/>
      <c r="CW136" s="333"/>
      <c r="CX136" s="333"/>
      <c r="CY136" s="333"/>
      <c r="CZ136" s="333"/>
      <c r="DA136" s="333"/>
      <c r="DB136" s="333"/>
      <c r="DC136" s="333"/>
      <c r="DD136" s="333"/>
      <c r="DE136" s="333"/>
      <c r="DF136" s="333"/>
      <c r="DG136" s="333"/>
      <c r="DH136" s="333"/>
      <c r="DI136" s="333"/>
      <c r="DJ136" s="333"/>
      <c r="DK136" s="333"/>
      <c r="DL136" s="333"/>
      <c r="DM136" s="333"/>
      <c r="DN136" s="333"/>
      <c r="DO136" s="333">
        <v>7.25</v>
      </c>
      <c r="DP136" s="333"/>
      <c r="DQ136" s="333"/>
      <c r="DR136" s="333"/>
      <c r="DS136" s="333"/>
      <c r="DT136" s="333"/>
      <c r="DU136" s="333"/>
      <c r="DV136" s="333"/>
      <c r="DW136" s="333"/>
      <c r="DX136" s="333"/>
      <c r="DY136" s="333"/>
      <c r="DZ136" s="333"/>
      <c r="EA136" s="333"/>
      <c r="EB136" s="333"/>
      <c r="EC136" s="333"/>
      <c r="ED136" s="333"/>
      <c r="EE136" s="333"/>
      <c r="EF136" s="333"/>
      <c r="EG136" s="333"/>
      <c r="EH136" s="333"/>
      <c r="EI136" s="333"/>
      <c r="EJ136" s="333"/>
      <c r="EK136" s="333"/>
      <c r="EL136" s="333"/>
      <c r="EM136" s="333">
        <v>7.25</v>
      </c>
    </row>
    <row r="137" spans="1:143" x14ac:dyDescent="0.3">
      <c r="A137" s="335">
        <v>81.933999999999997</v>
      </c>
      <c r="B137" s="333"/>
      <c r="C137" s="333"/>
      <c r="D137" s="333"/>
      <c r="E137" s="333"/>
      <c r="F137" s="333"/>
      <c r="G137" s="333"/>
      <c r="H137" s="333"/>
      <c r="I137" s="333"/>
      <c r="J137" s="333"/>
      <c r="K137" s="333"/>
      <c r="L137" s="333"/>
      <c r="M137" s="333"/>
      <c r="N137" s="333"/>
      <c r="O137" s="333"/>
      <c r="P137" s="333"/>
      <c r="Q137" s="333"/>
      <c r="R137" s="333"/>
      <c r="S137" s="333"/>
      <c r="T137" s="333"/>
      <c r="U137" s="333"/>
      <c r="V137" s="333"/>
      <c r="W137" s="333"/>
      <c r="X137" s="333"/>
      <c r="Y137" s="333"/>
      <c r="Z137" s="333"/>
      <c r="AA137" s="333"/>
      <c r="AB137" s="333"/>
      <c r="AC137" s="333"/>
      <c r="AD137" s="333"/>
      <c r="AE137" s="333"/>
      <c r="AF137" s="333"/>
      <c r="AG137" s="333"/>
      <c r="AH137" s="333"/>
      <c r="AI137" s="333"/>
      <c r="AJ137" s="333"/>
      <c r="AK137" s="333"/>
      <c r="AL137" s="333"/>
      <c r="AM137" s="333"/>
      <c r="AN137" s="333"/>
      <c r="AO137" s="333"/>
      <c r="AP137" s="333"/>
      <c r="AQ137" s="333"/>
      <c r="AR137" s="333"/>
      <c r="AS137" s="333"/>
      <c r="AT137" s="333"/>
      <c r="AU137" s="333"/>
      <c r="AV137" s="333"/>
      <c r="AW137" s="333"/>
      <c r="AX137" s="333"/>
      <c r="AY137" s="333"/>
      <c r="AZ137" s="333"/>
      <c r="BA137" s="333"/>
      <c r="BB137" s="333"/>
      <c r="BC137" s="333"/>
      <c r="BD137" s="333"/>
      <c r="BE137" s="333"/>
      <c r="BF137" s="333"/>
      <c r="BG137" s="333"/>
      <c r="BH137" s="333"/>
      <c r="BI137" s="333"/>
      <c r="BJ137" s="333">
        <v>6.22</v>
      </c>
      <c r="BK137" s="333"/>
      <c r="BL137" s="333"/>
      <c r="BM137" s="333"/>
      <c r="BN137" s="333"/>
      <c r="BO137" s="333"/>
      <c r="BP137" s="333"/>
      <c r="BQ137" s="333"/>
      <c r="BR137" s="333"/>
      <c r="BS137" s="333"/>
      <c r="BT137" s="333"/>
      <c r="BU137" s="333"/>
      <c r="BV137" s="333"/>
      <c r="BW137" s="333"/>
      <c r="BX137" s="333"/>
      <c r="BY137" s="333"/>
      <c r="BZ137" s="333"/>
      <c r="CA137" s="333"/>
      <c r="CB137" s="333"/>
      <c r="CC137" s="333"/>
      <c r="CD137" s="333"/>
      <c r="CE137" s="333"/>
      <c r="CF137" s="333"/>
      <c r="CG137" s="333"/>
      <c r="CH137" s="333"/>
      <c r="CI137" s="333"/>
      <c r="CJ137" s="333"/>
      <c r="CK137" s="333"/>
      <c r="CL137" s="333"/>
      <c r="CM137" s="333"/>
      <c r="CN137" s="333"/>
      <c r="CO137" s="333"/>
      <c r="CP137" s="333"/>
      <c r="CQ137" s="333"/>
      <c r="CR137" s="333"/>
      <c r="CS137" s="333"/>
      <c r="CT137" s="333"/>
      <c r="CU137" s="333"/>
      <c r="CV137" s="333"/>
      <c r="CW137" s="333"/>
      <c r="CX137" s="333"/>
      <c r="CY137" s="333"/>
      <c r="CZ137" s="333"/>
      <c r="DA137" s="333"/>
      <c r="DB137" s="333"/>
      <c r="DC137" s="333"/>
      <c r="DD137" s="333"/>
      <c r="DE137" s="333"/>
      <c r="DF137" s="333"/>
      <c r="DG137" s="333"/>
      <c r="DH137" s="333"/>
      <c r="DI137" s="333"/>
      <c r="DJ137" s="333"/>
      <c r="DK137" s="333"/>
      <c r="DL137" s="333"/>
      <c r="DM137" s="333"/>
      <c r="DN137" s="333"/>
      <c r="DO137" s="333"/>
      <c r="DP137" s="333"/>
      <c r="DQ137" s="333"/>
      <c r="DR137" s="333"/>
      <c r="DS137" s="333"/>
      <c r="DT137" s="333"/>
      <c r="DU137" s="333"/>
      <c r="DV137" s="333"/>
      <c r="DW137" s="333"/>
      <c r="DX137" s="333"/>
      <c r="DY137" s="333"/>
      <c r="DZ137" s="333"/>
      <c r="EA137" s="333"/>
      <c r="EB137" s="333"/>
      <c r="EC137" s="333"/>
      <c r="ED137" s="333"/>
      <c r="EE137" s="333"/>
      <c r="EF137" s="333"/>
      <c r="EG137" s="333"/>
      <c r="EH137" s="333"/>
      <c r="EI137" s="333"/>
      <c r="EJ137" s="333"/>
      <c r="EK137" s="333"/>
      <c r="EL137" s="333"/>
      <c r="EM137" s="333">
        <v>6.22</v>
      </c>
    </row>
    <row r="138" spans="1:143" x14ac:dyDescent="0.3">
      <c r="A138" s="335">
        <v>82.052000000000007</v>
      </c>
      <c r="B138" s="333"/>
      <c r="C138" s="333"/>
      <c r="D138" s="333"/>
      <c r="E138" s="333"/>
      <c r="F138" s="333"/>
      <c r="G138" s="333">
        <v>9.31</v>
      </c>
      <c r="H138" s="333"/>
      <c r="I138" s="333"/>
      <c r="J138" s="333"/>
      <c r="K138" s="333"/>
      <c r="L138" s="333"/>
      <c r="M138" s="333"/>
      <c r="N138" s="333"/>
      <c r="O138" s="333"/>
      <c r="P138" s="333"/>
      <c r="Q138" s="333"/>
      <c r="R138" s="333"/>
      <c r="S138" s="333"/>
      <c r="T138" s="333"/>
      <c r="U138" s="333"/>
      <c r="V138" s="333"/>
      <c r="W138" s="333"/>
      <c r="X138" s="333"/>
      <c r="Y138" s="333"/>
      <c r="Z138" s="333"/>
      <c r="AA138" s="333"/>
      <c r="AB138" s="333"/>
      <c r="AC138" s="333"/>
      <c r="AD138" s="333"/>
      <c r="AE138" s="333"/>
      <c r="AF138" s="333"/>
      <c r="AG138" s="333"/>
      <c r="AH138" s="333"/>
      <c r="AI138" s="333"/>
      <c r="AJ138" s="333"/>
      <c r="AK138" s="333"/>
      <c r="AL138" s="333"/>
      <c r="AM138" s="333"/>
      <c r="AN138" s="333"/>
      <c r="AO138" s="333"/>
      <c r="AP138" s="333"/>
      <c r="AQ138" s="333"/>
      <c r="AR138" s="333"/>
      <c r="AS138" s="333"/>
      <c r="AT138" s="333"/>
      <c r="AU138" s="333"/>
      <c r="AV138" s="333"/>
      <c r="AW138" s="333"/>
      <c r="AX138" s="333"/>
      <c r="AY138" s="333"/>
      <c r="AZ138" s="333"/>
      <c r="BA138" s="333"/>
      <c r="BB138" s="333"/>
      <c r="BC138" s="333"/>
      <c r="BD138" s="333"/>
      <c r="BE138" s="333"/>
      <c r="BF138" s="333"/>
      <c r="BG138" s="333"/>
      <c r="BH138" s="333"/>
      <c r="BI138" s="333"/>
      <c r="BJ138" s="333"/>
      <c r="BK138" s="333"/>
      <c r="BL138" s="333"/>
      <c r="BM138" s="333"/>
      <c r="BN138" s="333"/>
      <c r="BO138" s="333"/>
      <c r="BP138" s="333"/>
      <c r="BQ138" s="333"/>
      <c r="BR138" s="333"/>
      <c r="BS138" s="333"/>
      <c r="BT138" s="333"/>
      <c r="BU138" s="333"/>
      <c r="BV138" s="333"/>
      <c r="BW138" s="333"/>
      <c r="BX138" s="333"/>
      <c r="BY138" s="333"/>
      <c r="BZ138" s="333"/>
      <c r="CA138" s="333"/>
      <c r="CB138" s="333"/>
      <c r="CC138" s="333"/>
      <c r="CD138" s="333"/>
      <c r="CE138" s="333"/>
      <c r="CF138" s="333"/>
      <c r="CG138" s="333"/>
      <c r="CH138" s="333"/>
      <c r="CI138" s="333"/>
      <c r="CJ138" s="333"/>
      <c r="CK138" s="333"/>
      <c r="CL138" s="333"/>
      <c r="CM138" s="333"/>
      <c r="CN138" s="333"/>
      <c r="CO138" s="333"/>
      <c r="CP138" s="333"/>
      <c r="CQ138" s="333"/>
      <c r="CR138" s="333"/>
      <c r="CS138" s="333"/>
      <c r="CT138" s="333"/>
      <c r="CU138" s="333"/>
      <c r="CV138" s="333"/>
      <c r="CW138" s="333"/>
      <c r="CX138" s="333"/>
      <c r="CY138" s="333"/>
      <c r="CZ138" s="333"/>
      <c r="DA138" s="333"/>
      <c r="DB138" s="333"/>
      <c r="DC138" s="333"/>
      <c r="DD138" s="333"/>
      <c r="DE138" s="333"/>
      <c r="DF138" s="333"/>
      <c r="DG138" s="333"/>
      <c r="DH138" s="333"/>
      <c r="DI138" s="333"/>
      <c r="DJ138" s="333"/>
      <c r="DK138" s="333"/>
      <c r="DL138" s="333"/>
      <c r="DM138" s="333"/>
      <c r="DN138" s="333"/>
      <c r="DO138" s="333"/>
      <c r="DP138" s="333"/>
      <c r="DQ138" s="333"/>
      <c r="DR138" s="333"/>
      <c r="DS138" s="333"/>
      <c r="DT138" s="333"/>
      <c r="DU138" s="333"/>
      <c r="DV138" s="333"/>
      <c r="DW138" s="333"/>
      <c r="DX138" s="333"/>
      <c r="DY138" s="333"/>
      <c r="DZ138" s="333"/>
      <c r="EA138" s="333"/>
      <c r="EB138" s="333"/>
      <c r="EC138" s="333"/>
      <c r="ED138" s="333"/>
      <c r="EE138" s="333"/>
      <c r="EF138" s="333"/>
      <c r="EG138" s="333"/>
      <c r="EH138" s="333"/>
      <c r="EI138" s="333"/>
      <c r="EJ138" s="333"/>
      <c r="EK138" s="333"/>
      <c r="EL138" s="333"/>
      <c r="EM138" s="333">
        <v>9.31</v>
      </c>
    </row>
    <row r="139" spans="1:143" x14ac:dyDescent="0.3">
      <c r="A139" s="335">
        <v>82.191999999999993</v>
      </c>
      <c r="B139" s="333"/>
      <c r="C139" s="333"/>
      <c r="D139" s="333"/>
      <c r="E139" s="333"/>
      <c r="F139" s="333"/>
      <c r="G139" s="333"/>
      <c r="H139" s="333"/>
      <c r="I139" s="333"/>
      <c r="J139" s="333"/>
      <c r="K139" s="333"/>
      <c r="L139" s="333"/>
      <c r="M139" s="333"/>
      <c r="N139" s="333"/>
      <c r="O139" s="333"/>
      <c r="P139" s="333"/>
      <c r="Q139" s="333"/>
      <c r="R139" s="333"/>
      <c r="S139" s="333"/>
      <c r="T139" s="333"/>
      <c r="U139" s="333"/>
      <c r="V139" s="333"/>
      <c r="W139" s="333"/>
      <c r="X139" s="333"/>
      <c r="Y139" s="333"/>
      <c r="Z139" s="333"/>
      <c r="AA139" s="333"/>
      <c r="AB139" s="333"/>
      <c r="AC139" s="333"/>
      <c r="AD139" s="333"/>
      <c r="AE139" s="333"/>
      <c r="AF139" s="333"/>
      <c r="AG139" s="333"/>
      <c r="AH139" s="333"/>
      <c r="AI139" s="333"/>
      <c r="AJ139" s="333"/>
      <c r="AK139" s="333"/>
      <c r="AL139" s="333"/>
      <c r="AM139" s="333"/>
      <c r="AN139" s="333"/>
      <c r="AO139" s="333"/>
      <c r="AP139" s="333"/>
      <c r="AQ139" s="333"/>
      <c r="AR139" s="333"/>
      <c r="AS139" s="333"/>
      <c r="AT139" s="333"/>
      <c r="AU139" s="333"/>
      <c r="AV139" s="333"/>
      <c r="AW139" s="333"/>
      <c r="AX139" s="333"/>
      <c r="AY139" s="333"/>
      <c r="AZ139" s="333"/>
      <c r="BA139" s="333"/>
      <c r="BB139" s="333"/>
      <c r="BC139" s="333"/>
      <c r="BD139" s="333"/>
      <c r="BE139" s="333"/>
      <c r="BF139" s="333"/>
      <c r="BG139" s="333"/>
      <c r="BH139" s="333"/>
      <c r="BI139" s="333"/>
      <c r="BJ139" s="333"/>
      <c r="BK139" s="333"/>
      <c r="BL139" s="333"/>
      <c r="BM139" s="333"/>
      <c r="BN139" s="333"/>
      <c r="BO139" s="333"/>
      <c r="BP139" s="333"/>
      <c r="BQ139" s="333"/>
      <c r="BR139" s="333"/>
      <c r="BS139" s="333"/>
      <c r="BT139" s="333"/>
      <c r="BU139" s="333"/>
      <c r="BV139" s="333"/>
      <c r="BW139" s="333"/>
      <c r="BX139" s="333"/>
      <c r="BY139" s="333"/>
      <c r="BZ139" s="333"/>
      <c r="CA139" s="333"/>
      <c r="CB139" s="333"/>
      <c r="CC139" s="333"/>
      <c r="CD139" s="333"/>
      <c r="CE139" s="333"/>
      <c r="CF139" s="333"/>
      <c r="CG139" s="333"/>
      <c r="CH139" s="333"/>
      <c r="CI139" s="333"/>
      <c r="CJ139" s="333"/>
      <c r="CK139" s="333"/>
      <c r="CL139" s="333"/>
      <c r="CM139" s="333"/>
      <c r="CN139" s="333"/>
      <c r="CO139" s="333"/>
      <c r="CP139" s="333"/>
      <c r="CQ139" s="333"/>
      <c r="CR139" s="333"/>
      <c r="CS139" s="333"/>
      <c r="CT139" s="333"/>
      <c r="CU139" s="333"/>
      <c r="CV139" s="333"/>
      <c r="CW139" s="333"/>
      <c r="CX139" s="333"/>
      <c r="CY139" s="333"/>
      <c r="CZ139" s="333"/>
      <c r="DA139" s="333"/>
      <c r="DB139" s="333"/>
      <c r="DC139" s="333"/>
      <c r="DD139" s="333"/>
      <c r="DE139" s="333"/>
      <c r="DF139" s="333"/>
      <c r="DG139" s="333"/>
      <c r="DH139" s="333"/>
      <c r="DI139" s="333"/>
      <c r="DJ139" s="333"/>
      <c r="DK139" s="333">
        <v>3.67</v>
      </c>
      <c r="DL139" s="333"/>
      <c r="DM139" s="333"/>
      <c r="DN139" s="333"/>
      <c r="DO139" s="333"/>
      <c r="DP139" s="333"/>
      <c r="DQ139" s="333"/>
      <c r="DR139" s="333"/>
      <c r="DS139" s="333"/>
      <c r="DT139" s="333"/>
      <c r="DU139" s="333"/>
      <c r="DV139" s="333"/>
      <c r="DW139" s="333"/>
      <c r="DX139" s="333"/>
      <c r="DY139" s="333"/>
      <c r="DZ139" s="333"/>
      <c r="EA139" s="333"/>
      <c r="EB139" s="333"/>
      <c r="EC139" s="333"/>
      <c r="ED139" s="333"/>
      <c r="EE139" s="333"/>
      <c r="EF139" s="333"/>
      <c r="EG139" s="333"/>
      <c r="EH139" s="333"/>
      <c r="EI139" s="333"/>
      <c r="EJ139" s="333"/>
      <c r="EK139" s="333"/>
      <c r="EL139" s="333"/>
      <c r="EM139" s="333">
        <v>3.67</v>
      </c>
    </row>
    <row r="140" spans="1:143" x14ac:dyDescent="0.3">
      <c r="A140" s="335">
        <v>82.197999999999993</v>
      </c>
      <c r="B140" s="333"/>
      <c r="C140" s="333"/>
      <c r="D140" s="333"/>
      <c r="E140" s="333"/>
      <c r="F140" s="333"/>
      <c r="G140" s="333"/>
      <c r="H140" s="333"/>
      <c r="I140" s="333"/>
      <c r="J140" s="333"/>
      <c r="K140" s="333"/>
      <c r="L140" s="333"/>
      <c r="M140" s="333"/>
      <c r="N140" s="333"/>
      <c r="O140" s="333"/>
      <c r="P140" s="333"/>
      <c r="Q140" s="333"/>
      <c r="R140" s="333"/>
      <c r="S140" s="333"/>
      <c r="T140" s="333"/>
      <c r="U140" s="333"/>
      <c r="V140" s="333"/>
      <c r="W140" s="333"/>
      <c r="X140" s="333"/>
      <c r="Y140" s="333"/>
      <c r="Z140" s="333"/>
      <c r="AA140" s="333"/>
      <c r="AB140" s="333"/>
      <c r="AC140" s="333"/>
      <c r="AD140" s="333"/>
      <c r="AE140" s="333"/>
      <c r="AF140" s="333"/>
      <c r="AG140" s="333"/>
      <c r="AH140" s="333"/>
      <c r="AI140" s="333"/>
      <c r="AJ140" s="333"/>
      <c r="AK140" s="333"/>
      <c r="AL140" s="333"/>
      <c r="AM140" s="333"/>
      <c r="AN140" s="333"/>
      <c r="AO140" s="333"/>
      <c r="AP140" s="333"/>
      <c r="AQ140" s="333"/>
      <c r="AR140" s="333"/>
      <c r="AS140" s="333"/>
      <c r="AT140" s="333"/>
      <c r="AU140" s="333"/>
      <c r="AV140" s="333"/>
      <c r="AW140" s="333"/>
      <c r="AX140" s="333"/>
      <c r="AY140" s="333"/>
      <c r="AZ140" s="333"/>
      <c r="BA140" s="333"/>
      <c r="BB140" s="333"/>
      <c r="BC140" s="333"/>
      <c r="BD140" s="333">
        <v>6.4255408061960502</v>
      </c>
      <c r="BE140" s="333"/>
      <c r="BF140" s="333"/>
      <c r="BG140" s="333"/>
      <c r="BH140" s="333"/>
      <c r="BI140" s="333"/>
      <c r="BJ140" s="333"/>
      <c r="BK140" s="333"/>
      <c r="BL140" s="333"/>
      <c r="BM140" s="333"/>
      <c r="BN140" s="333"/>
      <c r="BO140" s="333"/>
      <c r="BP140" s="333"/>
      <c r="BQ140" s="333"/>
      <c r="BR140" s="333"/>
      <c r="BS140" s="333"/>
      <c r="BT140" s="333"/>
      <c r="BU140" s="333"/>
      <c r="BV140" s="333"/>
      <c r="BW140" s="333"/>
      <c r="BX140" s="333"/>
      <c r="BY140" s="333"/>
      <c r="BZ140" s="333"/>
      <c r="CA140" s="333"/>
      <c r="CB140" s="333"/>
      <c r="CC140" s="333"/>
      <c r="CD140" s="333"/>
      <c r="CE140" s="333"/>
      <c r="CF140" s="333"/>
      <c r="CG140" s="333"/>
      <c r="CH140" s="333"/>
      <c r="CI140" s="333"/>
      <c r="CJ140" s="333"/>
      <c r="CK140" s="333"/>
      <c r="CL140" s="333"/>
      <c r="CM140" s="333"/>
      <c r="CN140" s="333"/>
      <c r="CO140" s="333"/>
      <c r="CP140" s="333"/>
      <c r="CQ140" s="333"/>
      <c r="CR140" s="333"/>
      <c r="CS140" s="333"/>
      <c r="CT140" s="333"/>
      <c r="CU140" s="333"/>
      <c r="CV140" s="333"/>
      <c r="CW140" s="333"/>
      <c r="CX140" s="333"/>
      <c r="CY140" s="333"/>
      <c r="CZ140" s="333"/>
      <c r="DA140" s="333"/>
      <c r="DB140" s="333"/>
      <c r="DC140" s="333"/>
      <c r="DD140" s="333"/>
      <c r="DE140" s="333"/>
      <c r="DF140" s="333"/>
      <c r="DG140" s="333"/>
      <c r="DH140" s="333"/>
      <c r="DI140" s="333"/>
      <c r="DJ140" s="333"/>
      <c r="DK140" s="333"/>
      <c r="DL140" s="333"/>
      <c r="DM140" s="333"/>
      <c r="DN140" s="333"/>
      <c r="DO140" s="333"/>
      <c r="DP140" s="333"/>
      <c r="DQ140" s="333"/>
      <c r="DR140" s="333"/>
      <c r="DS140" s="333"/>
      <c r="DT140" s="333"/>
      <c r="DU140" s="333"/>
      <c r="DV140" s="333"/>
      <c r="DW140" s="333"/>
      <c r="DX140" s="333"/>
      <c r="DY140" s="333"/>
      <c r="DZ140" s="333"/>
      <c r="EA140" s="333"/>
      <c r="EB140" s="333"/>
      <c r="EC140" s="333"/>
      <c r="ED140" s="333"/>
      <c r="EE140" s="333"/>
      <c r="EF140" s="333"/>
      <c r="EG140" s="333"/>
      <c r="EH140" s="333"/>
      <c r="EI140" s="333"/>
      <c r="EJ140" s="333"/>
      <c r="EK140" s="333"/>
      <c r="EL140" s="333"/>
      <c r="EM140" s="333">
        <v>6.4255408061960502</v>
      </c>
    </row>
    <row r="141" spans="1:143" x14ac:dyDescent="0.3">
      <c r="A141" s="335">
        <v>82.6</v>
      </c>
      <c r="B141" s="333"/>
      <c r="C141" s="333"/>
      <c r="D141" s="333"/>
      <c r="E141" s="333"/>
      <c r="F141" s="333"/>
      <c r="G141" s="333"/>
      <c r="H141" s="333"/>
      <c r="I141" s="333"/>
      <c r="J141" s="333"/>
      <c r="K141" s="333"/>
      <c r="L141" s="333"/>
      <c r="M141" s="333"/>
      <c r="N141" s="333"/>
      <c r="O141" s="333"/>
      <c r="P141" s="333"/>
      <c r="Q141" s="333"/>
      <c r="R141" s="333"/>
      <c r="S141" s="333"/>
      <c r="T141" s="333"/>
      <c r="U141" s="333"/>
      <c r="V141" s="333"/>
      <c r="W141" s="333"/>
      <c r="X141" s="333"/>
      <c r="Y141" s="333"/>
      <c r="Z141" s="333"/>
      <c r="AA141" s="333"/>
      <c r="AB141" s="333"/>
      <c r="AC141" s="333"/>
      <c r="AD141" s="333"/>
      <c r="AE141" s="333"/>
      <c r="AF141" s="333"/>
      <c r="AG141" s="333"/>
      <c r="AH141" s="333"/>
      <c r="AI141" s="333"/>
      <c r="AJ141" s="333"/>
      <c r="AK141" s="333"/>
      <c r="AL141" s="333"/>
      <c r="AM141" s="333"/>
      <c r="AN141" s="333"/>
      <c r="AO141" s="333"/>
      <c r="AP141" s="333"/>
      <c r="AQ141" s="333"/>
      <c r="AR141" s="333"/>
      <c r="AS141" s="333"/>
      <c r="AT141" s="333"/>
      <c r="AU141" s="333"/>
      <c r="AV141" s="333"/>
      <c r="AW141" s="333"/>
      <c r="AX141" s="333"/>
      <c r="AY141" s="333"/>
      <c r="AZ141" s="333"/>
      <c r="BA141" s="333"/>
      <c r="BB141" s="333"/>
      <c r="BC141" s="333"/>
      <c r="BD141" s="333"/>
      <c r="BE141" s="333"/>
      <c r="BF141" s="333"/>
      <c r="BG141" s="333"/>
      <c r="BH141" s="333"/>
      <c r="BI141" s="333"/>
      <c r="BJ141" s="333"/>
      <c r="BK141" s="333"/>
      <c r="BL141" s="333"/>
      <c r="BM141" s="333"/>
      <c r="BN141" s="333"/>
      <c r="BO141" s="333"/>
      <c r="BP141" s="333"/>
      <c r="BQ141" s="333"/>
      <c r="BR141" s="333"/>
      <c r="BS141" s="333"/>
      <c r="BT141" s="333"/>
      <c r="BU141" s="333"/>
      <c r="BV141" s="333"/>
      <c r="BW141" s="333"/>
      <c r="BX141" s="333"/>
      <c r="BY141" s="333"/>
      <c r="BZ141" s="333"/>
      <c r="CA141" s="333"/>
      <c r="CB141" s="333"/>
      <c r="CC141" s="333"/>
      <c r="CD141" s="333"/>
      <c r="CE141" s="333"/>
      <c r="CF141" s="333"/>
      <c r="CG141" s="333"/>
      <c r="CH141" s="333"/>
      <c r="CI141" s="333"/>
      <c r="CJ141" s="333"/>
      <c r="CK141" s="333"/>
      <c r="CL141" s="333"/>
      <c r="CM141" s="333"/>
      <c r="CN141" s="333"/>
      <c r="CO141" s="333"/>
      <c r="CP141" s="333"/>
      <c r="CQ141" s="333"/>
      <c r="CR141" s="333"/>
      <c r="CS141" s="333"/>
      <c r="CT141" s="333"/>
      <c r="CU141" s="333"/>
      <c r="CV141" s="333"/>
      <c r="CW141" s="333"/>
      <c r="CX141" s="333"/>
      <c r="CY141" s="333"/>
      <c r="CZ141" s="333"/>
      <c r="DA141" s="333"/>
      <c r="DB141" s="333"/>
      <c r="DC141" s="333"/>
      <c r="DD141" s="333"/>
      <c r="DE141" s="333"/>
      <c r="DF141" s="333"/>
      <c r="DG141" s="333"/>
      <c r="DH141" s="333"/>
      <c r="DI141" s="333"/>
      <c r="DJ141" s="333"/>
      <c r="DK141" s="333"/>
      <c r="DL141" s="333"/>
      <c r="DM141" s="333"/>
      <c r="DN141" s="333"/>
      <c r="DO141" s="333"/>
      <c r="DP141" s="333">
        <v>5.79</v>
      </c>
      <c r="DQ141" s="333"/>
      <c r="DR141" s="333"/>
      <c r="DS141" s="333"/>
      <c r="DT141" s="333"/>
      <c r="DU141" s="333"/>
      <c r="DV141" s="333"/>
      <c r="DW141" s="333"/>
      <c r="DX141" s="333"/>
      <c r="DY141" s="333"/>
      <c r="DZ141" s="333"/>
      <c r="EA141" s="333"/>
      <c r="EB141" s="333"/>
      <c r="EC141" s="333"/>
      <c r="ED141" s="333"/>
      <c r="EE141" s="333"/>
      <c r="EF141" s="333"/>
      <c r="EG141" s="333"/>
      <c r="EH141" s="333"/>
      <c r="EI141" s="333"/>
      <c r="EJ141" s="333"/>
      <c r="EK141" s="333"/>
      <c r="EL141" s="333"/>
      <c r="EM141" s="333">
        <v>5.79</v>
      </c>
    </row>
    <row r="142" spans="1:143" x14ac:dyDescent="0.3">
      <c r="A142" s="335">
        <v>82.695999999999998</v>
      </c>
      <c r="B142" s="333"/>
      <c r="C142" s="333"/>
      <c r="D142" s="333"/>
      <c r="E142" s="333"/>
      <c r="F142" s="333"/>
      <c r="G142" s="333"/>
      <c r="H142" s="333"/>
      <c r="I142" s="333"/>
      <c r="J142" s="333"/>
      <c r="K142" s="333"/>
      <c r="L142" s="333"/>
      <c r="M142" s="333"/>
      <c r="N142" s="333"/>
      <c r="O142" s="333"/>
      <c r="P142" s="333"/>
      <c r="Q142" s="333"/>
      <c r="R142" s="333"/>
      <c r="S142" s="333"/>
      <c r="T142" s="333"/>
      <c r="U142" s="333"/>
      <c r="V142" s="333"/>
      <c r="W142" s="333"/>
      <c r="X142" s="333"/>
      <c r="Y142" s="333"/>
      <c r="Z142" s="333"/>
      <c r="AA142" s="333"/>
      <c r="AB142" s="333"/>
      <c r="AC142" s="333"/>
      <c r="AD142" s="333"/>
      <c r="AE142" s="333"/>
      <c r="AF142" s="333"/>
      <c r="AG142" s="333"/>
      <c r="AH142" s="333"/>
      <c r="AI142" s="333"/>
      <c r="AJ142" s="333"/>
      <c r="AK142" s="333"/>
      <c r="AL142" s="333"/>
      <c r="AM142" s="333"/>
      <c r="AN142" s="333"/>
      <c r="AO142" s="333"/>
      <c r="AP142" s="333"/>
      <c r="AQ142" s="333"/>
      <c r="AR142" s="333"/>
      <c r="AS142" s="333"/>
      <c r="AT142" s="333"/>
      <c r="AU142" s="333"/>
      <c r="AV142" s="333"/>
      <c r="AW142" s="333"/>
      <c r="AX142" s="333"/>
      <c r="AY142" s="333"/>
      <c r="AZ142" s="333"/>
      <c r="BA142" s="333"/>
      <c r="BB142" s="333"/>
      <c r="BC142" s="333"/>
      <c r="BD142" s="333"/>
      <c r="BE142" s="333"/>
      <c r="BF142" s="333"/>
      <c r="BG142" s="333"/>
      <c r="BH142" s="333"/>
      <c r="BI142" s="333"/>
      <c r="BJ142" s="333"/>
      <c r="BK142" s="333">
        <v>4.6100000000000003</v>
      </c>
      <c r="BL142" s="333"/>
      <c r="BM142" s="333"/>
      <c r="BN142" s="333"/>
      <c r="BO142" s="333"/>
      <c r="BP142" s="333"/>
      <c r="BQ142" s="333"/>
      <c r="BR142" s="333"/>
      <c r="BS142" s="333"/>
      <c r="BT142" s="333"/>
      <c r="BU142" s="333"/>
      <c r="BV142" s="333"/>
      <c r="BW142" s="333"/>
      <c r="BX142" s="333"/>
      <c r="BY142" s="333"/>
      <c r="BZ142" s="333"/>
      <c r="CA142" s="333"/>
      <c r="CB142" s="333"/>
      <c r="CC142" s="333"/>
      <c r="CD142" s="333"/>
      <c r="CE142" s="333"/>
      <c r="CF142" s="333"/>
      <c r="CG142" s="333"/>
      <c r="CH142" s="333"/>
      <c r="CI142" s="333"/>
      <c r="CJ142" s="333"/>
      <c r="CK142" s="333"/>
      <c r="CL142" s="333"/>
      <c r="CM142" s="333"/>
      <c r="CN142" s="333"/>
      <c r="CO142" s="333"/>
      <c r="CP142" s="333"/>
      <c r="CQ142" s="333"/>
      <c r="CR142" s="333"/>
      <c r="CS142" s="333"/>
      <c r="CT142" s="333"/>
      <c r="CU142" s="333"/>
      <c r="CV142" s="333"/>
      <c r="CW142" s="333"/>
      <c r="CX142" s="333"/>
      <c r="CY142" s="333"/>
      <c r="CZ142" s="333"/>
      <c r="DA142" s="333"/>
      <c r="DB142" s="333"/>
      <c r="DC142" s="333"/>
      <c r="DD142" s="333"/>
      <c r="DE142" s="333"/>
      <c r="DF142" s="333"/>
      <c r="DG142" s="333"/>
      <c r="DH142" s="333"/>
      <c r="DI142" s="333"/>
      <c r="DJ142" s="333"/>
      <c r="DK142" s="333"/>
      <c r="DL142" s="333"/>
      <c r="DM142" s="333"/>
      <c r="DN142" s="333"/>
      <c r="DO142" s="333"/>
      <c r="DP142" s="333"/>
      <c r="DQ142" s="333"/>
      <c r="DR142" s="333"/>
      <c r="DS142" s="333"/>
      <c r="DT142" s="333"/>
      <c r="DU142" s="333"/>
      <c r="DV142" s="333"/>
      <c r="DW142" s="333"/>
      <c r="DX142" s="333"/>
      <c r="DY142" s="333"/>
      <c r="DZ142" s="333"/>
      <c r="EA142" s="333"/>
      <c r="EB142" s="333"/>
      <c r="EC142" s="333"/>
      <c r="ED142" s="333"/>
      <c r="EE142" s="333"/>
      <c r="EF142" s="333"/>
      <c r="EG142" s="333"/>
      <c r="EH142" s="333"/>
      <c r="EI142" s="333"/>
      <c r="EJ142" s="333"/>
      <c r="EK142" s="333"/>
      <c r="EL142" s="333"/>
      <c r="EM142" s="333">
        <v>4.6100000000000003</v>
      </c>
    </row>
    <row r="143" spans="1:143" x14ac:dyDescent="0.3">
      <c r="A143" s="335">
        <v>83.239000000000004</v>
      </c>
      <c r="B143" s="333"/>
      <c r="C143" s="333"/>
      <c r="D143" s="333"/>
      <c r="E143" s="333"/>
      <c r="F143" s="333"/>
      <c r="G143" s="333"/>
      <c r="H143" s="333"/>
      <c r="I143" s="333"/>
      <c r="J143" s="333"/>
      <c r="K143" s="333"/>
      <c r="L143" s="333"/>
      <c r="M143" s="333"/>
      <c r="N143" s="333"/>
      <c r="O143" s="333"/>
      <c r="P143" s="333"/>
      <c r="Q143" s="333"/>
      <c r="R143" s="333"/>
      <c r="S143" s="333"/>
      <c r="T143" s="333"/>
      <c r="U143" s="333"/>
      <c r="V143" s="333"/>
      <c r="W143" s="333"/>
      <c r="X143" s="333"/>
      <c r="Y143" s="333"/>
      <c r="Z143" s="333"/>
      <c r="AA143" s="333"/>
      <c r="AB143" s="333"/>
      <c r="AC143" s="333"/>
      <c r="AD143" s="333"/>
      <c r="AE143" s="333"/>
      <c r="AF143" s="333"/>
      <c r="AG143" s="333"/>
      <c r="AH143" s="333"/>
      <c r="AI143" s="333"/>
      <c r="AJ143" s="333"/>
      <c r="AK143" s="333"/>
      <c r="AL143" s="333"/>
      <c r="AM143" s="333"/>
      <c r="AN143" s="333"/>
      <c r="AO143" s="333"/>
      <c r="AP143" s="333"/>
      <c r="AQ143" s="333"/>
      <c r="AR143" s="333"/>
      <c r="AS143" s="333"/>
      <c r="AT143" s="333"/>
      <c r="AU143" s="333"/>
      <c r="AV143" s="333"/>
      <c r="AW143" s="333"/>
      <c r="AX143" s="333"/>
      <c r="AY143" s="333"/>
      <c r="AZ143" s="333"/>
      <c r="BA143" s="333"/>
      <c r="BB143" s="333"/>
      <c r="BC143" s="333"/>
      <c r="BD143" s="333"/>
      <c r="BE143" s="333"/>
      <c r="BF143" s="333"/>
      <c r="BG143" s="333"/>
      <c r="BH143" s="333"/>
      <c r="BI143" s="333"/>
      <c r="BJ143" s="333"/>
      <c r="BK143" s="333"/>
      <c r="BL143" s="333"/>
      <c r="BM143" s="333">
        <v>5.0199999999999996</v>
      </c>
      <c r="BN143" s="333"/>
      <c r="BO143" s="333"/>
      <c r="BP143" s="333"/>
      <c r="BQ143" s="333"/>
      <c r="BR143" s="333"/>
      <c r="BS143" s="333"/>
      <c r="BT143" s="333"/>
      <c r="BU143" s="333"/>
      <c r="BV143" s="333"/>
      <c r="BW143" s="333"/>
      <c r="BX143" s="333"/>
      <c r="BY143" s="333"/>
      <c r="BZ143" s="333"/>
      <c r="CA143" s="333"/>
      <c r="CB143" s="333"/>
      <c r="CC143" s="333"/>
      <c r="CD143" s="333"/>
      <c r="CE143" s="333"/>
      <c r="CF143" s="333"/>
      <c r="CG143" s="333"/>
      <c r="CH143" s="333"/>
      <c r="CI143" s="333"/>
      <c r="CJ143" s="333"/>
      <c r="CK143" s="333"/>
      <c r="CL143" s="333"/>
      <c r="CM143" s="333"/>
      <c r="CN143" s="333"/>
      <c r="CO143" s="333"/>
      <c r="CP143" s="333"/>
      <c r="CQ143" s="333"/>
      <c r="CR143" s="333"/>
      <c r="CS143" s="333"/>
      <c r="CT143" s="333"/>
      <c r="CU143" s="333"/>
      <c r="CV143" s="333"/>
      <c r="CW143" s="333"/>
      <c r="CX143" s="333"/>
      <c r="CY143" s="333"/>
      <c r="CZ143" s="333"/>
      <c r="DA143" s="333"/>
      <c r="DB143" s="333"/>
      <c r="DC143" s="333"/>
      <c r="DD143" s="333"/>
      <c r="DE143" s="333"/>
      <c r="DF143" s="333"/>
      <c r="DG143" s="333"/>
      <c r="DH143" s="333"/>
      <c r="DI143" s="333"/>
      <c r="DJ143" s="333"/>
      <c r="DK143" s="333"/>
      <c r="DL143" s="333"/>
      <c r="DM143" s="333"/>
      <c r="DN143" s="333"/>
      <c r="DO143" s="333"/>
      <c r="DP143" s="333"/>
      <c r="DQ143" s="333"/>
      <c r="DR143" s="333"/>
      <c r="DS143" s="333"/>
      <c r="DT143" s="333"/>
      <c r="DU143" s="333"/>
      <c r="DV143" s="333"/>
      <c r="DW143" s="333"/>
      <c r="DX143" s="333"/>
      <c r="DY143" s="333"/>
      <c r="DZ143" s="333"/>
      <c r="EA143" s="333"/>
      <c r="EB143" s="333"/>
      <c r="EC143" s="333"/>
      <c r="ED143" s="333"/>
      <c r="EE143" s="333"/>
      <c r="EF143" s="333"/>
      <c r="EG143" s="333"/>
      <c r="EH143" s="333"/>
      <c r="EI143" s="333"/>
      <c r="EJ143" s="333"/>
      <c r="EK143" s="333"/>
      <c r="EL143" s="333"/>
      <c r="EM143" s="333">
        <v>5.0199999999999996</v>
      </c>
    </row>
    <row r="144" spans="1:143" x14ac:dyDescent="0.3">
      <c r="A144" s="335">
        <v>83.572000000000003</v>
      </c>
      <c r="B144" s="333"/>
      <c r="C144" s="333"/>
      <c r="D144" s="333"/>
      <c r="E144" s="333"/>
      <c r="F144" s="333"/>
      <c r="G144" s="333"/>
      <c r="H144" s="333"/>
      <c r="I144" s="333"/>
      <c r="J144" s="333"/>
      <c r="K144" s="333"/>
      <c r="L144" s="333"/>
      <c r="M144" s="333"/>
      <c r="N144" s="333"/>
      <c r="O144" s="333"/>
      <c r="P144" s="333"/>
      <c r="Q144" s="333"/>
      <c r="R144" s="333"/>
      <c r="S144" s="333"/>
      <c r="T144" s="333"/>
      <c r="U144" s="333"/>
      <c r="V144" s="333"/>
      <c r="W144" s="333"/>
      <c r="X144" s="333"/>
      <c r="Y144" s="333"/>
      <c r="Z144" s="333"/>
      <c r="AA144" s="333"/>
      <c r="AB144" s="333"/>
      <c r="AC144" s="333"/>
      <c r="AD144" s="333"/>
      <c r="AE144" s="333"/>
      <c r="AF144" s="333"/>
      <c r="AG144" s="333"/>
      <c r="AH144" s="333"/>
      <c r="AI144" s="333"/>
      <c r="AJ144" s="333"/>
      <c r="AK144" s="333"/>
      <c r="AL144" s="333"/>
      <c r="AM144" s="333"/>
      <c r="AN144" s="333"/>
      <c r="AO144" s="333"/>
      <c r="AP144" s="333"/>
      <c r="AQ144" s="333"/>
      <c r="AR144" s="333"/>
      <c r="AS144" s="333"/>
      <c r="AT144" s="333"/>
      <c r="AU144" s="333"/>
      <c r="AV144" s="333"/>
      <c r="AW144" s="333"/>
      <c r="AX144" s="333"/>
      <c r="AY144" s="333"/>
      <c r="AZ144" s="333"/>
      <c r="BA144" s="333"/>
      <c r="BB144" s="333">
        <v>8.8234499999999993</v>
      </c>
      <c r="BC144" s="333"/>
      <c r="BD144" s="333"/>
      <c r="BE144" s="333"/>
      <c r="BF144" s="333"/>
      <c r="BG144" s="333"/>
      <c r="BH144" s="333"/>
      <c r="BI144" s="333"/>
      <c r="BJ144" s="333"/>
      <c r="BK144" s="333"/>
      <c r="BL144" s="333"/>
      <c r="BM144" s="333"/>
      <c r="BN144" s="333"/>
      <c r="BO144" s="333"/>
      <c r="BP144" s="333"/>
      <c r="BQ144" s="333"/>
      <c r="BR144" s="333"/>
      <c r="BS144" s="333"/>
      <c r="BT144" s="333"/>
      <c r="BU144" s="333"/>
      <c r="BV144" s="333"/>
      <c r="BW144" s="333"/>
      <c r="BX144" s="333"/>
      <c r="BY144" s="333"/>
      <c r="BZ144" s="333"/>
      <c r="CA144" s="333"/>
      <c r="CB144" s="333"/>
      <c r="CC144" s="333"/>
      <c r="CD144" s="333"/>
      <c r="CE144" s="333"/>
      <c r="CF144" s="333"/>
      <c r="CG144" s="333"/>
      <c r="CH144" s="333"/>
      <c r="CI144" s="333"/>
      <c r="CJ144" s="333"/>
      <c r="CK144" s="333"/>
      <c r="CL144" s="333"/>
      <c r="CM144" s="333"/>
      <c r="CN144" s="333"/>
      <c r="CO144" s="333"/>
      <c r="CP144" s="333"/>
      <c r="CQ144" s="333"/>
      <c r="CR144" s="333"/>
      <c r="CS144" s="333"/>
      <c r="CT144" s="333"/>
      <c r="CU144" s="333"/>
      <c r="CV144" s="333"/>
      <c r="CW144" s="333"/>
      <c r="CX144" s="333"/>
      <c r="CY144" s="333"/>
      <c r="CZ144" s="333"/>
      <c r="DA144" s="333"/>
      <c r="DB144" s="333"/>
      <c r="DC144" s="333"/>
      <c r="DD144" s="333"/>
      <c r="DE144" s="333"/>
      <c r="DF144" s="333"/>
      <c r="DG144" s="333"/>
      <c r="DH144" s="333"/>
      <c r="DI144" s="333"/>
      <c r="DJ144" s="333"/>
      <c r="DK144" s="333"/>
      <c r="DL144" s="333"/>
      <c r="DM144" s="333"/>
      <c r="DN144" s="333"/>
      <c r="DO144" s="333"/>
      <c r="DP144" s="333"/>
      <c r="DQ144" s="333"/>
      <c r="DR144" s="333"/>
      <c r="DS144" s="333"/>
      <c r="DT144" s="333"/>
      <c r="DU144" s="333"/>
      <c r="DV144" s="333"/>
      <c r="DW144" s="333"/>
      <c r="DX144" s="333"/>
      <c r="DY144" s="333"/>
      <c r="DZ144" s="333"/>
      <c r="EA144" s="333"/>
      <c r="EB144" s="333"/>
      <c r="EC144" s="333"/>
      <c r="ED144" s="333"/>
      <c r="EE144" s="333"/>
      <c r="EF144" s="333"/>
      <c r="EG144" s="333"/>
      <c r="EH144" s="333"/>
      <c r="EI144" s="333"/>
      <c r="EJ144" s="333"/>
      <c r="EK144" s="333"/>
      <c r="EL144" s="333"/>
      <c r="EM144" s="333">
        <v>8.8234499999999993</v>
      </c>
    </row>
    <row r="145" spans="1:143" x14ac:dyDescent="0.3">
      <c r="A145" s="335" t="s">
        <v>239</v>
      </c>
      <c r="B145" s="333"/>
      <c r="C145" s="333"/>
      <c r="D145" s="333"/>
      <c r="E145" s="333"/>
      <c r="F145" s="333"/>
      <c r="G145" s="333"/>
      <c r="H145" s="333"/>
      <c r="I145" s="333"/>
      <c r="J145" s="333"/>
      <c r="K145" s="333"/>
      <c r="L145" s="333"/>
      <c r="M145" s="333"/>
      <c r="N145" s="333"/>
      <c r="O145" s="333"/>
      <c r="P145" s="333"/>
      <c r="Q145" s="333"/>
      <c r="R145" s="333"/>
      <c r="S145" s="333"/>
      <c r="T145" s="333"/>
      <c r="U145" s="333"/>
      <c r="V145" s="333"/>
      <c r="W145" s="333"/>
      <c r="X145" s="333"/>
      <c r="Y145" s="333"/>
      <c r="Z145" s="333"/>
      <c r="AA145" s="333"/>
      <c r="AB145" s="333"/>
      <c r="AC145" s="333"/>
      <c r="AD145" s="333"/>
      <c r="AE145" s="333"/>
      <c r="AF145" s="333"/>
      <c r="AG145" s="333"/>
      <c r="AH145" s="333"/>
      <c r="AI145" s="333"/>
      <c r="AJ145" s="333"/>
      <c r="AK145" s="333"/>
      <c r="AL145" s="333"/>
      <c r="AM145" s="333"/>
      <c r="AN145" s="333"/>
      <c r="AO145" s="333"/>
      <c r="AP145" s="333"/>
      <c r="AQ145" s="333"/>
      <c r="AR145" s="333"/>
      <c r="AS145" s="333"/>
      <c r="AT145" s="333"/>
      <c r="AU145" s="333"/>
      <c r="AV145" s="333"/>
      <c r="AW145" s="333"/>
      <c r="AX145" s="333"/>
      <c r="AY145" s="333"/>
      <c r="AZ145" s="333"/>
      <c r="BA145" s="333"/>
      <c r="BB145" s="333"/>
      <c r="BC145" s="333"/>
      <c r="BD145" s="333"/>
      <c r="BE145" s="333"/>
      <c r="BF145" s="333"/>
      <c r="BG145" s="333"/>
      <c r="BH145" s="333"/>
      <c r="BI145" s="333"/>
      <c r="BJ145" s="333"/>
      <c r="BK145" s="333"/>
      <c r="BL145" s="333"/>
      <c r="BM145" s="333"/>
      <c r="BN145" s="333"/>
      <c r="BO145" s="333"/>
      <c r="BP145" s="333"/>
      <c r="BQ145" s="333"/>
      <c r="BR145" s="333"/>
      <c r="BS145" s="333"/>
      <c r="BT145" s="333"/>
      <c r="BU145" s="333"/>
      <c r="BV145" s="333"/>
      <c r="BW145" s="333"/>
      <c r="BX145" s="333"/>
      <c r="BY145" s="333"/>
      <c r="BZ145" s="333"/>
      <c r="CA145" s="333"/>
      <c r="CB145" s="333"/>
      <c r="CC145" s="333"/>
      <c r="CD145" s="333"/>
      <c r="CE145" s="333"/>
      <c r="CF145" s="333"/>
      <c r="CG145" s="333"/>
      <c r="CH145" s="333"/>
      <c r="CI145" s="333"/>
      <c r="CJ145" s="333"/>
      <c r="CK145" s="333"/>
      <c r="CL145" s="333"/>
      <c r="CM145" s="333"/>
      <c r="CN145" s="333"/>
      <c r="CO145" s="333"/>
      <c r="CP145" s="333"/>
      <c r="CQ145" s="333"/>
      <c r="CR145" s="333"/>
      <c r="CS145" s="333"/>
      <c r="CT145" s="333"/>
      <c r="CU145" s="333"/>
      <c r="CV145" s="333"/>
      <c r="CW145" s="333"/>
      <c r="CX145" s="333"/>
      <c r="CY145" s="333"/>
      <c r="CZ145" s="333"/>
      <c r="DA145" s="333"/>
      <c r="DB145" s="333"/>
      <c r="DC145" s="333"/>
      <c r="DD145" s="333"/>
      <c r="DE145" s="333"/>
      <c r="DF145" s="333"/>
      <c r="DG145" s="333"/>
      <c r="DH145" s="333"/>
      <c r="DI145" s="333"/>
      <c r="DJ145" s="333"/>
      <c r="DK145" s="333"/>
      <c r="DL145" s="333"/>
      <c r="DM145" s="333"/>
      <c r="DN145" s="333"/>
      <c r="DO145" s="333"/>
      <c r="DP145" s="333"/>
      <c r="DQ145" s="333"/>
      <c r="DR145" s="333"/>
      <c r="DS145" s="333"/>
      <c r="DT145" s="333"/>
      <c r="DU145" s="333"/>
      <c r="DV145" s="333"/>
      <c r="DW145" s="333"/>
      <c r="DX145" s="333"/>
      <c r="DY145" s="333"/>
      <c r="DZ145" s="333"/>
      <c r="EA145" s="333"/>
      <c r="EB145" s="333"/>
      <c r="EC145" s="333"/>
      <c r="ED145" s="333"/>
      <c r="EE145" s="333"/>
      <c r="EF145" s="333"/>
      <c r="EG145" s="333"/>
      <c r="EH145" s="333"/>
      <c r="EI145" s="333"/>
      <c r="EJ145" s="333"/>
      <c r="EK145" s="333"/>
      <c r="EL145" s="333"/>
      <c r="EM145" s="333"/>
    </row>
    <row r="146" spans="1:143" x14ac:dyDescent="0.3">
      <c r="A146" s="335" t="s">
        <v>240</v>
      </c>
      <c r="B146" s="333">
        <v>0.79</v>
      </c>
      <c r="C146" s="333">
        <v>2.21</v>
      </c>
      <c r="D146" s="333">
        <v>2.12</v>
      </c>
      <c r="E146" s="333">
        <v>3.14</v>
      </c>
      <c r="F146" s="333">
        <v>2.23</v>
      </c>
      <c r="G146" s="333">
        <v>9.31</v>
      </c>
      <c r="H146" s="333">
        <v>6.06</v>
      </c>
      <c r="I146" s="333">
        <v>0.72</v>
      </c>
      <c r="J146" s="333">
        <v>5.09</v>
      </c>
      <c r="K146" s="333">
        <v>7.44</v>
      </c>
      <c r="L146" s="333">
        <v>2.5481799999999999</v>
      </c>
      <c r="M146" s="333">
        <v>1.41</v>
      </c>
      <c r="N146" s="333">
        <v>2.3216700000000001</v>
      </c>
      <c r="O146" s="333">
        <v>2.96</v>
      </c>
      <c r="P146" s="333">
        <v>3.12</v>
      </c>
      <c r="Q146" s="333">
        <v>3.83</v>
      </c>
      <c r="R146" s="333">
        <v>3.11</v>
      </c>
      <c r="S146" s="333">
        <v>3.32</v>
      </c>
      <c r="T146" s="333">
        <v>1.21</v>
      </c>
      <c r="U146" s="333">
        <v>0.8</v>
      </c>
      <c r="V146" s="333">
        <v>1.21</v>
      </c>
      <c r="W146" s="333">
        <v>1.17</v>
      </c>
      <c r="X146" s="333">
        <v>8.17</v>
      </c>
      <c r="Y146" s="333">
        <v>1.46</v>
      </c>
      <c r="Z146" s="333">
        <v>4.3600000000000003</v>
      </c>
      <c r="AA146" s="333">
        <v>3.38</v>
      </c>
      <c r="AB146" s="333">
        <v>1.87</v>
      </c>
      <c r="AC146" s="333">
        <v>1.03</v>
      </c>
      <c r="AD146" s="333">
        <v>2.84</v>
      </c>
      <c r="AE146" s="333">
        <v>1.27</v>
      </c>
      <c r="AF146" s="333">
        <v>3.92</v>
      </c>
      <c r="AG146" s="333">
        <v>4.21</v>
      </c>
      <c r="AH146" s="333">
        <v>5.19</v>
      </c>
      <c r="AI146" s="333">
        <v>5.51</v>
      </c>
      <c r="AJ146" s="333">
        <v>2.19</v>
      </c>
      <c r="AK146" s="333">
        <v>1.53</v>
      </c>
      <c r="AL146" s="333">
        <v>2.17</v>
      </c>
      <c r="AM146" s="333">
        <v>2.15</v>
      </c>
      <c r="AN146" s="333">
        <v>2.0699999999999998</v>
      </c>
      <c r="AO146" s="333">
        <v>6.86</v>
      </c>
      <c r="AP146" s="333">
        <v>1.02</v>
      </c>
      <c r="AQ146" s="333">
        <v>5.87</v>
      </c>
      <c r="AR146" s="333">
        <v>5.14</v>
      </c>
      <c r="AS146" s="333">
        <v>2.02</v>
      </c>
      <c r="AT146" s="333">
        <v>1.58</v>
      </c>
      <c r="AU146" s="333">
        <v>5.3</v>
      </c>
      <c r="AV146" s="333">
        <v>1.97</v>
      </c>
      <c r="AW146" s="333">
        <v>4.38</v>
      </c>
      <c r="AX146" s="333">
        <v>1.89</v>
      </c>
      <c r="AY146" s="333">
        <v>1.41</v>
      </c>
      <c r="AZ146" s="333">
        <v>0.61</v>
      </c>
      <c r="BA146" s="333">
        <v>1.68</v>
      </c>
      <c r="BB146" s="333">
        <v>8.8234499999999993</v>
      </c>
      <c r="BC146" s="333">
        <v>2.92</v>
      </c>
      <c r="BD146" s="333">
        <v>6.4255408061960502</v>
      </c>
      <c r="BE146" s="333">
        <v>1.1599999999999999</v>
      </c>
      <c r="BF146" s="333">
        <v>1.58</v>
      </c>
      <c r="BG146" s="333">
        <v>2.79</v>
      </c>
      <c r="BH146" s="333">
        <v>1.88</v>
      </c>
      <c r="BI146" s="333">
        <v>5.57</v>
      </c>
      <c r="BJ146" s="333">
        <v>6.22</v>
      </c>
      <c r="BK146" s="333">
        <v>4.6100000000000003</v>
      </c>
      <c r="BL146" s="333">
        <v>1.89</v>
      </c>
      <c r="BM146" s="333">
        <v>5.0199999999999996</v>
      </c>
      <c r="BN146" s="333">
        <v>5.55</v>
      </c>
      <c r="BO146" s="333">
        <v>1.03</v>
      </c>
      <c r="BP146" s="333">
        <v>1.91</v>
      </c>
      <c r="BQ146" s="333">
        <v>6.29</v>
      </c>
      <c r="BR146" s="333">
        <v>3.84</v>
      </c>
      <c r="BS146" s="333">
        <v>1.66</v>
      </c>
      <c r="BT146" s="333">
        <v>1.21</v>
      </c>
      <c r="BU146" s="333">
        <v>5.83</v>
      </c>
      <c r="BV146" s="333">
        <v>15.82</v>
      </c>
      <c r="BW146" s="333">
        <v>3.26</v>
      </c>
      <c r="BX146" s="333">
        <v>0.81</v>
      </c>
      <c r="BY146" s="333">
        <v>3.71</v>
      </c>
      <c r="BZ146" s="333">
        <v>4.3649562824057897</v>
      </c>
      <c r="CA146" s="333">
        <v>2.54</v>
      </c>
      <c r="CB146" s="333">
        <v>3.46</v>
      </c>
      <c r="CC146" s="333">
        <v>2.89</v>
      </c>
      <c r="CD146" s="333">
        <v>6.08</v>
      </c>
      <c r="CE146" s="333">
        <v>3.78</v>
      </c>
      <c r="CF146" s="333">
        <v>1.68</v>
      </c>
      <c r="CG146" s="333">
        <v>0.87</v>
      </c>
      <c r="CH146" s="333">
        <v>1.43</v>
      </c>
      <c r="CI146" s="333">
        <v>2.48</v>
      </c>
      <c r="CJ146" s="333">
        <v>0.98</v>
      </c>
      <c r="CK146" s="333">
        <v>5.28</v>
      </c>
      <c r="CL146" s="333">
        <v>5.6</v>
      </c>
      <c r="CM146" s="333">
        <v>1.39</v>
      </c>
      <c r="CN146" s="333">
        <v>1.56</v>
      </c>
      <c r="CO146" s="333">
        <v>1.1599999999999999</v>
      </c>
      <c r="CP146" s="333">
        <v>4.9800000000000004</v>
      </c>
      <c r="CQ146" s="333">
        <v>7.52</v>
      </c>
      <c r="CR146" s="333">
        <v>0.79</v>
      </c>
      <c r="CS146" s="333">
        <v>1.18965810274744</v>
      </c>
      <c r="CT146" s="333">
        <v>2.79</v>
      </c>
      <c r="CU146" s="333">
        <v>4.16</v>
      </c>
      <c r="CV146" s="333">
        <v>2.2799999999999998</v>
      </c>
      <c r="CW146" s="333">
        <v>1.1000000000000001</v>
      </c>
      <c r="CX146" s="333">
        <v>4.4400000000000004</v>
      </c>
      <c r="CY146" s="333">
        <v>3.88</v>
      </c>
      <c r="CZ146" s="333">
        <v>1.29</v>
      </c>
      <c r="DA146" s="333">
        <v>2.71</v>
      </c>
      <c r="DB146" s="333">
        <v>5.69</v>
      </c>
      <c r="DC146" s="333">
        <v>0.87</v>
      </c>
      <c r="DD146" s="333">
        <v>1.21</v>
      </c>
      <c r="DE146" s="333">
        <v>2.7</v>
      </c>
      <c r="DF146" s="333">
        <v>1.24</v>
      </c>
      <c r="DG146" s="333">
        <v>4.0599999999999996</v>
      </c>
      <c r="DH146" s="333">
        <v>5.81</v>
      </c>
      <c r="DI146" s="333">
        <v>3.31</v>
      </c>
      <c r="DJ146" s="333">
        <v>5.69</v>
      </c>
      <c r="DK146" s="333">
        <v>3.67</v>
      </c>
      <c r="DL146" s="333">
        <v>1.32</v>
      </c>
      <c r="DM146" s="333">
        <v>4.25</v>
      </c>
      <c r="DN146" s="333">
        <v>2.0099999999999998</v>
      </c>
      <c r="DO146" s="333">
        <v>7.25</v>
      </c>
      <c r="DP146" s="333">
        <v>5.79</v>
      </c>
      <c r="DQ146" s="333">
        <v>1.51</v>
      </c>
      <c r="DR146" s="333">
        <v>0.91</v>
      </c>
      <c r="DS146" s="333">
        <v>1.32</v>
      </c>
      <c r="DT146" s="333">
        <v>2.66</v>
      </c>
      <c r="DU146" s="333">
        <v>1.1299999999999999</v>
      </c>
      <c r="DV146" s="333">
        <v>7.92</v>
      </c>
      <c r="DW146" s="333">
        <v>2.34</v>
      </c>
      <c r="DX146" s="333">
        <v>3.33</v>
      </c>
      <c r="DY146" s="333">
        <v>5.47</v>
      </c>
      <c r="DZ146" s="333">
        <v>1.24</v>
      </c>
      <c r="EA146" s="333">
        <v>2.84</v>
      </c>
      <c r="EB146" s="333">
        <v>4.9400000000000004</v>
      </c>
      <c r="EC146" s="333">
        <v>8.2200000000000006</v>
      </c>
      <c r="ED146" s="333">
        <v>2.91</v>
      </c>
      <c r="EE146" s="333">
        <v>2.3199999999999998</v>
      </c>
      <c r="EF146" s="333">
        <v>1.8626199999999999</v>
      </c>
      <c r="EG146" s="333">
        <v>3.57</v>
      </c>
      <c r="EH146" s="333">
        <v>1.65</v>
      </c>
      <c r="EI146" s="333">
        <v>1.03</v>
      </c>
      <c r="EJ146" s="333">
        <v>0.99</v>
      </c>
      <c r="EK146" s="333">
        <v>1.37</v>
      </c>
      <c r="EL146" s="333"/>
      <c r="EM146" s="333">
        <v>456.05607519134924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EAA1C-7D82-43D0-A887-ED5CFFD9DFD6}">
  <dimension ref="A1:M141"/>
  <sheetViews>
    <sheetView workbookViewId="0">
      <selection activeCell="S4" sqref="S4"/>
    </sheetView>
  </sheetViews>
  <sheetFormatPr defaultRowHeight="14.4" x14ac:dyDescent="0.3"/>
  <sheetData>
    <row r="1" spans="1:13" ht="79.2" x14ac:dyDescent="0.3">
      <c r="A1" s="302" t="s">
        <v>0</v>
      </c>
      <c r="B1" s="303" t="s">
        <v>149</v>
      </c>
      <c r="C1" s="303" t="s">
        <v>232</v>
      </c>
      <c r="D1" s="302" t="s">
        <v>233</v>
      </c>
      <c r="E1" s="303" t="s">
        <v>150</v>
      </c>
      <c r="F1" s="303" t="s">
        <v>180</v>
      </c>
      <c r="G1" s="303" t="s">
        <v>188</v>
      </c>
      <c r="H1" s="303" t="s">
        <v>234</v>
      </c>
      <c r="I1" s="303" t="s">
        <v>235</v>
      </c>
      <c r="J1" s="303" t="s">
        <v>167</v>
      </c>
      <c r="K1" s="304" t="s">
        <v>217</v>
      </c>
      <c r="L1" s="303" t="s">
        <v>145</v>
      </c>
      <c r="M1" s="305" t="s">
        <v>218</v>
      </c>
    </row>
    <row r="2" spans="1:13" x14ac:dyDescent="0.3">
      <c r="A2" t="s">
        <v>115</v>
      </c>
      <c r="B2" t="s">
        <v>139</v>
      </c>
      <c r="C2">
        <v>59.667999999999999</v>
      </c>
      <c r="D2">
        <v>3.8</v>
      </c>
      <c r="E2">
        <v>12.396023808740249</v>
      </c>
      <c r="F2">
        <v>0.79</v>
      </c>
      <c r="G2">
        <v>0.42655744132100498</v>
      </c>
      <c r="H2">
        <v>38.348817624915164</v>
      </c>
      <c r="I2">
        <v>3.3904943176737401</v>
      </c>
      <c r="J2">
        <v>20.225349770957084</v>
      </c>
      <c r="K2">
        <v>690.84262901495561</v>
      </c>
      <c r="L2">
        <v>29726803</v>
      </c>
      <c r="M2" t="s">
        <v>148</v>
      </c>
    </row>
    <row r="3" spans="1:13" x14ac:dyDescent="0.3">
      <c r="A3" t="s">
        <v>65</v>
      </c>
      <c r="B3" t="s">
        <v>144</v>
      </c>
      <c r="C3">
        <v>77.346999999999994</v>
      </c>
      <c r="D3">
        <v>5.5</v>
      </c>
      <c r="E3">
        <v>34.414736010872105</v>
      </c>
      <c r="F3">
        <v>2.21</v>
      </c>
      <c r="G3">
        <v>0.16513371734395715</v>
      </c>
      <c r="H3">
        <v>69.671159279836516</v>
      </c>
      <c r="I3">
        <v>5.0976504004874448</v>
      </c>
      <c r="J3">
        <v>36.766874439109955</v>
      </c>
      <c r="K3">
        <v>4247.4854368150209</v>
      </c>
      <c r="L3">
        <v>2900489</v>
      </c>
      <c r="M3">
        <v>28.96</v>
      </c>
    </row>
    <row r="4" spans="1:13" x14ac:dyDescent="0.3">
      <c r="A4" t="s">
        <v>64</v>
      </c>
      <c r="B4" t="s">
        <v>139</v>
      </c>
      <c r="C4">
        <v>74.313000000000002</v>
      </c>
      <c r="D4">
        <v>5.6</v>
      </c>
      <c r="E4">
        <v>30.469461311230717</v>
      </c>
      <c r="F4">
        <v>2.12</v>
      </c>
      <c r="G4">
        <v>0.24486174788958809</v>
      </c>
      <c r="H4">
        <v>60.474544593602467</v>
      </c>
      <c r="I4">
        <v>5.1964491855983042</v>
      </c>
      <c r="J4">
        <v>33.300542788615374</v>
      </c>
      <c r="K4">
        <v>5583.6161595013145</v>
      </c>
      <c r="L4">
        <v>37439427</v>
      </c>
      <c r="M4" t="s">
        <v>148</v>
      </c>
    </row>
    <row r="5" spans="1:13" x14ac:dyDescent="0.3">
      <c r="A5" t="s">
        <v>36</v>
      </c>
      <c r="B5" t="s">
        <v>141</v>
      </c>
      <c r="C5">
        <v>75.927000000000007</v>
      </c>
      <c r="D5">
        <v>6.5</v>
      </c>
      <c r="E5">
        <v>40.166673874579942</v>
      </c>
      <c r="F5">
        <v>3.14</v>
      </c>
      <c r="G5">
        <v>0.16423830107771081</v>
      </c>
      <c r="H5">
        <v>68.349583109001699</v>
      </c>
      <c r="I5">
        <v>6.0347070395978708</v>
      </c>
      <c r="J5">
        <v>35.190243642294554</v>
      </c>
      <c r="K5">
        <v>14357.411589390274</v>
      </c>
      <c r="L5">
        <v>42095224</v>
      </c>
      <c r="M5">
        <v>42.49</v>
      </c>
    </row>
    <row r="6" spans="1:13" x14ac:dyDescent="0.3">
      <c r="A6" t="s">
        <v>60</v>
      </c>
      <c r="B6" t="s">
        <v>144</v>
      </c>
      <c r="C6">
        <v>74.445999999999998</v>
      </c>
      <c r="D6">
        <v>4.3</v>
      </c>
      <c r="E6">
        <v>24.018760060702309</v>
      </c>
      <c r="F6">
        <v>2.23</v>
      </c>
      <c r="G6">
        <v>0.21664810329631143</v>
      </c>
      <c r="H6">
        <v>66.921682323010288</v>
      </c>
      <c r="I6">
        <v>3.7471395980191797</v>
      </c>
      <c r="J6">
        <v>25.666417288436907</v>
      </c>
      <c r="K6">
        <v>3565.5175749253985</v>
      </c>
      <c r="L6">
        <v>2978339</v>
      </c>
      <c r="M6">
        <v>30.48</v>
      </c>
    </row>
    <row r="7" spans="1:13" x14ac:dyDescent="0.3">
      <c r="A7" t="s">
        <v>2</v>
      </c>
      <c r="B7" t="s">
        <v>143</v>
      </c>
      <c r="C7">
        <v>82.052000000000007</v>
      </c>
      <c r="D7">
        <v>7.2</v>
      </c>
      <c r="E7">
        <v>53.069497709526367</v>
      </c>
      <c r="F7">
        <v>9.31</v>
      </c>
      <c r="G7">
        <v>8.0678247671059938E-2</v>
      </c>
      <c r="H7">
        <v>78.560023773092695</v>
      </c>
      <c r="I7">
        <v>6.9133349323794047</v>
      </c>
      <c r="J7">
        <v>21.228966308259448</v>
      </c>
      <c r="K7">
        <v>67646.103852962551</v>
      </c>
      <c r="L7">
        <v>22728254</v>
      </c>
      <c r="M7" t="s">
        <v>148</v>
      </c>
    </row>
    <row r="8" spans="1:13" x14ac:dyDescent="0.3">
      <c r="A8" t="s">
        <v>18</v>
      </c>
      <c r="B8" t="s">
        <v>142</v>
      </c>
      <c r="C8">
        <v>81.004000000000005</v>
      </c>
      <c r="D8">
        <v>7.4</v>
      </c>
      <c r="E8">
        <v>54.43622961721691</v>
      </c>
      <c r="F8">
        <v>6.06</v>
      </c>
      <c r="G8">
        <v>7.129350512862645E-2</v>
      </c>
      <c r="H8">
        <v>78.022785793328808</v>
      </c>
      <c r="I8">
        <v>7.135020328712085</v>
      </c>
      <c r="J8">
        <v>30.478224326612509</v>
      </c>
      <c r="K8">
        <v>48324.254036760591</v>
      </c>
      <c r="L8">
        <v>8429991</v>
      </c>
      <c r="M8">
        <v>30.48</v>
      </c>
    </row>
    <row r="9" spans="1:13" x14ac:dyDescent="0.3">
      <c r="A9" t="s">
        <v>96</v>
      </c>
      <c r="B9" t="s">
        <v>143</v>
      </c>
      <c r="C9">
        <v>70.843000000000004</v>
      </c>
      <c r="D9">
        <v>4.7</v>
      </c>
      <c r="E9">
        <v>23.289481686756471</v>
      </c>
      <c r="F9">
        <v>0.72</v>
      </c>
      <c r="G9">
        <v>0.27365724899162341</v>
      </c>
      <c r="H9">
        <v>56.624648744699122</v>
      </c>
      <c r="I9">
        <v>4.2710129432487882</v>
      </c>
      <c r="J9">
        <v>38.390694412040197</v>
      </c>
      <c r="K9">
        <v>858.93336258762065</v>
      </c>
      <c r="L9">
        <v>155257387</v>
      </c>
      <c r="M9" t="s">
        <v>148</v>
      </c>
    </row>
    <row r="10" spans="1:13" x14ac:dyDescent="0.3">
      <c r="A10" t="s">
        <v>39</v>
      </c>
      <c r="B10" t="s">
        <v>144</v>
      </c>
      <c r="C10">
        <v>70.873999999999995</v>
      </c>
      <c r="D10">
        <v>5.7</v>
      </c>
      <c r="E10">
        <v>34.014327399277363</v>
      </c>
      <c r="F10">
        <v>5.09</v>
      </c>
      <c r="G10">
        <v>0.13190987750517025</v>
      </c>
      <c r="H10">
        <v>66.744851517379743</v>
      </c>
      <c r="I10">
        <v>5.2542271392478064</v>
      </c>
      <c r="J10">
        <v>21.718916081617902</v>
      </c>
      <c r="K10">
        <v>6721.8349077396751</v>
      </c>
      <c r="L10">
        <v>9464000</v>
      </c>
      <c r="M10">
        <v>26.01</v>
      </c>
    </row>
    <row r="11" spans="1:13" x14ac:dyDescent="0.3">
      <c r="A11" t="s">
        <v>17</v>
      </c>
      <c r="B11" t="s">
        <v>142</v>
      </c>
      <c r="C11">
        <v>80.429000000000002</v>
      </c>
      <c r="D11">
        <v>6.9</v>
      </c>
      <c r="E11">
        <v>49.537808079218166</v>
      </c>
      <c r="F11">
        <v>7.44</v>
      </c>
      <c r="G11">
        <v>8.537280272038357E-2</v>
      </c>
      <c r="H11">
        <v>77.210747251677034</v>
      </c>
      <c r="I11">
        <v>6.573976019303335</v>
      </c>
      <c r="J11">
        <v>23.726523427085876</v>
      </c>
      <c r="K11">
        <v>44731.219479463754</v>
      </c>
      <c r="L11">
        <v>11128246</v>
      </c>
      <c r="M11">
        <v>27.59</v>
      </c>
    </row>
    <row r="12" spans="1:13" x14ac:dyDescent="0.3">
      <c r="A12" t="s">
        <v>58</v>
      </c>
      <c r="B12" t="s">
        <v>141</v>
      </c>
      <c r="C12">
        <v>69.795000000000002</v>
      </c>
      <c r="D12">
        <v>6.1428571428571672</v>
      </c>
      <c r="E12">
        <v>34.176812958766241</v>
      </c>
      <c r="F12">
        <v>2.5481799999999999</v>
      </c>
      <c r="G12">
        <v>0.18012316717867774</v>
      </c>
      <c r="H12">
        <v>61.665046829995049</v>
      </c>
      <c r="I12">
        <v>5.7003861506700568</v>
      </c>
      <c r="J12">
        <v>33.839843152010182</v>
      </c>
      <c r="K12">
        <v>4674.2933767340746</v>
      </c>
      <c r="L12">
        <v>336707</v>
      </c>
      <c r="M12" t="s">
        <v>148</v>
      </c>
    </row>
    <row r="13" spans="1:13" x14ac:dyDescent="0.3">
      <c r="A13" t="s">
        <v>112</v>
      </c>
      <c r="B13" t="s">
        <v>140</v>
      </c>
      <c r="C13">
        <v>59.167000000000002</v>
      </c>
      <c r="D13">
        <v>3.2</v>
      </c>
      <c r="E13">
        <v>9.9357810156738076</v>
      </c>
      <c r="F13">
        <v>1.41</v>
      </c>
      <c r="G13">
        <v>0.44411329150235457</v>
      </c>
      <c r="H13">
        <v>37.26979931925181</v>
      </c>
      <c r="I13">
        <v>2.8239614471712553</v>
      </c>
      <c r="J13">
        <v>13.422364785112695</v>
      </c>
      <c r="K13">
        <v>807.68845101723196</v>
      </c>
      <c r="L13">
        <v>10049792</v>
      </c>
      <c r="M13" t="s">
        <v>148</v>
      </c>
    </row>
    <row r="14" spans="1:13" x14ac:dyDescent="0.3">
      <c r="A14" t="s">
        <v>93</v>
      </c>
      <c r="B14" t="s">
        <v>143</v>
      </c>
      <c r="C14">
        <v>68.748000000000005</v>
      </c>
      <c r="D14">
        <v>5.6</v>
      </c>
      <c r="E14">
        <v>27.412124972715244</v>
      </c>
      <c r="F14">
        <v>2.3216700000000001</v>
      </c>
      <c r="G14">
        <v>0.26559139195038278</v>
      </c>
      <c r="H14">
        <v>54.524414641763649</v>
      </c>
      <c r="I14">
        <v>5.1855501903201544</v>
      </c>
      <c r="J14">
        <v>28.623232694458203</v>
      </c>
      <c r="K14">
        <v>2452.1515879374133</v>
      </c>
      <c r="L14">
        <v>743711</v>
      </c>
      <c r="M14">
        <v>38.65</v>
      </c>
    </row>
    <row r="15" spans="1:13" x14ac:dyDescent="0.3">
      <c r="A15" t="s">
        <v>131</v>
      </c>
      <c r="B15" t="s">
        <v>141</v>
      </c>
      <c r="C15">
        <v>67.45</v>
      </c>
      <c r="D15">
        <v>6</v>
      </c>
      <c r="E15">
        <v>25.556965534075744</v>
      </c>
      <c r="F15">
        <v>2.96</v>
      </c>
      <c r="G15">
        <v>0.34980513854444406</v>
      </c>
      <c r="H15">
        <v>47.858152721654747</v>
      </c>
      <c r="I15">
        <v>5.4982034505481714</v>
      </c>
      <c r="J15">
        <v>23.321492640124319</v>
      </c>
      <c r="K15">
        <v>2645.29027433174</v>
      </c>
      <c r="L15">
        <v>10238762</v>
      </c>
      <c r="M15">
        <v>46.7</v>
      </c>
    </row>
    <row r="16" spans="1:13" x14ac:dyDescent="0.3">
      <c r="A16" t="s">
        <v>59</v>
      </c>
      <c r="B16" t="s">
        <v>144</v>
      </c>
      <c r="C16">
        <v>76.174999999999997</v>
      </c>
      <c r="D16">
        <v>4.8</v>
      </c>
      <c r="E16">
        <v>28.638083217409843</v>
      </c>
      <c r="F16">
        <v>3.12</v>
      </c>
      <c r="G16">
        <v>0.1860445575221501</v>
      </c>
      <c r="H16">
        <v>71.07562838316008</v>
      </c>
      <c r="I16">
        <v>4.1872956280202898</v>
      </c>
      <c r="J16">
        <v>25.285496892917735</v>
      </c>
      <c r="K16">
        <v>4494.6408119771249</v>
      </c>
      <c r="L16">
        <v>3828419</v>
      </c>
      <c r="M16" t="s">
        <v>148</v>
      </c>
    </row>
    <row r="17" spans="1:13" x14ac:dyDescent="0.3">
      <c r="A17" t="s">
        <v>74</v>
      </c>
      <c r="B17" t="s">
        <v>140</v>
      </c>
      <c r="C17">
        <v>64.248999999999995</v>
      </c>
      <c r="D17">
        <v>4.8</v>
      </c>
      <c r="E17">
        <v>21.280916438500835</v>
      </c>
      <c r="F17">
        <v>3.83</v>
      </c>
      <c r="G17">
        <v>0.28391285295231716</v>
      </c>
      <c r="H17">
        <v>50.79681579185376</v>
      </c>
      <c r="I17">
        <v>4.3474740589274319</v>
      </c>
      <c r="J17">
        <v>16.60508318606135</v>
      </c>
      <c r="K17">
        <v>6935.5936526659334</v>
      </c>
      <c r="L17">
        <v>2132822</v>
      </c>
      <c r="M17" t="s">
        <v>148</v>
      </c>
    </row>
    <row r="18" spans="1:13" x14ac:dyDescent="0.3">
      <c r="A18" t="s">
        <v>55</v>
      </c>
      <c r="B18" t="s">
        <v>141</v>
      </c>
      <c r="C18">
        <v>73.906999999999996</v>
      </c>
      <c r="D18">
        <v>6.9</v>
      </c>
      <c r="E18">
        <v>38.964295710154651</v>
      </c>
      <c r="F18">
        <v>3.11</v>
      </c>
      <c r="G18">
        <v>0.21632152997386372</v>
      </c>
      <c r="H18">
        <v>63.271667238534462</v>
      </c>
      <c r="I18">
        <v>6.3163080374422931</v>
      </c>
      <c r="J18">
        <v>34.344975247648655</v>
      </c>
      <c r="K18">
        <v>12157.308217647336</v>
      </c>
      <c r="L18">
        <v>202401584</v>
      </c>
      <c r="M18">
        <v>52.67</v>
      </c>
    </row>
    <row r="19" spans="1:13" x14ac:dyDescent="0.3">
      <c r="A19" t="s">
        <v>42</v>
      </c>
      <c r="B19" t="s">
        <v>144</v>
      </c>
      <c r="C19">
        <v>73.912999999999997</v>
      </c>
      <c r="D19">
        <v>4.2</v>
      </c>
      <c r="E19">
        <v>23.980292568101433</v>
      </c>
      <c r="F19">
        <v>3.32</v>
      </c>
      <c r="G19">
        <v>0.19283422250569082</v>
      </c>
      <c r="H19">
        <v>68.136289796767002</v>
      </c>
      <c r="I19">
        <v>3.6775143762234066</v>
      </c>
      <c r="J19">
        <v>20.440789274271474</v>
      </c>
      <c r="K19">
        <v>7333.3550730394536</v>
      </c>
      <c r="L19">
        <v>7305888</v>
      </c>
      <c r="M19">
        <v>36.01</v>
      </c>
    </row>
    <row r="20" spans="1:13" x14ac:dyDescent="0.3">
      <c r="A20" t="s">
        <v>123</v>
      </c>
      <c r="B20" t="s">
        <v>140</v>
      </c>
      <c r="C20">
        <v>57.954999999999998</v>
      </c>
      <c r="D20">
        <v>4</v>
      </c>
      <c r="E20">
        <v>12.579612792510288</v>
      </c>
      <c r="F20">
        <v>1.21</v>
      </c>
      <c r="G20">
        <v>0.43249261063247524</v>
      </c>
      <c r="H20">
        <v>36.464817237891381</v>
      </c>
      <c r="I20">
        <v>3.607849235741492</v>
      </c>
      <c r="J20">
        <v>17.886187937472513</v>
      </c>
      <c r="K20">
        <v>673.02678342540685</v>
      </c>
      <c r="L20">
        <v>16590813</v>
      </c>
      <c r="M20" t="s">
        <v>148</v>
      </c>
    </row>
    <row r="21" spans="1:13" x14ac:dyDescent="0.3">
      <c r="A21" t="s">
        <v>122</v>
      </c>
      <c r="B21" t="s">
        <v>140</v>
      </c>
      <c r="C21">
        <v>55.802999999999997</v>
      </c>
      <c r="D21">
        <v>3.4333333333332803</v>
      </c>
      <c r="E21">
        <v>9.4902065960282886</v>
      </c>
      <c r="F21">
        <v>0.8</v>
      </c>
      <c r="G21">
        <v>0.47742712023791783</v>
      </c>
      <c r="H21">
        <v>33.012807924643482</v>
      </c>
      <c r="I21">
        <v>3.0327591350005085</v>
      </c>
      <c r="J21">
        <v>15.576158801048251</v>
      </c>
      <c r="K21">
        <v>244.19648623151031</v>
      </c>
      <c r="L21">
        <v>10124572</v>
      </c>
      <c r="M21" t="s">
        <v>148</v>
      </c>
    </row>
    <row r="22" spans="1:13" x14ac:dyDescent="0.3">
      <c r="A22" t="s">
        <v>92</v>
      </c>
      <c r="B22" t="s">
        <v>143</v>
      </c>
      <c r="C22">
        <v>67.466999999999999</v>
      </c>
      <c r="D22">
        <v>3.9</v>
      </c>
      <c r="E22">
        <v>18.211074563845848</v>
      </c>
      <c r="F22">
        <v>1.21</v>
      </c>
      <c r="G22">
        <v>0.27534974234081994</v>
      </c>
      <c r="H22">
        <v>54.159561207515679</v>
      </c>
      <c r="I22">
        <v>3.5205402996167394</v>
      </c>
      <c r="J22">
        <v>25.649373163663061</v>
      </c>
      <c r="K22">
        <v>946.47667871041631</v>
      </c>
      <c r="L22">
        <v>14832255</v>
      </c>
      <c r="M22">
        <v>30.76</v>
      </c>
    </row>
    <row r="23" spans="1:13" x14ac:dyDescent="0.3">
      <c r="A23" t="s">
        <v>104</v>
      </c>
      <c r="B23" t="s">
        <v>140</v>
      </c>
      <c r="C23">
        <v>54.61</v>
      </c>
      <c r="D23">
        <v>4.2</v>
      </c>
      <c r="E23">
        <v>11.570008795661797</v>
      </c>
      <c r="F23">
        <v>1.17</v>
      </c>
      <c r="G23">
        <v>0.47275156273534247</v>
      </c>
      <c r="H23">
        <v>33.0940409887436</v>
      </c>
      <c r="I23">
        <v>3.6541550217161154</v>
      </c>
      <c r="J23">
        <v>16.698237171638215</v>
      </c>
      <c r="K23">
        <v>1222.1921422043583</v>
      </c>
      <c r="L23">
        <v>21659488</v>
      </c>
      <c r="M23" t="s">
        <v>148</v>
      </c>
    </row>
    <row r="24" spans="1:13" x14ac:dyDescent="0.3">
      <c r="A24" t="s">
        <v>7</v>
      </c>
      <c r="B24" t="s">
        <v>141</v>
      </c>
      <c r="C24">
        <v>81.653999999999996</v>
      </c>
      <c r="D24">
        <v>7.4</v>
      </c>
      <c r="E24">
        <v>53.859876692288459</v>
      </c>
      <c r="F24">
        <v>8.17</v>
      </c>
      <c r="G24">
        <v>8.828664244333384E-2</v>
      </c>
      <c r="H24">
        <v>77.786671280359712</v>
      </c>
      <c r="I24">
        <v>7.0821042399302607</v>
      </c>
      <c r="J24">
        <v>23.941833842035649</v>
      </c>
      <c r="K24">
        <v>52737.777164677864</v>
      </c>
      <c r="L24">
        <v>34751476</v>
      </c>
      <c r="M24" t="s">
        <v>148</v>
      </c>
    </row>
    <row r="25" spans="1:13" x14ac:dyDescent="0.3">
      <c r="A25" t="s">
        <v>125</v>
      </c>
      <c r="B25" t="s">
        <v>140</v>
      </c>
      <c r="C25">
        <v>50.808</v>
      </c>
      <c r="D25">
        <v>4</v>
      </c>
      <c r="E25">
        <v>9.5805990514142589</v>
      </c>
      <c r="F25">
        <v>1.46</v>
      </c>
      <c r="G25">
        <v>0.50734231602118407</v>
      </c>
      <c r="H25">
        <v>27.318494286760544</v>
      </c>
      <c r="I25">
        <v>3.6650558182083284</v>
      </c>
      <c r="J25">
        <v>12.777156207494</v>
      </c>
      <c r="K25">
        <v>972.67934511024612</v>
      </c>
      <c r="L25">
        <v>12715465</v>
      </c>
      <c r="M25" t="s">
        <v>148</v>
      </c>
    </row>
    <row r="26" spans="1:13" x14ac:dyDescent="0.3">
      <c r="A26" t="s">
        <v>32</v>
      </c>
      <c r="B26" t="s">
        <v>141</v>
      </c>
      <c r="C26">
        <v>81.05</v>
      </c>
      <c r="D26">
        <v>6.6</v>
      </c>
      <c r="E26">
        <v>44.655746209406672</v>
      </c>
      <c r="F26">
        <v>4.3600000000000003</v>
      </c>
      <c r="G26">
        <v>0.14306822168319042</v>
      </c>
      <c r="H26">
        <v>74.917452372813599</v>
      </c>
      <c r="I26">
        <v>6.1187146873851352</v>
      </c>
      <c r="J26">
        <v>31.665521552953859</v>
      </c>
      <c r="K26">
        <v>15253.330825962032</v>
      </c>
      <c r="L26">
        <v>17388437</v>
      </c>
      <c r="M26" t="s">
        <v>148</v>
      </c>
    </row>
    <row r="27" spans="1:13" x14ac:dyDescent="0.3">
      <c r="A27" t="s">
        <v>63</v>
      </c>
      <c r="B27" t="s">
        <v>143</v>
      </c>
      <c r="C27">
        <v>75.364999999999995</v>
      </c>
      <c r="D27">
        <v>5.0999999999999996</v>
      </c>
      <c r="E27">
        <v>30.625050818135151</v>
      </c>
      <c r="F27">
        <v>3.38</v>
      </c>
      <c r="G27">
        <v>0.17499423783093854</v>
      </c>
      <c r="H27">
        <v>68.646774425603539</v>
      </c>
      <c r="I27">
        <v>4.619305931112665</v>
      </c>
      <c r="J27">
        <v>25.726420155417848</v>
      </c>
      <c r="K27">
        <v>6264.6438779399259</v>
      </c>
      <c r="L27">
        <v>1350695000</v>
      </c>
      <c r="M27" t="s">
        <v>148</v>
      </c>
    </row>
    <row r="28" spans="1:13" x14ac:dyDescent="0.3">
      <c r="A28" t="s">
        <v>68</v>
      </c>
      <c r="B28" t="s">
        <v>141</v>
      </c>
      <c r="C28">
        <v>73.673000000000002</v>
      </c>
      <c r="D28">
        <v>6.4</v>
      </c>
      <c r="E28">
        <v>35.070892780899513</v>
      </c>
      <c r="F28">
        <v>1.87</v>
      </c>
      <c r="G28">
        <v>0.23504395279537657</v>
      </c>
      <c r="H28">
        <v>63.100668899320851</v>
      </c>
      <c r="I28">
        <v>5.7159819417445483</v>
      </c>
      <c r="J28">
        <v>40.695011020389089</v>
      </c>
      <c r="K28">
        <v>7885.061292302139</v>
      </c>
      <c r="L28">
        <v>46881018</v>
      </c>
      <c r="M28">
        <v>53.54</v>
      </c>
    </row>
    <row r="29" spans="1:13" x14ac:dyDescent="0.3">
      <c r="A29" t="s">
        <v>107</v>
      </c>
      <c r="B29" t="s">
        <v>140</v>
      </c>
      <c r="C29">
        <v>62.597999999999999</v>
      </c>
      <c r="D29">
        <v>4</v>
      </c>
      <c r="E29">
        <v>15.441979288589225</v>
      </c>
      <c r="F29">
        <v>1.03</v>
      </c>
      <c r="G29">
        <v>0.35596411517152943</v>
      </c>
      <c r="H29">
        <v>43.286540575017234</v>
      </c>
      <c r="I29">
        <v>3.7254405441455445</v>
      </c>
      <c r="J29">
        <v>23.100988814534567</v>
      </c>
      <c r="K29">
        <v>750.3146086005014</v>
      </c>
      <c r="L29">
        <v>733661</v>
      </c>
      <c r="M29" t="s">
        <v>148</v>
      </c>
    </row>
    <row r="30" spans="1:13" x14ac:dyDescent="0.3">
      <c r="A30" t="s">
        <v>48</v>
      </c>
      <c r="B30" t="s">
        <v>141</v>
      </c>
      <c r="C30">
        <v>79.075999999999993</v>
      </c>
      <c r="D30">
        <v>7.3</v>
      </c>
      <c r="E30">
        <v>48.174792179775004</v>
      </c>
      <c r="F30">
        <v>2.84</v>
      </c>
      <c r="G30">
        <v>0.14556769442369108</v>
      </c>
      <c r="H30">
        <v>72.615551498863326</v>
      </c>
      <c r="I30">
        <v>6.7922798834174198</v>
      </c>
      <c r="J30">
        <v>44.714070977357402</v>
      </c>
      <c r="K30">
        <v>9733.396930540237</v>
      </c>
      <c r="L30">
        <v>4654148</v>
      </c>
      <c r="M30">
        <v>48.61</v>
      </c>
    </row>
    <row r="31" spans="1:13" x14ac:dyDescent="0.3">
      <c r="A31" t="s">
        <v>135</v>
      </c>
      <c r="B31" t="s">
        <v>140</v>
      </c>
      <c r="C31">
        <v>50.83</v>
      </c>
      <c r="D31">
        <v>3.8249999999999886</v>
      </c>
      <c r="E31">
        <v>10.270453558495458</v>
      </c>
      <c r="F31">
        <v>1.27</v>
      </c>
      <c r="G31">
        <v>0.4468447766769828</v>
      </c>
      <c r="H31">
        <v>30.638323217296126</v>
      </c>
      <c r="I31">
        <v>3.5102138339299969</v>
      </c>
      <c r="J31">
        <v>14.438557469478425</v>
      </c>
      <c r="K31">
        <v>1281.3828651673057</v>
      </c>
      <c r="L31">
        <v>21102641</v>
      </c>
      <c r="M31" t="s">
        <v>148</v>
      </c>
    </row>
    <row r="32" spans="1:13" x14ac:dyDescent="0.3">
      <c r="A32" t="s">
        <v>34</v>
      </c>
      <c r="B32" t="s">
        <v>144</v>
      </c>
      <c r="C32">
        <v>76.960999999999999</v>
      </c>
      <c r="D32">
        <v>6</v>
      </c>
      <c r="E32">
        <v>39.581765139195802</v>
      </c>
      <c r="F32">
        <v>3.92</v>
      </c>
      <c r="G32">
        <v>0.11767176605335</v>
      </c>
      <c r="H32">
        <v>73.465257512324087</v>
      </c>
      <c r="I32">
        <v>5.5458756026038687</v>
      </c>
      <c r="J32">
        <v>30.164198527193108</v>
      </c>
      <c r="K32">
        <v>13235.977570174906</v>
      </c>
      <c r="L32">
        <v>4267558</v>
      </c>
      <c r="M32" t="s">
        <v>148</v>
      </c>
    </row>
    <row r="33" spans="1:13" x14ac:dyDescent="0.3">
      <c r="A33" t="s">
        <v>25</v>
      </c>
      <c r="B33" t="s">
        <v>142</v>
      </c>
      <c r="C33">
        <v>79.789000000000001</v>
      </c>
      <c r="D33">
        <v>6.2</v>
      </c>
      <c r="E33">
        <v>42.279155600807997</v>
      </c>
      <c r="F33">
        <v>4.21</v>
      </c>
      <c r="G33">
        <v>0.12087813100365631</v>
      </c>
      <c r="H33">
        <v>76.573649465453869</v>
      </c>
      <c r="I33">
        <v>5.6794260535978198</v>
      </c>
      <c r="J33">
        <v>30.711846428980596</v>
      </c>
      <c r="K33">
        <v>28868.273816164499</v>
      </c>
      <c r="L33">
        <v>1129303</v>
      </c>
      <c r="M33">
        <v>34.31</v>
      </c>
    </row>
    <row r="34" spans="1:13" x14ac:dyDescent="0.3">
      <c r="A34" t="s">
        <v>23</v>
      </c>
      <c r="B34" t="s">
        <v>144</v>
      </c>
      <c r="C34">
        <v>78.185000000000002</v>
      </c>
      <c r="D34">
        <v>6.3</v>
      </c>
      <c r="E34">
        <v>43.435273187947814</v>
      </c>
      <c r="F34">
        <v>5.19</v>
      </c>
      <c r="G34">
        <v>9.3970134890342227E-2</v>
      </c>
      <c r="H34">
        <v>75.45693378131439</v>
      </c>
      <c r="I34">
        <v>5.9143544689485443</v>
      </c>
      <c r="J34">
        <v>27.284099088088791</v>
      </c>
      <c r="K34">
        <v>19640.928659703815</v>
      </c>
      <c r="L34">
        <v>10510785</v>
      </c>
      <c r="M34">
        <v>26.13</v>
      </c>
    </row>
    <row r="35" spans="1:13" x14ac:dyDescent="0.3">
      <c r="A35" t="s">
        <v>8</v>
      </c>
      <c r="B35" t="s">
        <v>142</v>
      </c>
      <c r="C35">
        <v>79.831999999999994</v>
      </c>
      <c r="D35">
        <v>7.5</v>
      </c>
      <c r="E35">
        <v>54.406013826452195</v>
      </c>
      <c r="F35">
        <v>5.51</v>
      </c>
      <c r="G35">
        <v>7.1060884142254033E-2</v>
      </c>
      <c r="H35">
        <v>76.763736710928299</v>
      </c>
      <c r="I35">
        <v>7.2455176110451855</v>
      </c>
      <c r="J35">
        <v>32.672582087699986</v>
      </c>
      <c r="K35">
        <v>57636.12530953934</v>
      </c>
      <c r="L35">
        <v>5591572</v>
      </c>
      <c r="M35">
        <v>29.08</v>
      </c>
    </row>
    <row r="36" spans="1:13" x14ac:dyDescent="0.3">
      <c r="A36" t="s">
        <v>116</v>
      </c>
      <c r="B36" t="s">
        <v>140</v>
      </c>
      <c r="C36">
        <v>61.311</v>
      </c>
      <c r="D36">
        <v>4.4000000000000004</v>
      </c>
      <c r="E36">
        <v>15.086060103780676</v>
      </c>
      <c r="F36">
        <v>2.19</v>
      </c>
      <c r="G36">
        <v>0.41654171959796532</v>
      </c>
      <c r="H36">
        <v>41.365467108504859</v>
      </c>
      <c r="I36">
        <v>3.8050726311862841</v>
      </c>
      <c r="J36">
        <v>16.42836847003932</v>
      </c>
      <c r="K36">
        <v>1586.7801332842923</v>
      </c>
      <c r="L36">
        <v>853069</v>
      </c>
      <c r="M36">
        <v>45.13</v>
      </c>
    </row>
    <row r="37" spans="1:13" x14ac:dyDescent="0.3">
      <c r="A37" t="s">
        <v>70</v>
      </c>
      <c r="B37" t="s">
        <v>141</v>
      </c>
      <c r="C37">
        <v>73.096999999999994</v>
      </c>
      <c r="D37">
        <v>4.8</v>
      </c>
      <c r="E37">
        <v>23.736781550389058</v>
      </c>
      <c r="F37">
        <v>1.53</v>
      </c>
      <c r="G37">
        <v>0.29608591582396099</v>
      </c>
      <c r="H37">
        <v>60.810738991021296</v>
      </c>
      <c r="I37">
        <v>4.0614411465932507</v>
      </c>
      <c r="J37">
        <v>30.307213035861228</v>
      </c>
      <c r="K37">
        <v>5967.0009840551993</v>
      </c>
      <c r="L37">
        <v>10155036</v>
      </c>
      <c r="M37">
        <v>45.68</v>
      </c>
    </row>
    <row r="38" spans="1:13" x14ac:dyDescent="0.3">
      <c r="A38" t="s">
        <v>67</v>
      </c>
      <c r="B38" t="s">
        <v>141</v>
      </c>
      <c r="C38">
        <v>75.448999999999998</v>
      </c>
      <c r="D38">
        <v>6</v>
      </c>
      <c r="E38">
        <v>34.347894178996484</v>
      </c>
      <c r="F38">
        <v>2.17</v>
      </c>
      <c r="G38">
        <v>0.21887883767862826</v>
      </c>
      <c r="H38">
        <v>64.091247177915193</v>
      </c>
      <c r="I38">
        <v>5.5172723113704505</v>
      </c>
      <c r="J38">
        <v>37.042715714114095</v>
      </c>
      <c r="K38">
        <v>5702.1682878937718</v>
      </c>
      <c r="L38">
        <v>15419493</v>
      </c>
      <c r="M38">
        <v>46.57</v>
      </c>
    </row>
    <row r="39" spans="1:13" x14ac:dyDescent="0.3">
      <c r="A39" t="s">
        <v>75</v>
      </c>
      <c r="B39" t="s">
        <v>139</v>
      </c>
      <c r="C39">
        <v>70.742000000000004</v>
      </c>
      <c r="D39">
        <v>4.2</v>
      </c>
      <c r="E39">
        <v>21.804224752382829</v>
      </c>
      <c r="F39">
        <v>2.15</v>
      </c>
      <c r="G39">
        <v>0.23355257167848686</v>
      </c>
      <c r="H39">
        <v>61.256351728459123</v>
      </c>
      <c r="I39">
        <v>3.7175589839501919</v>
      </c>
      <c r="J39">
        <v>23.781020583811703</v>
      </c>
      <c r="K39">
        <v>3226.1313788199836</v>
      </c>
      <c r="L39">
        <v>85660902</v>
      </c>
      <c r="M39" t="s">
        <v>148</v>
      </c>
    </row>
    <row r="40" spans="1:13" x14ac:dyDescent="0.3">
      <c r="A40" t="s">
        <v>78</v>
      </c>
      <c r="B40" t="s">
        <v>141</v>
      </c>
      <c r="C40">
        <v>72.480999999999995</v>
      </c>
      <c r="D40">
        <v>5.9</v>
      </c>
      <c r="E40">
        <v>32.238895003030159</v>
      </c>
      <c r="F40">
        <v>2.0699999999999998</v>
      </c>
      <c r="G40">
        <v>0.22300252863380746</v>
      </c>
      <c r="H40">
        <v>62.539222692348758</v>
      </c>
      <c r="I40">
        <v>5.3130428018735207</v>
      </c>
      <c r="J40">
        <v>35.635177653287265</v>
      </c>
      <c r="K40">
        <v>3921.7203951165907</v>
      </c>
      <c r="L40">
        <v>6072233</v>
      </c>
      <c r="M40">
        <v>41.8</v>
      </c>
    </row>
    <row r="41" spans="1:13" x14ac:dyDescent="0.3">
      <c r="A41" t="s">
        <v>26</v>
      </c>
      <c r="B41" t="s">
        <v>144</v>
      </c>
      <c r="C41">
        <v>76.2</v>
      </c>
      <c r="D41">
        <v>5.4</v>
      </c>
      <c r="E41">
        <v>34.967706837696035</v>
      </c>
      <c r="F41">
        <v>6.86</v>
      </c>
      <c r="G41">
        <v>0.12232526551435986</v>
      </c>
      <c r="H41">
        <v>72.560529389032695</v>
      </c>
      <c r="I41">
        <v>4.9771632427028196</v>
      </c>
      <c r="J41">
        <v>17.89502178920171</v>
      </c>
      <c r="K41">
        <v>17490.993130040864</v>
      </c>
      <c r="L41">
        <v>1322696</v>
      </c>
      <c r="M41">
        <v>33.15</v>
      </c>
    </row>
    <row r="42" spans="1:13" x14ac:dyDescent="0.3">
      <c r="A42" t="s">
        <v>117</v>
      </c>
      <c r="B42" t="s">
        <v>140</v>
      </c>
      <c r="C42">
        <v>62.816000000000003</v>
      </c>
      <c r="D42">
        <v>4.5999999999999996</v>
      </c>
      <c r="E42">
        <v>17.822024773701944</v>
      </c>
      <c r="F42">
        <v>1.02</v>
      </c>
      <c r="G42">
        <v>0.35928201758268852</v>
      </c>
      <c r="H42">
        <v>43.76662429258846</v>
      </c>
      <c r="I42">
        <v>4.2301130278299874</v>
      </c>
      <c r="J42">
        <v>26.658749963172124</v>
      </c>
      <c r="K42">
        <v>469.79230388982398</v>
      </c>
      <c r="L42">
        <v>92191211</v>
      </c>
      <c r="M42" t="s">
        <v>148</v>
      </c>
    </row>
    <row r="43" spans="1:13" x14ac:dyDescent="0.3">
      <c r="A43" t="s">
        <v>19</v>
      </c>
      <c r="B43" t="s">
        <v>142</v>
      </c>
      <c r="C43">
        <v>80.421000000000006</v>
      </c>
      <c r="D43">
        <v>7.4</v>
      </c>
      <c r="E43">
        <v>54.586505507821819</v>
      </c>
      <c r="F43">
        <v>5.87</v>
      </c>
      <c r="G43">
        <v>6.2135036660407442E-2</v>
      </c>
      <c r="H43">
        <v>77.649251521679872</v>
      </c>
      <c r="I43">
        <v>7.1879364174939084</v>
      </c>
      <c r="J43">
        <v>31.293363951496872</v>
      </c>
      <c r="K43">
        <v>47415.559871135112</v>
      </c>
      <c r="L43">
        <v>5413971</v>
      </c>
      <c r="M43">
        <v>27.12</v>
      </c>
    </row>
    <row r="44" spans="1:13" x14ac:dyDescent="0.3">
      <c r="A44" t="s">
        <v>15</v>
      </c>
      <c r="B44" t="s">
        <v>142</v>
      </c>
      <c r="C44">
        <v>81.766999999999996</v>
      </c>
      <c r="D44">
        <v>6.6</v>
      </c>
      <c r="E44">
        <v>48.125867241128148</v>
      </c>
      <c r="F44">
        <v>5.14</v>
      </c>
      <c r="G44">
        <v>8.5242873185957427E-2</v>
      </c>
      <c r="H44">
        <v>78.461270399937675</v>
      </c>
      <c r="I44">
        <v>6.2917645993473146</v>
      </c>
      <c r="J44">
        <v>30.413506058643833</v>
      </c>
      <c r="K44">
        <v>40850.35237349481</v>
      </c>
      <c r="L44">
        <v>65639975</v>
      </c>
      <c r="M44">
        <v>33.1</v>
      </c>
    </row>
    <row r="45" spans="1:13" x14ac:dyDescent="0.3">
      <c r="A45" t="s">
        <v>77</v>
      </c>
      <c r="B45" t="s">
        <v>140</v>
      </c>
      <c r="C45">
        <v>63.335000000000001</v>
      </c>
      <c r="D45">
        <v>4</v>
      </c>
      <c r="E45">
        <v>15.434489533630984</v>
      </c>
      <c r="F45">
        <v>2.02</v>
      </c>
      <c r="G45">
        <v>0.3621621243722718</v>
      </c>
      <c r="H45">
        <v>45.83826307423179</v>
      </c>
      <c r="I45">
        <v>3.5252175055116175</v>
      </c>
      <c r="J45">
        <v>17.496847728791643</v>
      </c>
      <c r="K45">
        <v>10642.432252301329</v>
      </c>
      <c r="L45">
        <v>1613489</v>
      </c>
      <c r="M45" t="s">
        <v>148</v>
      </c>
    </row>
    <row r="46" spans="1:13" x14ac:dyDescent="0.3">
      <c r="A46" t="s">
        <v>54</v>
      </c>
      <c r="B46" t="s">
        <v>144</v>
      </c>
      <c r="C46">
        <v>74.555000000000007</v>
      </c>
      <c r="D46">
        <v>4.3</v>
      </c>
      <c r="E46">
        <v>24.692910089202858</v>
      </c>
      <c r="F46">
        <v>1.58</v>
      </c>
      <c r="G46">
        <v>0.19678043498831857</v>
      </c>
      <c r="H46">
        <v>66.889813573858618</v>
      </c>
      <c r="I46">
        <v>3.849634724938928</v>
      </c>
      <c r="J46">
        <v>31.076034130434483</v>
      </c>
      <c r="K46">
        <v>4142.8691753654975</v>
      </c>
      <c r="L46">
        <v>3825000</v>
      </c>
      <c r="M46">
        <v>41.35</v>
      </c>
    </row>
    <row r="47" spans="1:13" x14ac:dyDescent="0.3">
      <c r="A47" t="s">
        <v>5</v>
      </c>
      <c r="B47" t="s">
        <v>142</v>
      </c>
      <c r="C47">
        <v>80.572999999999993</v>
      </c>
      <c r="D47">
        <v>6.7</v>
      </c>
      <c r="E47">
        <v>48.227853050938506</v>
      </c>
      <c r="F47">
        <v>5.3</v>
      </c>
      <c r="G47">
        <v>8.390288211646281E-2</v>
      </c>
      <c r="H47">
        <v>77.609299499458331</v>
      </c>
      <c r="I47">
        <v>6.3722394973336174</v>
      </c>
      <c r="J47">
        <v>29.815503585510626</v>
      </c>
      <c r="K47">
        <v>44010.931386981363</v>
      </c>
      <c r="L47">
        <v>80425823</v>
      </c>
      <c r="M47" t="s">
        <v>148</v>
      </c>
    </row>
    <row r="48" spans="1:13" x14ac:dyDescent="0.3">
      <c r="A48" t="s">
        <v>94</v>
      </c>
      <c r="B48" t="s">
        <v>140</v>
      </c>
      <c r="C48">
        <v>61.012</v>
      </c>
      <c r="D48">
        <v>5.0999999999999996</v>
      </c>
      <c r="E48">
        <v>18.759836922098287</v>
      </c>
      <c r="F48">
        <v>1.97</v>
      </c>
      <c r="G48">
        <v>0.37564520300030169</v>
      </c>
      <c r="H48">
        <v>42.242460467995365</v>
      </c>
      <c r="I48">
        <v>4.5990452664889938</v>
      </c>
      <c r="J48">
        <v>21.434663574448429</v>
      </c>
      <c r="K48">
        <v>1641.8259218243938</v>
      </c>
      <c r="L48">
        <v>25544565</v>
      </c>
      <c r="M48" t="s">
        <v>148</v>
      </c>
    </row>
    <row r="49" spans="1:13" x14ac:dyDescent="0.3">
      <c r="A49" t="s">
        <v>24</v>
      </c>
      <c r="B49" t="s">
        <v>142</v>
      </c>
      <c r="C49">
        <v>80.504999999999995</v>
      </c>
      <c r="D49">
        <v>5.0999999999999996</v>
      </c>
      <c r="E49">
        <v>33.315295122374508</v>
      </c>
      <c r="F49">
        <v>4.38</v>
      </c>
      <c r="G49">
        <v>0.15871124133041045</v>
      </c>
      <c r="H49">
        <v>77.565570266090376</v>
      </c>
      <c r="I49">
        <v>4.4531684811985617</v>
      </c>
      <c r="J49">
        <v>23.620999621209311</v>
      </c>
      <c r="K49">
        <v>22242.681934770993</v>
      </c>
      <c r="L49">
        <v>11045011</v>
      </c>
      <c r="M49">
        <v>36.68</v>
      </c>
    </row>
    <row r="50" spans="1:13" x14ac:dyDescent="0.3">
      <c r="A50" t="s">
        <v>84</v>
      </c>
      <c r="B50" t="s">
        <v>141</v>
      </c>
      <c r="C50">
        <v>71.355000000000004</v>
      </c>
      <c r="D50">
        <v>5.9</v>
      </c>
      <c r="E50">
        <v>29.593694812888913</v>
      </c>
      <c r="F50">
        <v>1.89</v>
      </c>
      <c r="G50">
        <v>0.27481232238157349</v>
      </c>
      <c r="H50">
        <v>59.239470299497256</v>
      </c>
      <c r="I50">
        <v>5.1536589068339742</v>
      </c>
      <c r="J50">
        <v>34.236351568131518</v>
      </c>
      <c r="K50">
        <v>3278.6290827145335</v>
      </c>
      <c r="L50">
        <v>15368759</v>
      </c>
      <c r="M50" t="s">
        <v>148</v>
      </c>
    </row>
    <row r="51" spans="1:13" x14ac:dyDescent="0.3">
      <c r="A51" t="s">
        <v>121</v>
      </c>
      <c r="B51" t="s">
        <v>140</v>
      </c>
      <c r="C51">
        <v>57.656999999999996</v>
      </c>
      <c r="D51">
        <v>3.7</v>
      </c>
      <c r="E51">
        <v>11.807037944832027</v>
      </c>
      <c r="F51">
        <v>1.41</v>
      </c>
      <c r="G51">
        <v>0.41895905312681325</v>
      </c>
      <c r="H51">
        <v>37.225146547322979</v>
      </c>
      <c r="I51">
        <v>3.3298455380351801</v>
      </c>
      <c r="J51">
        <v>15.853580848523031</v>
      </c>
      <c r="K51">
        <v>487.34571420923669</v>
      </c>
      <c r="L51">
        <v>11628767</v>
      </c>
      <c r="M51">
        <v>33.729999999999997</v>
      </c>
    </row>
    <row r="52" spans="1:13" x14ac:dyDescent="0.3">
      <c r="A52" t="s">
        <v>114</v>
      </c>
      <c r="B52" t="s">
        <v>141</v>
      </c>
      <c r="C52">
        <v>62.076999999999998</v>
      </c>
      <c r="D52">
        <v>4.4000000000000004</v>
      </c>
      <c r="E52">
        <v>16.533380310716396</v>
      </c>
      <c r="F52">
        <v>0.61</v>
      </c>
      <c r="G52">
        <v>0.36986066372165638</v>
      </c>
      <c r="H52">
        <v>42.907296184577611</v>
      </c>
      <c r="I52">
        <v>4.0113341424139328</v>
      </c>
      <c r="J52">
        <v>28.567184774346202</v>
      </c>
      <c r="K52">
        <v>766.87223342533537</v>
      </c>
      <c r="L52">
        <v>10288828</v>
      </c>
      <c r="M52">
        <v>60.79</v>
      </c>
    </row>
    <row r="53" spans="1:13" x14ac:dyDescent="0.3">
      <c r="A53" t="s">
        <v>87</v>
      </c>
      <c r="B53" t="s">
        <v>141</v>
      </c>
      <c r="C53">
        <v>72.754999999999995</v>
      </c>
      <c r="D53">
        <v>4.5999999999999996</v>
      </c>
      <c r="E53">
        <v>22.131661961658885</v>
      </c>
      <c r="F53">
        <v>1.68</v>
      </c>
      <c r="G53">
        <v>0.31108129079299357</v>
      </c>
      <c r="H53">
        <v>58.497929048021469</v>
      </c>
      <c r="I53">
        <v>3.9413786935459822</v>
      </c>
      <c r="J53">
        <v>27.1587707896045</v>
      </c>
      <c r="K53">
        <v>2395.0734419212854</v>
      </c>
      <c r="L53">
        <v>7736131</v>
      </c>
      <c r="M53">
        <v>57.4</v>
      </c>
    </row>
    <row r="54" spans="1:13" x14ac:dyDescent="0.3">
      <c r="A54" t="s">
        <v>133</v>
      </c>
      <c r="B54" t="s">
        <v>143</v>
      </c>
      <c r="C54">
        <v>83.572000000000003</v>
      </c>
      <c r="D54">
        <v>5.5</v>
      </c>
      <c r="E54">
        <v>40.105034964678303</v>
      </c>
      <c r="F54">
        <v>8.8234499999999993</v>
      </c>
      <c r="G54">
        <v>9.9536777557556744E-2</v>
      </c>
      <c r="H54">
        <v>81.262817185231697</v>
      </c>
      <c r="I54">
        <v>5.093280453215673</v>
      </c>
      <c r="J54">
        <v>16.799684968318704</v>
      </c>
      <c r="K54">
        <v>36707.774228255439</v>
      </c>
      <c r="L54">
        <v>7154600</v>
      </c>
      <c r="M54" t="s">
        <v>148</v>
      </c>
    </row>
    <row r="55" spans="1:13" x14ac:dyDescent="0.3">
      <c r="A55" t="s">
        <v>33</v>
      </c>
      <c r="B55" t="s">
        <v>144</v>
      </c>
      <c r="C55">
        <v>74.858999999999995</v>
      </c>
      <c r="D55">
        <v>4.7</v>
      </c>
      <c r="E55">
        <v>28.730391504077812</v>
      </c>
      <c r="F55">
        <v>2.92</v>
      </c>
      <c r="G55">
        <v>0.15154633173027862</v>
      </c>
      <c r="H55">
        <v>70.948438002192034</v>
      </c>
      <c r="I55">
        <v>4.2075295274279521</v>
      </c>
      <c r="J55">
        <v>26.383181515417217</v>
      </c>
      <c r="K55">
        <v>12819.712058803179</v>
      </c>
      <c r="L55">
        <v>9920362</v>
      </c>
      <c r="M55">
        <v>30.55</v>
      </c>
    </row>
    <row r="56" spans="1:13" x14ac:dyDescent="0.3">
      <c r="A56" t="s">
        <v>11</v>
      </c>
      <c r="B56" t="s">
        <v>142</v>
      </c>
      <c r="C56">
        <v>82.197999999999993</v>
      </c>
      <c r="D56">
        <v>7.6</v>
      </c>
      <c r="E56">
        <v>58.031395073866463</v>
      </c>
      <c r="F56">
        <v>6.4255408061960502</v>
      </c>
      <c r="G56">
        <v>5.0863557347742866E-2</v>
      </c>
      <c r="H56">
        <v>79.821367602294231</v>
      </c>
      <c r="I56">
        <v>7.4282126376740711</v>
      </c>
      <c r="J56">
        <v>31.0787247382566</v>
      </c>
      <c r="K56">
        <v>44258.842793200485</v>
      </c>
      <c r="L56">
        <v>320716</v>
      </c>
      <c r="M56">
        <v>26.94</v>
      </c>
    </row>
    <row r="57" spans="1:13" x14ac:dyDescent="0.3">
      <c r="A57" t="s">
        <v>91</v>
      </c>
      <c r="B57" t="s">
        <v>143</v>
      </c>
      <c r="C57">
        <v>67.269000000000005</v>
      </c>
      <c r="D57">
        <v>4.5999999999999996</v>
      </c>
      <c r="E57">
        <v>20.445998978049349</v>
      </c>
      <c r="F57">
        <v>1.1599999999999999</v>
      </c>
      <c r="G57">
        <v>0.31313715346274057</v>
      </c>
      <c r="H57">
        <v>51.128277421930719</v>
      </c>
      <c r="I57">
        <v>4.1570157280112516</v>
      </c>
      <c r="J57">
        <v>29.175464503512924</v>
      </c>
      <c r="K57">
        <v>1449.6648745250538</v>
      </c>
      <c r="L57">
        <v>1263589639</v>
      </c>
      <c r="M57" t="s">
        <v>148</v>
      </c>
    </row>
    <row r="58" spans="1:13" x14ac:dyDescent="0.3">
      <c r="A58" t="s">
        <v>73</v>
      </c>
      <c r="B58" t="s">
        <v>143</v>
      </c>
      <c r="C58">
        <v>68.507000000000005</v>
      </c>
      <c r="D58">
        <v>5.4</v>
      </c>
      <c r="E58">
        <v>28.438883690163987</v>
      </c>
      <c r="F58">
        <v>1.58</v>
      </c>
      <c r="G58">
        <v>0.20682229939190336</v>
      </c>
      <c r="H58">
        <v>57.180063121096588</v>
      </c>
      <c r="I58">
        <v>5.1316210153632777</v>
      </c>
      <c r="J58">
        <v>35.71609257877622</v>
      </c>
      <c r="K58">
        <v>3700.5235380944714</v>
      </c>
      <c r="L58">
        <v>248037853</v>
      </c>
      <c r="M58" t="s">
        <v>148</v>
      </c>
    </row>
    <row r="59" spans="1:13" x14ac:dyDescent="0.3">
      <c r="A59" t="s">
        <v>132</v>
      </c>
      <c r="B59" t="s">
        <v>139</v>
      </c>
      <c r="C59">
        <v>74.784000000000006</v>
      </c>
      <c r="D59">
        <v>4.5999999999999996</v>
      </c>
      <c r="E59">
        <v>25.40027471297007</v>
      </c>
      <c r="F59">
        <v>2.79</v>
      </c>
      <c r="G59">
        <v>0.23090590830397503</v>
      </c>
      <c r="H59">
        <v>66.879022557402394</v>
      </c>
      <c r="I59">
        <v>3.9559981535097295</v>
      </c>
      <c r="J59">
        <v>23.992041742901446</v>
      </c>
      <c r="K59">
        <v>7710.5133138844603</v>
      </c>
      <c r="L59">
        <v>76156975</v>
      </c>
      <c r="M59" t="s">
        <v>148</v>
      </c>
    </row>
    <row r="60" spans="1:13" x14ac:dyDescent="0.3">
      <c r="A60" t="s">
        <v>82</v>
      </c>
      <c r="B60" t="s">
        <v>139</v>
      </c>
      <c r="C60">
        <v>68.959999999999994</v>
      </c>
      <c r="D60">
        <v>4.7</v>
      </c>
      <c r="E60">
        <v>22.777091540297963</v>
      </c>
      <c r="F60">
        <v>1.88</v>
      </c>
      <c r="G60">
        <v>0.27011736919577134</v>
      </c>
      <c r="H60">
        <v>55.631403912382474</v>
      </c>
      <c r="I60">
        <v>4.2523413503603065</v>
      </c>
      <c r="J60">
        <v>26.521291569690366</v>
      </c>
      <c r="K60">
        <v>6649.2481556709208</v>
      </c>
      <c r="L60">
        <v>32780975</v>
      </c>
      <c r="M60">
        <v>29.54</v>
      </c>
    </row>
    <row r="61" spans="1:13" x14ac:dyDescent="0.3">
      <c r="A61" t="s">
        <v>9</v>
      </c>
      <c r="B61" t="s">
        <v>142</v>
      </c>
      <c r="C61">
        <v>80.518000000000001</v>
      </c>
      <c r="D61">
        <v>7</v>
      </c>
      <c r="E61">
        <v>50.349742841773576</v>
      </c>
      <c r="F61">
        <v>5.57</v>
      </c>
      <c r="G61">
        <v>8.4939291694555427E-2</v>
      </c>
      <c r="H61">
        <v>77.533789177916361</v>
      </c>
      <c r="I61">
        <v>6.6519644176795127</v>
      </c>
      <c r="J61">
        <v>30.016529573152507</v>
      </c>
      <c r="K61">
        <v>48976.929753384837</v>
      </c>
      <c r="L61">
        <v>4586897</v>
      </c>
      <c r="M61">
        <v>32.520000000000003</v>
      </c>
    </row>
    <row r="62" spans="1:13" x14ac:dyDescent="0.3">
      <c r="A62" t="s">
        <v>14</v>
      </c>
      <c r="B62" t="s">
        <v>139</v>
      </c>
      <c r="C62">
        <v>81.933999999999997</v>
      </c>
      <c r="D62">
        <v>7.1</v>
      </c>
      <c r="E62">
        <v>52.49484451199482</v>
      </c>
      <c r="F62">
        <v>6.22</v>
      </c>
      <c r="G62">
        <v>7.6216355306671354E-2</v>
      </c>
      <c r="H62">
        <v>78.741785303339128</v>
      </c>
      <c r="I62">
        <v>6.8247621114295951</v>
      </c>
      <c r="J62">
        <v>28.831475554435571</v>
      </c>
      <c r="K62">
        <v>32818.858376882839</v>
      </c>
      <c r="L62">
        <v>7910500</v>
      </c>
      <c r="M62" t="s">
        <v>148</v>
      </c>
    </row>
    <row r="63" spans="1:13" x14ac:dyDescent="0.3">
      <c r="A63" t="s">
        <v>21</v>
      </c>
      <c r="B63" t="s">
        <v>142</v>
      </c>
      <c r="C63">
        <v>82.695999999999998</v>
      </c>
      <c r="D63">
        <v>5.8</v>
      </c>
      <c r="E63">
        <v>41.103442522496692</v>
      </c>
      <c r="F63">
        <v>4.6100000000000003</v>
      </c>
      <c r="G63">
        <v>0.11659878820922885</v>
      </c>
      <c r="H63">
        <v>80.208349327462798</v>
      </c>
      <c r="I63">
        <v>5.2826387014845562</v>
      </c>
      <c r="J63">
        <v>28.076524699138371</v>
      </c>
      <c r="K63">
        <v>34844.498092848386</v>
      </c>
      <c r="L63">
        <v>59539717</v>
      </c>
      <c r="M63">
        <v>35.159999999999997</v>
      </c>
    </row>
    <row r="64" spans="1:13" x14ac:dyDescent="0.3">
      <c r="A64" t="s">
        <v>66</v>
      </c>
      <c r="B64" t="s">
        <v>141</v>
      </c>
      <c r="C64">
        <v>75.325999999999993</v>
      </c>
      <c r="D64">
        <v>5.5500000000000007</v>
      </c>
      <c r="E64">
        <v>31.916748639404453</v>
      </c>
      <c r="F64">
        <v>1.89</v>
      </c>
      <c r="G64">
        <v>0.21146532161420667</v>
      </c>
      <c r="H64">
        <v>66.348994990827507</v>
      </c>
      <c r="I64">
        <v>4.9684890587606239</v>
      </c>
      <c r="J64">
        <v>36.888435143695283</v>
      </c>
      <c r="K64">
        <v>5445.894717741392</v>
      </c>
      <c r="L64">
        <v>2707805</v>
      </c>
      <c r="M64" t="s">
        <v>148</v>
      </c>
    </row>
    <row r="65" spans="1:13" x14ac:dyDescent="0.3">
      <c r="A65" t="s">
        <v>13</v>
      </c>
      <c r="B65" t="s">
        <v>143</v>
      </c>
      <c r="C65">
        <v>83.239000000000004</v>
      </c>
      <c r="D65">
        <v>6</v>
      </c>
      <c r="E65">
        <v>44.032621081780981</v>
      </c>
      <c r="F65">
        <v>5.0199999999999996</v>
      </c>
      <c r="G65">
        <v>9.284689200207201E-2</v>
      </c>
      <c r="H65">
        <v>80.585366995929888</v>
      </c>
      <c r="I65">
        <v>5.6221510458929842</v>
      </c>
      <c r="J65">
        <v>28.319348084202872</v>
      </c>
      <c r="K65">
        <v>46679.265432230262</v>
      </c>
      <c r="L65">
        <v>127561489</v>
      </c>
      <c r="M65" t="s">
        <v>148</v>
      </c>
    </row>
    <row r="66" spans="1:13" x14ac:dyDescent="0.3">
      <c r="A66" t="s">
        <v>50</v>
      </c>
      <c r="B66" t="s">
        <v>144</v>
      </c>
      <c r="C66">
        <v>68.605999999999995</v>
      </c>
      <c r="D66">
        <v>5.8</v>
      </c>
      <c r="E66">
        <v>31.726509348084381</v>
      </c>
      <c r="F66">
        <v>5.55</v>
      </c>
      <c r="G66">
        <v>0.17858788363688299</v>
      </c>
      <c r="H66">
        <v>60.655871894547268</v>
      </c>
      <c r="I66">
        <v>5.3886297862217223</v>
      </c>
      <c r="J66">
        <v>19.050434636178732</v>
      </c>
      <c r="K66">
        <v>12120.305339701152</v>
      </c>
      <c r="L66">
        <v>16791425</v>
      </c>
      <c r="M66">
        <v>27.43</v>
      </c>
    </row>
    <row r="67" spans="1:13" x14ac:dyDescent="0.3">
      <c r="A67" t="s">
        <v>99</v>
      </c>
      <c r="B67" t="s">
        <v>140</v>
      </c>
      <c r="C67">
        <v>60.31</v>
      </c>
      <c r="D67">
        <v>4.5</v>
      </c>
      <c r="E67">
        <v>16.206627527521754</v>
      </c>
      <c r="F67">
        <v>1.03</v>
      </c>
      <c r="G67">
        <v>0.37898805750972098</v>
      </c>
      <c r="H67">
        <v>40.955831181146991</v>
      </c>
      <c r="I67">
        <v>4.1151536001479636</v>
      </c>
      <c r="J67">
        <v>24.216351638353263</v>
      </c>
      <c r="K67">
        <v>1184.923256043633</v>
      </c>
      <c r="L67">
        <v>42542978</v>
      </c>
      <c r="M67" t="s">
        <v>148</v>
      </c>
    </row>
    <row r="68" spans="1:13" x14ac:dyDescent="0.3">
      <c r="A68" t="s">
        <v>83</v>
      </c>
      <c r="B68" t="s">
        <v>144</v>
      </c>
      <c r="C68">
        <v>69.73</v>
      </c>
      <c r="D68">
        <v>5.2</v>
      </c>
      <c r="E68">
        <v>28.725474919862545</v>
      </c>
      <c r="F68">
        <v>1.91</v>
      </c>
      <c r="G68">
        <v>0.18153247396533251</v>
      </c>
      <c r="H68">
        <v>60.221575059884856</v>
      </c>
      <c r="I68">
        <v>4.9280187503391044</v>
      </c>
      <c r="J68">
        <v>33.077970385910291</v>
      </c>
      <c r="K68">
        <v>1177.9747348784833</v>
      </c>
      <c r="L68">
        <v>5607200</v>
      </c>
      <c r="M68">
        <v>27.37</v>
      </c>
    </row>
    <row r="69" spans="1:13" x14ac:dyDescent="0.3">
      <c r="A69" t="s">
        <v>35</v>
      </c>
      <c r="B69" t="s">
        <v>144</v>
      </c>
      <c r="C69">
        <v>73.606999999999999</v>
      </c>
      <c r="D69">
        <v>5.0999999999999996</v>
      </c>
      <c r="E69">
        <v>31.158932731109761</v>
      </c>
      <c r="F69">
        <v>6.29</v>
      </c>
      <c r="G69">
        <v>0.1410633086819662</v>
      </c>
      <c r="H69">
        <v>68.65860012610537</v>
      </c>
      <c r="I69">
        <v>4.6962964566826155</v>
      </c>
      <c r="J69">
        <v>17.056728863774623</v>
      </c>
      <c r="K69">
        <v>13775.261584628115</v>
      </c>
      <c r="L69">
        <v>2034319</v>
      </c>
      <c r="M69">
        <v>35.479999999999997</v>
      </c>
    </row>
    <row r="70" spans="1:13" x14ac:dyDescent="0.3">
      <c r="A70" t="s">
        <v>47</v>
      </c>
      <c r="B70" t="s">
        <v>139</v>
      </c>
      <c r="C70">
        <v>78.796999999999997</v>
      </c>
      <c r="D70">
        <v>4.5999999999999996</v>
      </c>
      <c r="E70">
        <v>28.238392371731877</v>
      </c>
      <c r="F70">
        <v>3.84</v>
      </c>
      <c r="G70">
        <v>0.1890678949030738</v>
      </c>
      <c r="H70">
        <v>73.08581282343782</v>
      </c>
      <c r="I70">
        <v>4.021785723346591</v>
      </c>
      <c r="J70">
        <v>21.897769325380793</v>
      </c>
      <c r="K70">
        <v>9729.2821929339079</v>
      </c>
      <c r="L70">
        <v>4440728</v>
      </c>
      <c r="M70" t="s">
        <v>148</v>
      </c>
    </row>
    <row r="71" spans="1:13" x14ac:dyDescent="0.3">
      <c r="A71" t="s">
        <v>109</v>
      </c>
      <c r="B71" t="s">
        <v>140</v>
      </c>
      <c r="C71">
        <v>48.947000000000003</v>
      </c>
      <c r="D71">
        <v>4.9000000000000004</v>
      </c>
      <c r="E71">
        <v>13.353951727355453</v>
      </c>
      <c r="F71">
        <v>1.66</v>
      </c>
      <c r="G71">
        <v>0.42175790356225346</v>
      </c>
      <c r="H71">
        <v>32.559874574176966</v>
      </c>
      <c r="I71">
        <v>4.2594070062004752</v>
      </c>
      <c r="J71">
        <v>16.665136394471023</v>
      </c>
      <c r="K71">
        <v>1158.8042220550203</v>
      </c>
      <c r="L71">
        <v>2057331</v>
      </c>
      <c r="M71" t="s">
        <v>148</v>
      </c>
    </row>
    <row r="72" spans="1:13" x14ac:dyDescent="0.3">
      <c r="A72" t="s">
        <v>119</v>
      </c>
      <c r="B72" t="s">
        <v>140</v>
      </c>
      <c r="C72">
        <v>60.228999999999999</v>
      </c>
      <c r="D72">
        <v>4.4000000000000004</v>
      </c>
      <c r="E72">
        <v>15.696023539355956</v>
      </c>
      <c r="F72">
        <v>1.21</v>
      </c>
      <c r="G72">
        <v>0.3836813508394975</v>
      </c>
      <c r="H72">
        <v>40.295488822609862</v>
      </c>
      <c r="I72">
        <v>4.0532856362229452</v>
      </c>
      <c r="J72">
        <v>22.182279227978782</v>
      </c>
      <c r="K72">
        <v>414.1851554417438</v>
      </c>
      <c r="L72">
        <v>4190155</v>
      </c>
      <c r="M72" t="s">
        <v>148</v>
      </c>
    </row>
    <row r="73" spans="1:13" x14ac:dyDescent="0.3">
      <c r="A73" t="s">
        <v>28</v>
      </c>
      <c r="B73" t="s">
        <v>144</v>
      </c>
      <c r="C73">
        <v>72.804000000000002</v>
      </c>
      <c r="D73">
        <v>5.8</v>
      </c>
      <c r="E73">
        <v>36.379300884055155</v>
      </c>
      <c r="F73">
        <v>5.83</v>
      </c>
      <c r="G73">
        <v>0.11270765888646578</v>
      </c>
      <c r="H73">
        <v>68.823614356355591</v>
      </c>
      <c r="I73">
        <v>5.4439294826063307</v>
      </c>
      <c r="J73">
        <v>21.03656569885549</v>
      </c>
      <c r="K73">
        <v>14342.52347700176</v>
      </c>
      <c r="L73">
        <v>2987773</v>
      </c>
      <c r="M73">
        <v>35.15</v>
      </c>
    </row>
    <row r="74" spans="1:13" x14ac:dyDescent="0.3">
      <c r="A74" t="s">
        <v>16</v>
      </c>
      <c r="B74" t="s">
        <v>142</v>
      </c>
      <c r="C74">
        <v>81.111000000000004</v>
      </c>
      <c r="D74">
        <v>7</v>
      </c>
      <c r="E74">
        <v>51.677888056745836</v>
      </c>
      <c r="F74">
        <v>15.82</v>
      </c>
      <c r="G74">
        <v>6.7837363478602739E-2</v>
      </c>
      <c r="H74">
        <v>78.970294220514972</v>
      </c>
      <c r="I74">
        <v>6.702020177337995</v>
      </c>
      <c r="J74">
        <v>13.151174195886261</v>
      </c>
      <c r="K74">
        <v>105447.09324074299</v>
      </c>
      <c r="L74">
        <v>530946</v>
      </c>
      <c r="M74">
        <v>34.79</v>
      </c>
    </row>
    <row r="75" spans="1:13" x14ac:dyDescent="0.3">
      <c r="A75" t="s">
        <v>138</v>
      </c>
      <c r="B75" t="s">
        <v>144</v>
      </c>
      <c r="C75">
        <v>75.066999999999993</v>
      </c>
      <c r="D75">
        <v>4.5999999999999996</v>
      </c>
      <c r="E75">
        <v>27.188779718740541</v>
      </c>
      <c r="F75">
        <v>3.26</v>
      </c>
      <c r="G75">
        <v>0.18086399923196203</v>
      </c>
      <c r="H75">
        <v>69.384726109367293</v>
      </c>
      <c r="I75">
        <v>4.0766086982106424</v>
      </c>
      <c r="J75">
        <v>23.39190792649336</v>
      </c>
      <c r="K75">
        <v>4709.5116277773823</v>
      </c>
      <c r="L75">
        <v>2069270</v>
      </c>
      <c r="M75" t="s">
        <v>148</v>
      </c>
    </row>
    <row r="76" spans="1:13" x14ac:dyDescent="0.3">
      <c r="A76" t="s">
        <v>118</v>
      </c>
      <c r="B76" t="s">
        <v>140</v>
      </c>
      <c r="C76">
        <v>60.122</v>
      </c>
      <c r="D76">
        <v>4.3</v>
      </c>
      <c r="E76">
        <v>13.699083853226458</v>
      </c>
      <c r="F76">
        <v>0.81</v>
      </c>
      <c r="G76">
        <v>0.44538135024194997</v>
      </c>
      <c r="H76">
        <v>40.439966626349843</v>
      </c>
      <c r="I76">
        <v>3.5455658484103414</v>
      </c>
      <c r="J76">
        <v>22.130818438294174</v>
      </c>
      <c r="K76">
        <v>270.08753128829147</v>
      </c>
      <c r="L76">
        <v>15700436</v>
      </c>
      <c r="M76" t="s">
        <v>148</v>
      </c>
    </row>
    <row r="77" spans="1:13" x14ac:dyDescent="0.3">
      <c r="A77" t="s">
        <v>43</v>
      </c>
      <c r="B77" t="s">
        <v>143</v>
      </c>
      <c r="C77">
        <v>74.427999999999997</v>
      </c>
      <c r="D77">
        <v>5.9</v>
      </c>
      <c r="E77">
        <v>38.342591482998387</v>
      </c>
      <c r="F77">
        <v>3.71</v>
      </c>
      <c r="G77">
        <v>0.10184310668022353</v>
      </c>
      <c r="H77">
        <v>69.453245354275012</v>
      </c>
      <c r="I77">
        <v>5.6786882081407164</v>
      </c>
      <c r="J77">
        <v>30.291713548418738</v>
      </c>
      <c r="K77">
        <v>10834.659078367114</v>
      </c>
      <c r="L77">
        <v>29021940</v>
      </c>
      <c r="M77" t="s">
        <v>148</v>
      </c>
    </row>
    <row r="78" spans="1:13" x14ac:dyDescent="0.3">
      <c r="A78" t="s">
        <v>30</v>
      </c>
      <c r="B78" t="s">
        <v>142</v>
      </c>
      <c r="C78">
        <v>80.222999999999999</v>
      </c>
      <c r="D78">
        <v>6</v>
      </c>
      <c r="E78">
        <v>40.842717926132707</v>
      </c>
      <c r="F78">
        <v>4.3649562824057897</v>
      </c>
      <c r="G78">
        <v>0.12631623558708185</v>
      </c>
      <c r="H78">
        <v>76.619157440921043</v>
      </c>
      <c r="I78">
        <v>5.4886690201370332</v>
      </c>
      <c r="J78">
        <v>28.963071425003118</v>
      </c>
      <c r="K78">
        <v>21176.30998278016</v>
      </c>
      <c r="L78">
        <v>419455</v>
      </c>
      <c r="M78" t="s">
        <v>148</v>
      </c>
    </row>
    <row r="79" spans="1:13" x14ac:dyDescent="0.3">
      <c r="A79" t="s">
        <v>108</v>
      </c>
      <c r="B79" t="s">
        <v>140</v>
      </c>
      <c r="C79">
        <v>62.601999999999997</v>
      </c>
      <c r="D79">
        <v>4.7</v>
      </c>
      <c r="E79">
        <v>17.959712402259893</v>
      </c>
      <c r="F79">
        <v>2.54</v>
      </c>
      <c r="G79">
        <v>0.36729924409389564</v>
      </c>
      <c r="H79">
        <v>41.517528622634451</v>
      </c>
      <c r="I79">
        <v>4.4838691021774748</v>
      </c>
      <c r="J79">
        <v>17.998061394696155</v>
      </c>
      <c r="K79">
        <v>1282.7851012858616</v>
      </c>
      <c r="L79">
        <v>3777067</v>
      </c>
      <c r="M79" t="s">
        <v>148</v>
      </c>
    </row>
    <row r="80" spans="1:13" x14ac:dyDescent="0.3">
      <c r="A80" t="s">
        <v>44</v>
      </c>
      <c r="B80" t="s">
        <v>140</v>
      </c>
      <c r="C80">
        <v>73.965000000000003</v>
      </c>
      <c r="D80">
        <v>5.5333333333333172</v>
      </c>
      <c r="E80">
        <v>33.108714878278057</v>
      </c>
      <c r="F80">
        <v>3.46</v>
      </c>
      <c r="G80">
        <v>0.16526192412552088</v>
      </c>
      <c r="H80">
        <v>66.740242287797244</v>
      </c>
      <c r="I80">
        <v>5.1188869685874554</v>
      </c>
      <c r="J80">
        <v>27.384040089180449</v>
      </c>
      <c r="K80">
        <v>9113.6406429399995</v>
      </c>
      <c r="L80">
        <v>1255882</v>
      </c>
      <c r="M80">
        <v>35.840000000000003</v>
      </c>
    </row>
    <row r="81" spans="1:13" x14ac:dyDescent="0.3">
      <c r="A81" t="s">
        <v>51</v>
      </c>
      <c r="B81" t="s">
        <v>141</v>
      </c>
      <c r="C81">
        <v>76.411000000000001</v>
      </c>
      <c r="D81">
        <v>7.3</v>
      </c>
      <c r="E81">
        <v>44.262082983563559</v>
      </c>
      <c r="F81">
        <v>2.89</v>
      </c>
      <c r="G81">
        <v>0.18769899117079875</v>
      </c>
      <c r="H81">
        <v>66.311965413527417</v>
      </c>
      <c r="I81">
        <v>6.8328806662515218</v>
      </c>
      <c r="J81">
        <v>40.697292222576507</v>
      </c>
      <c r="K81">
        <v>9703.3710171781604</v>
      </c>
      <c r="L81">
        <v>122070963</v>
      </c>
      <c r="M81">
        <v>48.07</v>
      </c>
    </row>
    <row r="82" spans="1:13" x14ac:dyDescent="0.3">
      <c r="A82" t="s">
        <v>72</v>
      </c>
      <c r="B82" t="s">
        <v>143</v>
      </c>
      <c r="C82">
        <v>68.569999999999993</v>
      </c>
      <c r="D82">
        <v>4.9000000000000004</v>
      </c>
      <c r="E82">
        <v>25.339305169851475</v>
      </c>
      <c r="F82">
        <v>6.08</v>
      </c>
      <c r="G82">
        <v>0.21908593831145265</v>
      </c>
      <c r="H82">
        <v>56.870233386997</v>
      </c>
      <c r="I82">
        <v>4.6136905495610625</v>
      </c>
      <c r="J82">
        <v>14.26947132605124</v>
      </c>
      <c r="K82">
        <v>4377.238870104351</v>
      </c>
      <c r="L82">
        <v>2808339</v>
      </c>
      <c r="M82">
        <v>33.75</v>
      </c>
    </row>
    <row r="83" spans="1:13" x14ac:dyDescent="0.3">
      <c r="A83" t="s">
        <v>38</v>
      </c>
      <c r="B83" t="s">
        <v>144</v>
      </c>
      <c r="C83">
        <v>75.772999999999996</v>
      </c>
      <c r="D83">
        <v>5.2</v>
      </c>
      <c r="E83">
        <v>32.125354597826671</v>
      </c>
      <c r="F83">
        <v>3.78</v>
      </c>
      <c r="G83">
        <v>0.15586325413076085</v>
      </c>
      <c r="H83">
        <v>71.828792792629486</v>
      </c>
      <c r="I83">
        <v>4.6305445215115562</v>
      </c>
      <c r="J83">
        <v>25.125575355121832</v>
      </c>
      <c r="K83">
        <v>6586.7212793222006</v>
      </c>
      <c r="L83">
        <v>620601</v>
      </c>
      <c r="M83">
        <v>32.159999999999997</v>
      </c>
    </row>
    <row r="84" spans="1:13" x14ac:dyDescent="0.3">
      <c r="A84" t="s">
        <v>86</v>
      </c>
      <c r="B84" t="s">
        <v>139</v>
      </c>
      <c r="C84">
        <v>73.388999999999996</v>
      </c>
      <c r="D84">
        <v>5</v>
      </c>
      <c r="E84">
        <v>26.693612150194699</v>
      </c>
      <c r="F84">
        <v>1.68</v>
      </c>
      <c r="G84">
        <v>0.24599902388745915</v>
      </c>
      <c r="H84">
        <v>61.629093040236633</v>
      </c>
      <c r="I84">
        <v>4.4893876338400514</v>
      </c>
      <c r="J84">
        <v>32.658751561969432</v>
      </c>
      <c r="K84">
        <v>2931.4001995337198</v>
      </c>
      <c r="L84">
        <v>32984190</v>
      </c>
      <c r="M84" t="s">
        <v>148</v>
      </c>
    </row>
    <row r="85" spans="1:13" x14ac:dyDescent="0.3">
      <c r="A85" t="s">
        <v>120</v>
      </c>
      <c r="B85" t="s">
        <v>140</v>
      </c>
      <c r="C85">
        <v>54.320999999999998</v>
      </c>
      <c r="D85">
        <v>5</v>
      </c>
      <c r="E85">
        <v>15.017337548920029</v>
      </c>
      <c r="F85">
        <v>0.87</v>
      </c>
      <c r="G85">
        <v>0.42698653869287978</v>
      </c>
      <c r="H85">
        <v>34.544662732580079</v>
      </c>
      <c r="I85">
        <v>4.5052783511919507</v>
      </c>
      <c r="J85">
        <v>23.706340603355304</v>
      </c>
      <c r="K85">
        <v>564.81246309431731</v>
      </c>
      <c r="L85">
        <v>25732928</v>
      </c>
      <c r="M85" t="s">
        <v>148</v>
      </c>
    </row>
    <row r="86" spans="1:13" x14ac:dyDescent="0.3">
      <c r="A86" t="s">
        <v>101</v>
      </c>
      <c r="B86" t="s">
        <v>143</v>
      </c>
      <c r="C86">
        <v>65.501000000000005</v>
      </c>
      <c r="D86">
        <v>4.4000000000000004</v>
      </c>
      <c r="E86">
        <v>18.753245228617555</v>
      </c>
      <c r="F86">
        <v>1.43</v>
      </c>
      <c r="G86">
        <v>0.32273773955012874</v>
      </c>
      <c r="H86">
        <v>48.44849296449803</v>
      </c>
      <c r="I86">
        <v>4.0288139315010216</v>
      </c>
      <c r="J86">
        <v>24.736100400421353</v>
      </c>
      <c r="K86">
        <v>1421.4973508006203</v>
      </c>
      <c r="L86">
        <v>52543841</v>
      </c>
      <c r="M86" t="s">
        <v>148</v>
      </c>
    </row>
    <row r="87" spans="1:13" x14ac:dyDescent="0.3">
      <c r="A87" t="s">
        <v>85</v>
      </c>
      <c r="B87" t="s">
        <v>140</v>
      </c>
      <c r="C87">
        <v>64.013999999999996</v>
      </c>
      <c r="D87">
        <v>4.6857142857142833</v>
      </c>
      <c r="E87">
        <v>21.315196004802299</v>
      </c>
      <c r="F87">
        <v>2.48</v>
      </c>
      <c r="G87">
        <v>0.26297913368833287</v>
      </c>
      <c r="H87">
        <v>50.099227546323412</v>
      </c>
      <c r="I87">
        <v>4.4126504206431347</v>
      </c>
      <c r="J87">
        <v>21.569233730322814</v>
      </c>
      <c r="K87">
        <v>5679.9582152089743</v>
      </c>
      <c r="L87">
        <v>2291645</v>
      </c>
      <c r="M87" t="s">
        <v>148</v>
      </c>
    </row>
    <row r="88" spans="1:13" x14ac:dyDescent="0.3">
      <c r="A88" t="s">
        <v>97</v>
      </c>
      <c r="B88" t="s">
        <v>143</v>
      </c>
      <c r="C88">
        <v>68.823999999999998</v>
      </c>
      <c r="D88">
        <v>4.2</v>
      </c>
      <c r="E88">
        <v>20.185483029565646</v>
      </c>
      <c r="F88">
        <v>0.98</v>
      </c>
      <c r="G88">
        <v>0.27144522298794649</v>
      </c>
      <c r="H88">
        <v>55.308683696471775</v>
      </c>
      <c r="I88">
        <v>3.8076593513354595</v>
      </c>
      <c r="J88">
        <v>30.512781538720787</v>
      </c>
      <c r="K88">
        <v>685.49675855401244</v>
      </c>
      <c r="L88">
        <v>27500515</v>
      </c>
      <c r="M88" t="s">
        <v>148</v>
      </c>
    </row>
    <row r="89" spans="1:13" x14ac:dyDescent="0.3">
      <c r="A89" t="s">
        <v>4</v>
      </c>
      <c r="B89" t="s">
        <v>142</v>
      </c>
      <c r="C89">
        <v>81.212000000000003</v>
      </c>
      <c r="D89">
        <v>7.5</v>
      </c>
      <c r="E89">
        <v>57.040789325807182</v>
      </c>
      <c r="F89">
        <v>5.28</v>
      </c>
      <c r="G89">
        <v>4.3220701209050798E-2</v>
      </c>
      <c r="H89">
        <v>78.180600014804028</v>
      </c>
      <c r="I89">
        <v>7.4540832762888591</v>
      </c>
      <c r="J89">
        <v>35.315450932768506</v>
      </c>
      <c r="K89">
        <v>49474.705606422031</v>
      </c>
      <c r="L89">
        <v>16754962</v>
      </c>
      <c r="M89">
        <v>27.99</v>
      </c>
    </row>
    <row r="90" spans="1:13" x14ac:dyDescent="0.3">
      <c r="A90" t="s">
        <v>6</v>
      </c>
      <c r="B90" t="s">
        <v>143</v>
      </c>
      <c r="C90">
        <v>81.417000000000002</v>
      </c>
      <c r="D90">
        <v>7.2</v>
      </c>
      <c r="E90">
        <v>52.656689210789473</v>
      </c>
      <c r="F90">
        <v>5.6</v>
      </c>
      <c r="G90">
        <v>8.0785930197124309E-2</v>
      </c>
      <c r="H90">
        <v>77.685783174214691</v>
      </c>
      <c r="I90">
        <v>6.9362175653661398</v>
      </c>
      <c r="J90">
        <v>31.258339500078701</v>
      </c>
      <c r="K90">
        <v>39504.960938861674</v>
      </c>
      <c r="L90">
        <v>4408100</v>
      </c>
      <c r="M90" t="s">
        <v>148</v>
      </c>
    </row>
    <row r="91" spans="1:13" x14ac:dyDescent="0.3">
      <c r="A91" t="s">
        <v>89</v>
      </c>
      <c r="B91" t="s">
        <v>141</v>
      </c>
      <c r="C91">
        <v>74.322000000000003</v>
      </c>
      <c r="D91">
        <v>5.4</v>
      </c>
      <c r="E91">
        <v>29.211133063970568</v>
      </c>
      <c r="F91">
        <v>1.39</v>
      </c>
      <c r="G91">
        <v>0.24717420664695966</v>
      </c>
      <c r="H91">
        <v>63.439246292825871</v>
      </c>
      <c r="I91">
        <v>4.7626385584521831</v>
      </c>
      <c r="J91">
        <v>38.688258267423741</v>
      </c>
      <c r="K91">
        <v>1779.8670876131816</v>
      </c>
      <c r="L91">
        <v>5877034</v>
      </c>
      <c r="M91" t="s">
        <v>148</v>
      </c>
    </row>
    <row r="92" spans="1:13" x14ac:dyDescent="0.3">
      <c r="A92" t="s">
        <v>126</v>
      </c>
      <c r="B92" t="s">
        <v>140</v>
      </c>
      <c r="C92">
        <v>60.045999999999999</v>
      </c>
      <c r="D92">
        <v>3.8</v>
      </c>
      <c r="E92">
        <v>13.130707103910309</v>
      </c>
      <c r="F92">
        <v>1.56</v>
      </c>
      <c r="G92">
        <v>0.39760213505119346</v>
      </c>
      <c r="H92">
        <v>38.878578311483651</v>
      </c>
      <c r="I92">
        <v>3.5354176599230591</v>
      </c>
      <c r="J92">
        <v>16.846564574026175</v>
      </c>
      <c r="K92">
        <v>393.64342304493977</v>
      </c>
      <c r="L92">
        <v>17635782</v>
      </c>
      <c r="M92" t="s">
        <v>148</v>
      </c>
    </row>
    <row r="93" spans="1:13" x14ac:dyDescent="0.3">
      <c r="A93" t="s">
        <v>103</v>
      </c>
      <c r="B93" t="s">
        <v>140</v>
      </c>
      <c r="C93">
        <v>52.112000000000002</v>
      </c>
      <c r="D93">
        <v>5.5</v>
      </c>
      <c r="E93">
        <v>15.4966108181458</v>
      </c>
      <c r="F93">
        <v>1.1599999999999999</v>
      </c>
      <c r="G93">
        <v>0.4423107369736009</v>
      </c>
      <c r="H93">
        <v>30.853610793440009</v>
      </c>
      <c r="I93">
        <v>5.180679398651117</v>
      </c>
      <c r="J93">
        <v>22.246825835430386</v>
      </c>
      <c r="K93">
        <v>2739.8521890390639</v>
      </c>
      <c r="L93">
        <v>168240403</v>
      </c>
      <c r="M93" t="s">
        <v>148</v>
      </c>
    </row>
    <row r="94" spans="1:13" x14ac:dyDescent="0.3">
      <c r="A94" t="s">
        <v>1</v>
      </c>
      <c r="B94" t="s">
        <v>142</v>
      </c>
      <c r="C94">
        <v>81.281000000000006</v>
      </c>
      <c r="D94">
        <v>7.7</v>
      </c>
      <c r="E94">
        <v>57.053525898853259</v>
      </c>
      <c r="F94">
        <v>4.9800000000000004</v>
      </c>
      <c r="G94">
        <v>6.8553754890630661E-2</v>
      </c>
      <c r="H94">
        <v>78.600230003275087</v>
      </c>
      <c r="I94">
        <v>7.41675174857588</v>
      </c>
      <c r="J94">
        <v>36.827052382167373</v>
      </c>
      <c r="K94">
        <v>101563.70267759719</v>
      </c>
      <c r="L94">
        <v>5018573</v>
      </c>
      <c r="M94">
        <v>25.9</v>
      </c>
    </row>
    <row r="95" spans="1:13" x14ac:dyDescent="0.3">
      <c r="A95" t="s">
        <v>41</v>
      </c>
      <c r="B95" t="s">
        <v>139</v>
      </c>
      <c r="C95">
        <v>76.3</v>
      </c>
      <c r="D95">
        <v>6.9</v>
      </c>
      <c r="E95">
        <v>44.467575423092022</v>
      </c>
      <c r="F95">
        <v>7.52</v>
      </c>
      <c r="G95">
        <v>0.13406474350208492</v>
      </c>
      <c r="H95">
        <v>70.944942244941828</v>
      </c>
      <c r="I95">
        <v>6.4259539871703959</v>
      </c>
      <c r="J95">
        <v>21.13942635719868</v>
      </c>
      <c r="K95">
        <v>21533.807603292971</v>
      </c>
      <c r="L95">
        <v>3545192</v>
      </c>
      <c r="M95" t="s">
        <v>148</v>
      </c>
    </row>
    <row r="96" spans="1:13" x14ac:dyDescent="0.3">
      <c r="A96" t="s">
        <v>98</v>
      </c>
      <c r="B96" t="s">
        <v>143</v>
      </c>
      <c r="C96">
        <v>65.703999999999994</v>
      </c>
      <c r="D96">
        <v>5.0999999999999996</v>
      </c>
      <c r="E96">
        <v>19.526542894303528</v>
      </c>
      <c r="F96">
        <v>0.79</v>
      </c>
      <c r="G96">
        <v>0.39646025434197574</v>
      </c>
      <c r="H96">
        <v>44.129954107498953</v>
      </c>
      <c r="I96">
        <v>4.5828367347900567</v>
      </c>
      <c r="J96">
        <v>31.500108023768139</v>
      </c>
      <c r="K96">
        <v>1266.3807581145093</v>
      </c>
      <c r="L96">
        <v>177392252</v>
      </c>
      <c r="M96" t="s">
        <v>148</v>
      </c>
    </row>
    <row r="97" spans="1:13" x14ac:dyDescent="0.3">
      <c r="A97" t="s">
        <v>129</v>
      </c>
      <c r="B97" t="s">
        <v>139</v>
      </c>
      <c r="C97">
        <v>72.552000000000007</v>
      </c>
      <c r="D97">
        <v>4.5999999999999996</v>
      </c>
      <c r="E97">
        <v>24.455791164391151</v>
      </c>
      <c r="F97">
        <v>1.18965810274744</v>
      </c>
      <c r="G97">
        <v>0.2375788590637305</v>
      </c>
      <c r="H97">
        <v>62.585365363514455</v>
      </c>
      <c r="I97">
        <v>4.0656441032378323</v>
      </c>
      <c r="J97">
        <v>34.471940963248947</v>
      </c>
      <c r="K97">
        <v>2782.9050264302282</v>
      </c>
      <c r="L97">
        <v>4046901</v>
      </c>
      <c r="M97" t="s">
        <v>148</v>
      </c>
    </row>
    <row r="98" spans="1:13" x14ac:dyDescent="0.3">
      <c r="A98" t="s">
        <v>46</v>
      </c>
      <c r="B98" t="s">
        <v>141</v>
      </c>
      <c r="C98">
        <v>77.215000000000003</v>
      </c>
      <c r="D98">
        <v>6.9</v>
      </c>
      <c r="E98">
        <v>42.076664665140846</v>
      </c>
      <c r="F98">
        <v>2.79</v>
      </c>
      <c r="G98">
        <v>0.18997897818301895</v>
      </c>
      <c r="H98">
        <v>68.325647279860107</v>
      </c>
      <c r="I98">
        <v>6.3163080374422931</v>
      </c>
      <c r="J98">
        <v>39.502577217060733</v>
      </c>
      <c r="K98">
        <v>10138.521128886165</v>
      </c>
      <c r="L98">
        <v>3743761</v>
      </c>
      <c r="M98">
        <v>51.9</v>
      </c>
    </row>
    <row r="99" spans="1:13" x14ac:dyDescent="0.3">
      <c r="A99" t="s">
        <v>76</v>
      </c>
      <c r="B99" t="s">
        <v>141</v>
      </c>
      <c r="C99">
        <v>72.638000000000005</v>
      </c>
      <c r="D99">
        <v>5.8</v>
      </c>
      <c r="E99">
        <v>31.758605519123048</v>
      </c>
      <c r="F99">
        <v>4.16</v>
      </c>
      <c r="G99">
        <v>0.22390818452618033</v>
      </c>
      <c r="H99">
        <v>59.357540123090082</v>
      </c>
      <c r="I99">
        <v>5.5084457950550405</v>
      </c>
      <c r="J99">
        <v>23.326222792340484</v>
      </c>
      <c r="K99">
        <v>3858.036492274683</v>
      </c>
      <c r="L99">
        <v>6379162</v>
      </c>
      <c r="M99">
        <v>48.17</v>
      </c>
    </row>
    <row r="100" spans="1:13" x14ac:dyDescent="0.3">
      <c r="A100" t="s">
        <v>56</v>
      </c>
      <c r="B100" t="s">
        <v>141</v>
      </c>
      <c r="C100">
        <v>74.088999999999999</v>
      </c>
      <c r="D100">
        <v>5.8</v>
      </c>
      <c r="E100">
        <v>32.85649043703043</v>
      </c>
      <c r="F100">
        <v>2.2799999999999998</v>
      </c>
      <c r="G100">
        <v>0.21201869489254208</v>
      </c>
      <c r="H100">
        <v>63.544006605485876</v>
      </c>
      <c r="I100">
        <v>5.3287217818050632</v>
      </c>
      <c r="J100">
        <v>34.555461530484493</v>
      </c>
      <c r="K100">
        <v>6388.8450978556548</v>
      </c>
      <c r="L100">
        <v>30158768</v>
      </c>
      <c r="M100">
        <v>45.11</v>
      </c>
    </row>
    <row r="101" spans="1:13" x14ac:dyDescent="0.3">
      <c r="A101" t="s">
        <v>80</v>
      </c>
      <c r="B101" t="s">
        <v>143</v>
      </c>
      <c r="C101">
        <v>67.948999999999998</v>
      </c>
      <c r="D101">
        <v>5</v>
      </c>
      <c r="E101">
        <v>24.135570841393939</v>
      </c>
      <c r="F101">
        <v>1.1000000000000001</v>
      </c>
      <c r="G101">
        <v>0.26311551695025182</v>
      </c>
      <c r="H101">
        <v>56.924035332665312</v>
      </c>
      <c r="I101">
        <v>4.3980160090666329</v>
      </c>
      <c r="J101">
        <v>34.991093666698823</v>
      </c>
      <c r="K101">
        <v>2604.6559968370243</v>
      </c>
      <c r="L101">
        <v>96017322</v>
      </c>
      <c r="M101">
        <v>43.04</v>
      </c>
    </row>
    <row r="102" spans="1:13" x14ac:dyDescent="0.3">
      <c r="A102" t="s">
        <v>27</v>
      </c>
      <c r="B102" t="s">
        <v>144</v>
      </c>
      <c r="C102">
        <v>76.926000000000002</v>
      </c>
      <c r="D102">
        <v>5.9</v>
      </c>
      <c r="E102">
        <v>39.174920457809314</v>
      </c>
      <c r="F102">
        <v>4.4400000000000004</v>
      </c>
      <c r="G102">
        <v>0.11145472798638208</v>
      </c>
      <c r="H102">
        <v>72.942943007726214</v>
      </c>
      <c r="I102">
        <v>5.5286798363387906</v>
      </c>
      <c r="J102">
        <v>27.471189416618913</v>
      </c>
      <c r="K102">
        <v>13142.045994608621</v>
      </c>
      <c r="L102">
        <v>38063164</v>
      </c>
      <c r="M102">
        <v>32.39</v>
      </c>
    </row>
    <row r="103" spans="1:13" x14ac:dyDescent="0.3">
      <c r="A103" t="s">
        <v>31</v>
      </c>
      <c r="B103" t="s">
        <v>142</v>
      </c>
      <c r="C103">
        <v>80.33</v>
      </c>
      <c r="D103">
        <v>4.99</v>
      </c>
      <c r="E103">
        <v>32.315337370891903</v>
      </c>
      <c r="F103">
        <v>3.88</v>
      </c>
      <c r="G103">
        <v>0.16338622556737722</v>
      </c>
      <c r="H103">
        <v>77.191620163119325</v>
      </c>
      <c r="I103">
        <v>4.344433630842313</v>
      </c>
      <c r="J103">
        <v>24.847393728344652</v>
      </c>
      <c r="K103">
        <v>20577.402637589916</v>
      </c>
      <c r="L103">
        <v>10514844</v>
      </c>
      <c r="M103">
        <v>36.04</v>
      </c>
    </row>
    <row r="104" spans="1:13" x14ac:dyDescent="0.3">
      <c r="A104" t="s">
        <v>151</v>
      </c>
      <c r="B104" t="s">
        <v>140</v>
      </c>
      <c r="C104">
        <v>60.951000000000001</v>
      </c>
      <c r="D104">
        <v>3.9</v>
      </c>
      <c r="E104">
        <v>13.584879809968681</v>
      </c>
      <c r="F104">
        <v>1.29</v>
      </c>
      <c r="G104">
        <v>0.40058972300839063</v>
      </c>
      <c r="H104">
        <v>41.987743897068398</v>
      </c>
      <c r="I104">
        <v>3.393494014388307</v>
      </c>
      <c r="J104">
        <v>18.812712435123199</v>
      </c>
      <c r="K104">
        <v>3191.1642988109402</v>
      </c>
      <c r="L104">
        <v>4286188</v>
      </c>
      <c r="M104" t="s">
        <v>148</v>
      </c>
    </row>
    <row r="105" spans="1:13" x14ac:dyDescent="0.3">
      <c r="A105" t="s">
        <v>40</v>
      </c>
      <c r="B105" t="s">
        <v>144</v>
      </c>
      <c r="C105">
        <v>74.326999999999998</v>
      </c>
      <c r="D105">
        <v>5.2</v>
      </c>
      <c r="E105">
        <v>30.061180688803049</v>
      </c>
      <c r="F105">
        <v>2.71</v>
      </c>
      <c r="G105">
        <v>0.19437493284459681</v>
      </c>
      <c r="H105">
        <v>68.094179234185361</v>
      </c>
      <c r="I105">
        <v>4.5727023103506435</v>
      </c>
      <c r="J105">
        <v>28.801498535335398</v>
      </c>
      <c r="K105">
        <v>8577.2892144381858</v>
      </c>
      <c r="L105">
        <v>20058035</v>
      </c>
      <c r="M105">
        <v>27.33</v>
      </c>
    </row>
    <row r="106" spans="1:13" x14ac:dyDescent="0.3">
      <c r="A106" t="s">
        <v>136</v>
      </c>
      <c r="B106" t="s">
        <v>144</v>
      </c>
      <c r="C106">
        <v>69.519000000000005</v>
      </c>
      <c r="D106">
        <v>5.6</v>
      </c>
      <c r="E106">
        <v>31.732643401121177</v>
      </c>
      <c r="F106">
        <v>5.69</v>
      </c>
      <c r="G106">
        <v>0.15916383998781702</v>
      </c>
      <c r="H106">
        <v>63.373411857608993</v>
      </c>
      <c r="I106">
        <v>5.1653033795885825</v>
      </c>
      <c r="J106">
        <v>18.710178115030931</v>
      </c>
      <c r="K106">
        <v>14078.8305693118</v>
      </c>
      <c r="L106">
        <v>143201676</v>
      </c>
      <c r="M106">
        <v>41.59</v>
      </c>
    </row>
    <row r="107" spans="1:13" x14ac:dyDescent="0.3">
      <c r="A107" t="s">
        <v>102</v>
      </c>
      <c r="B107" t="s">
        <v>140</v>
      </c>
      <c r="C107">
        <v>63.055999999999997</v>
      </c>
      <c r="D107">
        <v>3.3</v>
      </c>
      <c r="E107">
        <v>12.366085086991694</v>
      </c>
      <c r="F107">
        <v>0.87</v>
      </c>
      <c r="G107">
        <v>0.37208867371974669</v>
      </c>
      <c r="H107">
        <v>44.275511525990815</v>
      </c>
      <c r="I107">
        <v>2.951039937055528</v>
      </c>
      <c r="J107">
        <v>19.628377983170139</v>
      </c>
      <c r="K107">
        <v>667.41458233443905</v>
      </c>
      <c r="L107">
        <v>10817350</v>
      </c>
      <c r="M107" t="s">
        <v>148</v>
      </c>
    </row>
    <row r="108" spans="1:13" x14ac:dyDescent="0.3">
      <c r="A108" t="s">
        <v>110</v>
      </c>
      <c r="B108" t="s">
        <v>140</v>
      </c>
      <c r="C108">
        <v>65.429000000000002</v>
      </c>
      <c r="D108">
        <v>3.7</v>
      </c>
      <c r="E108">
        <v>15.488388002798796</v>
      </c>
      <c r="F108">
        <v>1.21</v>
      </c>
      <c r="G108">
        <v>0.32818495650386942</v>
      </c>
      <c r="H108">
        <v>49.059033702511499</v>
      </c>
      <c r="I108">
        <v>3.3151466244846737</v>
      </c>
      <c r="J108">
        <v>21.896045707219148</v>
      </c>
      <c r="K108">
        <v>1019.2722302586933</v>
      </c>
      <c r="L108">
        <v>13780108</v>
      </c>
      <c r="M108" t="s">
        <v>148</v>
      </c>
    </row>
    <row r="109" spans="1:13" x14ac:dyDescent="0.3">
      <c r="A109" t="s">
        <v>53</v>
      </c>
      <c r="B109" t="s">
        <v>144</v>
      </c>
      <c r="C109">
        <v>74.495000000000005</v>
      </c>
      <c r="D109">
        <v>5.2</v>
      </c>
      <c r="E109">
        <v>30.257872413429524</v>
      </c>
      <c r="F109">
        <v>2.7</v>
      </c>
      <c r="G109">
        <v>0.19090621440897418</v>
      </c>
      <c r="H109">
        <v>68.603927802644876</v>
      </c>
      <c r="I109">
        <v>4.5685707238391497</v>
      </c>
      <c r="J109">
        <v>29.048312577987993</v>
      </c>
      <c r="K109">
        <v>5659.3802040369083</v>
      </c>
      <c r="L109">
        <v>7199077</v>
      </c>
      <c r="M109" t="s">
        <v>148</v>
      </c>
    </row>
    <row r="110" spans="1:13" x14ac:dyDescent="0.3">
      <c r="A110" t="s">
        <v>124</v>
      </c>
      <c r="B110" t="s">
        <v>140</v>
      </c>
      <c r="C110">
        <v>49.758000000000003</v>
      </c>
      <c r="D110">
        <v>4.5</v>
      </c>
      <c r="E110">
        <v>10.779305556582818</v>
      </c>
      <c r="F110">
        <v>1.24</v>
      </c>
      <c r="G110">
        <v>0.4986961448173316</v>
      </c>
      <c r="H110">
        <v>28.182600521115791</v>
      </c>
      <c r="I110">
        <v>3.9828633781934051</v>
      </c>
      <c r="J110">
        <v>15.264649740643426</v>
      </c>
      <c r="K110">
        <v>618.94725293004774</v>
      </c>
      <c r="L110">
        <v>6043157</v>
      </c>
      <c r="M110" t="s">
        <v>148</v>
      </c>
    </row>
    <row r="111" spans="1:13" x14ac:dyDescent="0.3">
      <c r="A111" t="s">
        <v>29</v>
      </c>
      <c r="B111" t="s">
        <v>144</v>
      </c>
      <c r="C111">
        <v>75.872</v>
      </c>
      <c r="D111">
        <v>5.9</v>
      </c>
      <c r="E111">
        <v>37.891742200057898</v>
      </c>
      <c r="F111">
        <v>4.0599999999999996</v>
      </c>
      <c r="G111">
        <v>0.12815477237595277</v>
      </c>
      <c r="H111">
        <v>71.87107926995526</v>
      </c>
      <c r="I111">
        <v>5.4302368423437768</v>
      </c>
      <c r="J111">
        <v>28.228896861344644</v>
      </c>
      <c r="K111">
        <v>17207.279206484727</v>
      </c>
      <c r="L111">
        <v>5407579</v>
      </c>
      <c r="M111">
        <v>26.12</v>
      </c>
    </row>
    <row r="112" spans="1:13" x14ac:dyDescent="0.3">
      <c r="A112" t="s">
        <v>20</v>
      </c>
      <c r="B112" t="s">
        <v>144</v>
      </c>
      <c r="C112">
        <v>79.953000000000003</v>
      </c>
      <c r="D112">
        <v>6.1</v>
      </c>
      <c r="E112">
        <v>42.567424327748533</v>
      </c>
      <c r="F112">
        <v>5.81</v>
      </c>
      <c r="G112">
        <v>0.10222757403120601</v>
      </c>
      <c r="H112">
        <v>77.070220999316149</v>
      </c>
      <c r="I112">
        <v>5.6812546641345607</v>
      </c>
      <c r="J112">
        <v>24.638840370736368</v>
      </c>
      <c r="K112">
        <v>22477.59756278219</v>
      </c>
      <c r="L112">
        <v>2057159</v>
      </c>
      <c r="M112">
        <v>25.59</v>
      </c>
    </row>
    <row r="113" spans="1:13" x14ac:dyDescent="0.3">
      <c r="A113" t="s">
        <v>81</v>
      </c>
      <c r="B113" t="s">
        <v>140</v>
      </c>
      <c r="C113">
        <v>56.284999999999997</v>
      </c>
      <c r="D113">
        <v>5.0999999999999996</v>
      </c>
      <c r="E113">
        <v>18.493342680197308</v>
      </c>
      <c r="F113">
        <v>3.31</v>
      </c>
      <c r="G113">
        <v>0.33274002892766563</v>
      </c>
      <c r="H113">
        <v>41.794923360931577</v>
      </c>
      <c r="I113">
        <v>4.5828367347900567</v>
      </c>
      <c r="J113">
        <v>15.868991671939174</v>
      </c>
      <c r="K113">
        <v>7592.1579969926825</v>
      </c>
      <c r="L113">
        <v>52341695</v>
      </c>
      <c r="M113" t="s">
        <v>148</v>
      </c>
    </row>
    <row r="114" spans="1:13" x14ac:dyDescent="0.3">
      <c r="A114" t="s">
        <v>152</v>
      </c>
      <c r="B114" t="s">
        <v>143</v>
      </c>
      <c r="C114">
        <v>81.349000000000004</v>
      </c>
      <c r="D114">
        <v>6</v>
      </c>
      <c r="E114">
        <v>42.173097594683412</v>
      </c>
      <c r="F114">
        <v>5.69</v>
      </c>
      <c r="G114">
        <v>0.11059418520693048</v>
      </c>
      <c r="H114">
        <v>78.344188818410146</v>
      </c>
      <c r="I114">
        <v>5.5411083873982996</v>
      </c>
      <c r="J114">
        <v>24.790360341261334</v>
      </c>
      <c r="K114">
        <v>24453.971912464447</v>
      </c>
      <c r="L114">
        <v>50004441</v>
      </c>
      <c r="M114" t="s">
        <v>148</v>
      </c>
    </row>
    <row r="115" spans="1:13" x14ac:dyDescent="0.3">
      <c r="A115" t="s">
        <v>22</v>
      </c>
      <c r="B115" t="s">
        <v>142</v>
      </c>
      <c r="C115">
        <v>82.191999999999993</v>
      </c>
      <c r="D115">
        <v>6.3</v>
      </c>
      <c r="E115">
        <v>45.271611114935418</v>
      </c>
      <c r="F115">
        <v>3.67</v>
      </c>
      <c r="G115">
        <v>0.10149272883462236</v>
      </c>
      <c r="H115">
        <v>79.336969984525211</v>
      </c>
      <c r="I115">
        <v>5.8642987092900629</v>
      </c>
      <c r="J115">
        <v>35.958976738623953</v>
      </c>
      <c r="K115">
        <v>28647.835242689183</v>
      </c>
      <c r="L115">
        <v>46773055</v>
      </c>
      <c r="M115">
        <v>35.89</v>
      </c>
    </row>
    <row r="116" spans="1:13" x14ac:dyDescent="0.3">
      <c r="A116" t="s">
        <v>52</v>
      </c>
      <c r="B116" t="s">
        <v>143</v>
      </c>
      <c r="C116">
        <v>74.600999999999999</v>
      </c>
      <c r="D116">
        <v>4.2</v>
      </c>
      <c r="E116">
        <v>24.940463959276734</v>
      </c>
      <c r="F116">
        <v>1.32</v>
      </c>
      <c r="G116">
        <v>0.16940555155864573</v>
      </c>
      <c r="H116">
        <v>68.588297290112166</v>
      </c>
      <c r="I116">
        <v>3.7943111487598644</v>
      </c>
      <c r="J116">
        <v>33.791776078166464</v>
      </c>
      <c r="K116">
        <v>3350.6865743123458</v>
      </c>
      <c r="L116">
        <v>20424000</v>
      </c>
      <c r="M116">
        <v>38.58</v>
      </c>
    </row>
    <row r="117" spans="1:13" x14ac:dyDescent="0.3">
      <c r="A117" t="s">
        <v>69</v>
      </c>
      <c r="B117" t="s">
        <v>141</v>
      </c>
      <c r="C117">
        <v>70.787999999999997</v>
      </c>
      <c r="D117">
        <v>6.3</v>
      </c>
      <c r="E117">
        <v>35.189164584619974</v>
      </c>
      <c r="F117">
        <v>4.25</v>
      </c>
      <c r="G117">
        <v>0.18925773878939384</v>
      </c>
      <c r="H117">
        <v>61.184775619659781</v>
      </c>
      <c r="I117">
        <v>5.9093488929826963</v>
      </c>
      <c r="J117">
        <v>25.447157038977338</v>
      </c>
      <c r="K117">
        <v>9422.2709943523132</v>
      </c>
      <c r="L117">
        <v>528535</v>
      </c>
      <c r="M117" t="s">
        <v>148</v>
      </c>
    </row>
    <row r="118" spans="1:13" x14ac:dyDescent="0.3">
      <c r="A118" t="s">
        <v>100</v>
      </c>
      <c r="B118" t="s">
        <v>140</v>
      </c>
      <c r="C118">
        <v>48.91</v>
      </c>
      <c r="D118">
        <v>4.9000000000000004</v>
      </c>
      <c r="E118">
        <v>13.626125300929509</v>
      </c>
      <c r="F118">
        <v>2.0099999999999998</v>
      </c>
      <c r="G118">
        <v>0.41045812128445791</v>
      </c>
      <c r="H118">
        <v>31.810282687923202</v>
      </c>
      <c r="I118">
        <v>4.4416146344002341</v>
      </c>
      <c r="J118">
        <v>15.536035220949785</v>
      </c>
      <c r="K118">
        <v>3988.6671624314154</v>
      </c>
      <c r="L118">
        <v>1231694</v>
      </c>
      <c r="M118" t="s">
        <v>148</v>
      </c>
    </row>
    <row r="119" spans="1:13" x14ac:dyDescent="0.3">
      <c r="A119" t="s">
        <v>10</v>
      </c>
      <c r="B119" t="s">
        <v>142</v>
      </c>
      <c r="C119">
        <v>81.846999999999994</v>
      </c>
      <c r="D119">
        <v>7.6</v>
      </c>
      <c r="E119">
        <v>57.425786743922295</v>
      </c>
      <c r="F119">
        <v>7.25</v>
      </c>
      <c r="G119">
        <v>5.6707346222905061E-2</v>
      </c>
      <c r="H119">
        <v>79.119793038648126</v>
      </c>
      <c r="I119">
        <v>7.4161356924866277</v>
      </c>
      <c r="J119">
        <v>28.034925186771904</v>
      </c>
      <c r="K119">
        <v>57134.077068240418</v>
      </c>
      <c r="L119">
        <v>9519374</v>
      </c>
      <c r="M119">
        <v>27.32</v>
      </c>
    </row>
    <row r="120" spans="1:13" x14ac:dyDescent="0.3">
      <c r="A120" t="s">
        <v>3</v>
      </c>
      <c r="B120" t="s">
        <v>142</v>
      </c>
      <c r="C120">
        <v>82.6</v>
      </c>
      <c r="D120">
        <v>7.8</v>
      </c>
      <c r="E120">
        <v>59.31552275218683</v>
      </c>
      <c r="F120">
        <v>5.79</v>
      </c>
      <c r="G120">
        <v>5.986395257971467E-2</v>
      </c>
      <c r="H120">
        <v>79.438489155165357</v>
      </c>
      <c r="I120">
        <v>7.6249039863890218</v>
      </c>
      <c r="J120">
        <v>34.330969622041906</v>
      </c>
      <c r="K120">
        <v>83208.686542349955</v>
      </c>
      <c r="L120">
        <v>7996861</v>
      </c>
      <c r="M120">
        <v>31.64</v>
      </c>
    </row>
    <row r="121" spans="1:13" x14ac:dyDescent="0.3">
      <c r="A121" t="s">
        <v>130</v>
      </c>
      <c r="B121" t="s">
        <v>139</v>
      </c>
      <c r="C121">
        <v>70.385000000000005</v>
      </c>
      <c r="D121">
        <v>3.2</v>
      </c>
      <c r="E121">
        <v>14.728843514273988</v>
      </c>
      <c r="F121">
        <v>1.51</v>
      </c>
      <c r="G121">
        <v>0.30382450519386089</v>
      </c>
      <c r="H121">
        <v>60.185271370893325</v>
      </c>
      <c r="I121">
        <v>2.605305176409126</v>
      </c>
      <c r="J121">
        <v>19.100370522371957</v>
      </c>
      <c r="K121">
        <v>2079.9878638071536</v>
      </c>
      <c r="L121">
        <v>21427155</v>
      </c>
      <c r="M121" t="s">
        <v>148</v>
      </c>
    </row>
    <row r="122" spans="1:13" x14ac:dyDescent="0.3">
      <c r="A122" t="s">
        <v>90</v>
      </c>
      <c r="B122" t="s">
        <v>144</v>
      </c>
      <c r="C122">
        <v>69.010000000000005</v>
      </c>
      <c r="D122">
        <v>4.5</v>
      </c>
      <c r="E122">
        <v>22.17521432313599</v>
      </c>
      <c r="F122">
        <v>0.91</v>
      </c>
      <c r="G122">
        <v>0.2589634547460774</v>
      </c>
      <c r="H122">
        <v>52.975657727099211</v>
      </c>
      <c r="I122">
        <v>4.3439799300153092</v>
      </c>
      <c r="J122">
        <v>34.249597397035402</v>
      </c>
      <c r="K122">
        <v>962.43912485352621</v>
      </c>
      <c r="L122">
        <v>7930929</v>
      </c>
      <c r="M122" t="s">
        <v>148</v>
      </c>
    </row>
    <row r="123" spans="1:13" x14ac:dyDescent="0.3">
      <c r="A123" t="s">
        <v>137</v>
      </c>
      <c r="B123" t="s">
        <v>140</v>
      </c>
      <c r="C123">
        <v>63.543999999999997</v>
      </c>
      <c r="D123">
        <v>4</v>
      </c>
      <c r="E123">
        <v>16.203255041552147</v>
      </c>
      <c r="F123">
        <v>1.32</v>
      </c>
      <c r="G123">
        <v>0.33287468564511724</v>
      </c>
      <c r="H123">
        <v>47.67143503596251</v>
      </c>
      <c r="I123">
        <v>3.5569989402154154</v>
      </c>
      <c r="J123">
        <v>22.138379293936772</v>
      </c>
      <c r="K123">
        <v>827.52888076909005</v>
      </c>
      <c r="L123">
        <v>48645709</v>
      </c>
      <c r="M123" t="s">
        <v>148</v>
      </c>
    </row>
    <row r="124" spans="1:13" x14ac:dyDescent="0.3">
      <c r="A124" t="s">
        <v>61</v>
      </c>
      <c r="B124" t="s">
        <v>143</v>
      </c>
      <c r="C124">
        <v>74.087000000000003</v>
      </c>
      <c r="D124">
        <v>6.3</v>
      </c>
      <c r="E124">
        <v>38.624769298839112</v>
      </c>
      <c r="F124">
        <v>2.66</v>
      </c>
      <c r="G124">
        <v>0.15000272865094133</v>
      </c>
      <c r="H124">
        <v>66.349938596670995</v>
      </c>
      <c r="I124">
        <v>5.9794269565045708</v>
      </c>
      <c r="J124">
        <v>37.290104994685699</v>
      </c>
      <c r="K124">
        <v>5917.9179338711956</v>
      </c>
      <c r="L124">
        <v>67164130</v>
      </c>
      <c r="M124">
        <v>39.26</v>
      </c>
    </row>
    <row r="125" spans="1:13" x14ac:dyDescent="0.3">
      <c r="A125" t="s">
        <v>113</v>
      </c>
      <c r="B125" t="s">
        <v>140</v>
      </c>
      <c r="C125">
        <v>58.600999999999999</v>
      </c>
      <c r="D125">
        <v>2.86666666666666</v>
      </c>
      <c r="E125">
        <v>8.9700049288556176</v>
      </c>
      <c r="F125">
        <v>1.1299999999999999</v>
      </c>
      <c r="G125">
        <v>0.42874239408036302</v>
      </c>
      <c r="H125">
        <v>39.639758086522185</v>
      </c>
      <c r="I125">
        <v>2.4209355269548363</v>
      </c>
      <c r="J125">
        <v>13.233269200310191</v>
      </c>
      <c r="K125">
        <v>580.49506177024807</v>
      </c>
      <c r="L125">
        <v>6745581</v>
      </c>
      <c r="M125" t="s">
        <v>148</v>
      </c>
    </row>
    <row r="126" spans="1:13" x14ac:dyDescent="0.3">
      <c r="A126" t="s">
        <v>45</v>
      </c>
      <c r="B126" t="s">
        <v>141</v>
      </c>
      <c r="C126">
        <v>70.116</v>
      </c>
      <c r="D126">
        <v>6.4</v>
      </c>
      <c r="E126">
        <v>34.354607699177386</v>
      </c>
      <c r="F126">
        <v>7.92</v>
      </c>
      <c r="G126">
        <v>0.21384003926161554</v>
      </c>
      <c r="H126">
        <v>58.443258247475903</v>
      </c>
      <c r="I126">
        <v>6.0363388035588308</v>
      </c>
      <c r="J126">
        <v>15.718346721557095</v>
      </c>
      <c r="K126">
        <v>18322.323800985974</v>
      </c>
      <c r="L126">
        <v>1341579</v>
      </c>
      <c r="M126" t="s">
        <v>148</v>
      </c>
    </row>
    <row r="127" spans="1:13" x14ac:dyDescent="0.3">
      <c r="A127" t="s">
        <v>62</v>
      </c>
      <c r="B127" t="s">
        <v>139</v>
      </c>
      <c r="C127">
        <v>74.644000000000005</v>
      </c>
      <c r="D127">
        <v>4.5</v>
      </c>
      <c r="E127">
        <v>25.161493552768167</v>
      </c>
      <c r="F127">
        <v>2.34</v>
      </c>
      <c r="G127">
        <v>0.22007923628343012</v>
      </c>
      <c r="H127">
        <v>65.539907191811125</v>
      </c>
      <c r="I127">
        <v>3.9971650238101142</v>
      </c>
      <c r="J127">
        <v>26.197141130370881</v>
      </c>
      <c r="K127">
        <v>4187.5435305176206</v>
      </c>
      <c r="L127">
        <v>10777500</v>
      </c>
      <c r="M127" t="s">
        <v>148</v>
      </c>
    </row>
    <row r="128" spans="1:13" x14ac:dyDescent="0.3">
      <c r="A128" t="s">
        <v>49</v>
      </c>
      <c r="B128" t="s">
        <v>139</v>
      </c>
      <c r="C128">
        <v>74.72</v>
      </c>
      <c r="D128">
        <v>5.3</v>
      </c>
      <c r="E128">
        <v>31.17437833672453</v>
      </c>
      <c r="F128">
        <v>3.33</v>
      </c>
      <c r="G128">
        <v>0.1863940646767554</v>
      </c>
      <c r="H128">
        <v>66.161815708179915</v>
      </c>
      <c r="I128">
        <v>4.8698930740368827</v>
      </c>
      <c r="J128">
        <v>26.424565078220059</v>
      </c>
      <c r="K128">
        <v>10646.035532616066</v>
      </c>
      <c r="L128">
        <v>74099255</v>
      </c>
      <c r="M128">
        <v>40.17</v>
      </c>
    </row>
    <row r="129" spans="1:13" x14ac:dyDescent="0.3">
      <c r="A129" t="s">
        <v>71</v>
      </c>
      <c r="B129" t="s">
        <v>144</v>
      </c>
      <c r="C129">
        <v>65.298000000000002</v>
      </c>
      <c r="D129">
        <v>5.5</v>
      </c>
      <c r="E129">
        <v>23.978165302944763</v>
      </c>
      <c r="F129">
        <v>5.47</v>
      </c>
      <c r="G129">
        <v>0.31107377276567794</v>
      </c>
      <c r="H129">
        <v>48.328991055584197</v>
      </c>
      <c r="I129">
        <v>5.1195001368463062</v>
      </c>
      <c r="J129">
        <v>14.608544238279485</v>
      </c>
      <c r="K129">
        <v>6797.7211660283365</v>
      </c>
      <c r="L129">
        <v>5172941</v>
      </c>
      <c r="M129" t="s">
        <v>148</v>
      </c>
    </row>
    <row r="130" spans="1:13" x14ac:dyDescent="0.3">
      <c r="A130" t="s">
        <v>111</v>
      </c>
      <c r="B130" t="s">
        <v>140</v>
      </c>
      <c r="C130">
        <v>57.14</v>
      </c>
      <c r="D130">
        <v>4.3</v>
      </c>
      <c r="E130">
        <v>13.820559974923274</v>
      </c>
      <c r="F130">
        <v>1.24</v>
      </c>
      <c r="G130">
        <v>0.41386181525074933</v>
      </c>
      <c r="H130">
        <v>36.757687031324913</v>
      </c>
      <c r="I130">
        <v>3.9179648095520938</v>
      </c>
      <c r="J130">
        <v>19.419101693196378</v>
      </c>
      <c r="K130">
        <v>656.39807274933423</v>
      </c>
      <c r="L130">
        <v>35400620</v>
      </c>
      <c r="M130">
        <v>42.37</v>
      </c>
    </row>
    <row r="131" spans="1:13" x14ac:dyDescent="0.3">
      <c r="A131" t="s">
        <v>57</v>
      </c>
      <c r="B131" t="s">
        <v>144</v>
      </c>
      <c r="C131">
        <v>70.316999999999993</v>
      </c>
      <c r="D131">
        <v>5</v>
      </c>
      <c r="E131">
        <v>28.263142360037765</v>
      </c>
      <c r="F131">
        <v>2.84</v>
      </c>
      <c r="G131">
        <v>0.16726418356261316</v>
      </c>
      <c r="H131">
        <v>64.192963594362183</v>
      </c>
      <c r="I131">
        <v>4.5608958619235977</v>
      </c>
      <c r="J131">
        <v>26.383162454789829</v>
      </c>
      <c r="K131">
        <v>3855.4212801317999</v>
      </c>
      <c r="L131">
        <v>45593300</v>
      </c>
      <c r="M131">
        <v>24.74</v>
      </c>
    </row>
    <row r="132" spans="1:13" x14ac:dyDescent="0.3">
      <c r="A132" t="s">
        <v>12</v>
      </c>
      <c r="B132" t="s">
        <v>142</v>
      </c>
      <c r="C132">
        <v>80.391999999999996</v>
      </c>
      <c r="D132">
        <v>6.9</v>
      </c>
      <c r="E132">
        <v>49.099470351115649</v>
      </c>
      <c r="F132">
        <v>4.9400000000000004</v>
      </c>
      <c r="G132">
        <v>9.2973913944569109E-2</v>
      </c>
      <c r="H132">
        <v>76.790007270061238</v>
      </c>
      <c r="I132">
        <v>6.5520468293577139</v>
      </c>
      <c r="J132">
        <v>31.909286323046118</v>
      </c>
      <c r="K132">
        <v>41294.514800866637</v>
      </c>
      <c r="L132">
        <v>63700300</v>
      </c>
      <c r="M132">
        <v>32.57</v>
      </c>
    </row>
    <row r="133" spans="1:13" x14ac:dyDescent="0.3">
      <c r="A133" t="s">
        <v>134</v>
      </c>
      <c r="B133" t="s">
        <v>141</v>
      </c>
      <c r="C133">
        <v>78.807000000000002</v>
      </c>
      <c r="D133">
        <v>7</v>
      </c>
      <c r="E133">
        <v>46.848224462997031</v>
      </c>
      <c r="F133">
        <v>8.2200000000000006</v>
      </c>
      <c r="G133">
        <v>0.12956425637462532</v>
      </c>
      <c r="H133">
        <v>73.979225335053229</v>
      </c>
      <c r="I133">
        <v>6.4906736365577382</v>
      </c>
      <c r="J133">
        <v>20.746377577545243</v>
      </c>
      <c r="K133">
        <v>51456.658728035283</v>
      </c>
      <c r="L133">
        <v>314112078</v>
      </c>
      <c r="M133" t="s">
        <v>148</v>
      </c>
    </row>
    <row r="134" spans="1:13" x14ac:dyDescent="0.3">
      <c r="A134" t="s">
        <v>37</v>
      </c>
      <c r="B134" t="s">
        <v>141</v>
      </c>
      <c r="C134">
        <v>76.891000000000005</v>
      </c>
      <c r="D134">
        <v>6.4</v>
      </c>
      <c r="E134">
        <v>39.4150588039493</v>
      </c>
      <c r="F134">
        <v>2.91</v>
      </c>
      <c r="G134">
        <v>0.17669974980691047</v>
      </c>
      <c r="H134">
        <v>69.579976308921218</v>
      </c>
      <c r="I134">
        <v>5.8227675623493091</v>
      </c>
      <c r="J134">
        <v>36.134279767439871</v>
      </c>
      <c r="K134">
        <v>15127.644150516655</v>
      </c>
      <c r="L134">
        <v>3396753</v>
      </c>
      <c r="M134">
        <v>41.32</v>
      </c>
    </row>
    <row r="135" spans="1:13" x14ac:dyDescent="0.3">
      <c r="A135" t="s">
        <v>79</v>
      </c>
      <c r="B135" t="s">
        <v>144</v>
      </c>
      <c r="C135">
        <v>68.171000000000006</v>
      </c>
      <c r="D135">
        <v>6</v>
      </c>
      <c r="E135">
        <v>27.890090738068871</v>
      </c>
      <c r="F135">
        <v>2.3199999999999998</v>
      </c>
      <c r="G135">
        <v>0.29820167070347031</v>
      </c>
      <c r="H135">
        <v>51.582502812995386</v>
      </c>
      <c r="I135">
        <v>5.5649444634261478</v>
      </c>
      <c r="J135">
        <v>29.126307234060015</v>
      </c>
      <c r="K135">
        <v>1719.0361962415461</v>
      </c>
      <c r="L135">
        <v>29774500</v>
      </c>
      <c r="M135" t="s">
        <v>148</v>
      </c>
    </row>
    <row r="136" spans="1:13" x14ac:dyDescent="0.3">
      <c r="A136" t="s">
        <v>88</v>
      </c>
      <c r="B136" t="s">
        <v>143</v>
      </c>
      <c r="C136">
        <v>71.340999999999994</v>
      </c>
      <c r="D136">
        <v>6.47</v>
      </c>
      <c r="E136">
        <v>34.895752153557702</v>
      </c>
      <c r="F136">
        <v>1.8626199999999999</v>
      </c>
      <c r="G136">
        <v>0.22333184519746571</v>
      </c>
      <c r="H136">
        <v>60.321328603145638</v>
      </c>
      <c r="I136">
        <v>5.9430320621757939</v>
      </c>
      <c r="J136">
        <v>40.57009898803998</v>
      </c>
      <c r="K136">
        <v>3158.4209735272952</v>
      </c>
      <c r="L136">
        <v>247498</v>
      </c>
      <c r="M136" t="s">
        <v>148</v>
      </c>
    </row>
    <row r="137" spans="1:13" x14ac:dyDescent="0.3">
      <c r="A137" t="s">
        <v>128</v>
      </c>
      <c r="B137" t="s">
        <v>141</v>
      </c>
      <c r="C137">
        <v>73.885000000000005</v>
      </c>
      <c r="D137">
        <v>7.1</v>
      </c>
      <c r="E137">
        <v>41.494509184287104</v>
      </c>
      <c r="F137">
        <v>3.57</v>
      </c>
      <c r="G137">
        <v>0.18927995099877382</v>
      </c>
      <c r="H137">
        <v>65.453733339285094</v>
      </c>
      <c r="I137">
        <v>6.4975722411539962</v>
      </c>
      <c r="J137">
        <v>33.569959662662427</v>
      </c>
      <c r="K137">
        <v>12771.595036110702</v>
      </c>
      <c r="L137">
        <v>29854238</v>
      </c>
      <c r="M137" t="s">
        <v>148</v>
      </c>
    </row>
    <row r="138" spans="1:13" x14ac:dyDescent="0.3">
      <c r="A138" t="s">
        <v>127</v>
      </c>
      <c r="B138" t="s">
        <v>143</v>
      </c>
      <c r="C138">
        <v>75.477000000000004</v>
      </c>
      <c r="D138">
        <v>5.5</v>
      </c>
      <c r="E138">
        <v>32.770245657698212</v>
      </c>
      <c r="F138">
        <v>1.65</v>
      </c>
      <c r="G138">
        <v>0.185920591137127</v>
      </c>
      <c r="H138">
        <v>64.79426489959809</v>
      </c>
      <c r="I138">
        <v>5.2156389768252946</v>
      </c>
      <c r="J138">
        <v>40.307589306874561</v>
      </c>
      <c r="K138">
        <v>1754.5479738641002</v>
      </c>
      <c r="L138">
        <v>88809200</v>
      </c>
      <c r="M138">
        <v>38.700000000000003</v>
      </c>
    </row>
    <row r="139" spans="1:13" x14ac:dyDescent="0.3">
      <c r="A139" t="s">
        <v>105</v>
      </c>
      <c r="B139" t="s">
        <v>139</v>
      </c>
      <c r="C139">
        <v>63.34</v>
      </c>
      <c r="D139">
        <v>4.0999999999999996</v>
      </c>
      <c r="E139">
        <v>15.204281681941174</v>
      </c>
      <c r="F139">
        <v>1.03</v>
      </c>
      <c r="G139">
        <v>0.38731270334468704</v>
      </c>
      <c r="H139">
        <v>44.721218800438031</v>
      </c>
      <c r="I139">
        <v>3.5578461205991641</v>
      </c>
      <c r="J139">
        <v>22.754268505420889</v>
      </c>
      <c r="K139">
        <v>1289.0340776366763</v>
      </c>
      <c r="L139">
        <v>24882792</v>
      </c>
      <c r="M139" t="s">
        <v>148</v>
      </c>
    </row>
    <row r="140" spans="1:13" x14ac:dyDescent="0.3">
      <c r="A140" t="s">
        <v>95</v>
      </c>
      <c r="B140" t="s">
        <v>140</v>
      </c>
      <c r="C140">
        <v>58.408999999999999</v>
      </c>
      <c r="D140">
        <v>5</v>
      </c>
      <c r="E140">
        <v>16.674247757075761</v>
      </c>
      <c r="F140">
        <v>0.99</v>
      </c>
      <c r="G140">
        <v>0.40812165887395585</v>
      </c>
      <c r="H140">
        <v>38.674163280602329</v>
      </c>
      <c r="I140">
        <v>4.4695242371501784</v>
      </c>
      <c r="J140">
        <v>25.224246464111982</v>
      </c>
      <c r="K140">
        <v>1686.6180240526246</v>
      </c>
      <c r="L140">
        <v>14786581</v>
      </c>
      <c r="M140" t="s">
        <v>148</v>
      </c>
    </row>
    <row r="141" spans="1:13" x14ac:dyDescent="0.3">
      <c r="A141" t="s">
        <v>106</v>
      </c>
      <c r="B141" t="s">
        <v>140</v>
      </c>
      <c r="C141">
        <v>53.673000000000002</v>
      </c>
      <c r="D141">
        <v>5</v>
      </c>
      <c r="E141">
        <v>16.428627267430439</v>
      </c>
      <c r="F141">
        <v>1.37</v>
      </c>
      <c r="G141">
        <v>0.36608460855100433</v>
      </c>
      <c r="H141">
        <v>36.914005285411427</v>
      </c>
      <c r="I141">
        <v>4.6085680139792942</v>
      </c>
      <c r="J141">
        <v>22.112535398870584</v>
      </c>
      <c r="K141">
        <v>850.82769399523488</v>
      </c>
      <c r="L141">
        <v>14565482</v>
      </c>
      <c r="M141" t="s">
        <v>148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Title Page</vt:lpstr>
      <vt:lpstr>Rank order</vt:lpstr>
      <vt:lpstr>By region</vt:lpstr>
      <vt:lpstr>Top 7 Bottom 3</vt:lpstr>
      <vt:lpstr>Complete HPI data</vt:lpstr>
      <vt:lpstr>Sheet3</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2018-03-02T14:10:20Z</dcterms:modified>
</cp:coreProperties>
</file>