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e\Documents\github colabs\nadyas dissertation\"/>
    </mc:Choice>
  </mc:AlternateContent>
  <xr:revisionPtr revIDLastSave="0" documentId="13_ncr:1_{E7CA506D-24A3-487C-AFEB-5F7AEFEF9C4C}" xr6:coauthVersionLast="45" xr6:coauthVersionMax="45" xr10:uidLastSave="{00000000-0000-0000-0000-000000000000}"/>
  <bookViews>
    <workbookView xWindow="-110" yWindow="-110" windowWidth="19420" windowHeight="10420" activeTab="1" xr2:uid="{B9DAFAB2-35A2-BD49-AE94-E217ECDDCE82}"/>
  </bookViews>
  <sheets>
    <sheet name="Data" sheetId="2" r:id="rId1"/>
    <sheet name="Fit" sheetId="1" r:id="rId2"/>
    <sheet name="Residuals" sheetId="3" r:id="rId3"/>
    <sheet name="Char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B11" i="3" s="1"/>
  <c r="C11" i="1"/>
  <c r="C11" i="3" s="1"/>
  <c r="D11" i="1"/>
  <c r="D11" i="3" s="1"/>
  <c r="E11" i="1"/>
  <c r="E11" i="3" s="1"/>
  <c r="F11" i="1"/>
  <c r="F11" i="3" s="1"/>
  <c r="G11" i="1"/>
  <c r="G11" i="3" s="1"/>
  <c r="H11" i="1"/>
  <c r="H11" i="3" s="1"/>
  <c r="I11" i="1"/>
  <c r="I11" i="3" s="1"/>
  <c r="J11" i="1"/>
  <c r="J11" i="3" s="1"/>
  <c r="K11" i="1"/>
  <c r="K11" i="3" s="1"/>
  <c r="L11" i="1"/>
  <c r="L11" i="3" s="1"/>
  <c r="M11" i="1"/>
  <c r="M11" i="3" s="1"/>
  <c r="N11" i="1"/>
  <c r="N11" i="3" s="1"/>
  <c r="O11" i="1"/>
  <c r="O11" i="3" s="1"/>
  <c r="P11" i="1"/>
  <c r="P11" i="3" s="1"/>
  <c r="Q11" i="1"/>
  <c r="Q11" i="3" s="1"/>
  <c r="R11" i="1"/>
  <c r="R11" i="3" s="1"/>
  <c r="S11" i="1"/>
  <c r="S11" i="3" s="1"/>
  <c r="T11" i="1"/>
  <c r="T11" i="3" s="1"/>
  <c r="B12" i="1"/>
  <c r="B12" i="3" s="1"/>
  <c r="C12" i="1"/>
  <c r="C12" i="3" s="1"/>
  <c r="D12" i="1"/>
  <c r="D12" i="3" s="1"/>
  <c r="E12" i="1"/>
  <c r="E12" i="3" s="1"/>
  <c r="F12" i="1"/>
  <c r="F12" i="3" s="1"/>
  <c r="G12" i="1"/>
  <c r="G12" i="3" s="1"/>
  <c r="H12" i="1"/>
  <c r="H12" i="3" s="1"/>
  <c r="I12" i="1"/>
  <c r="I12" i="3" s="1"/>
  <c r="J12" i="1"/>
  <c r="J12" i="3" s="1"/>
  <c r="K12" i="1"/>
  <c r="K12" i="3" s="1"/>
  <c r="L12" i="1"/>
  <c r="L12" i="3" s="1"/>
  <c r="M12" i="1"/>
  <c r="M12" i="3" s="1"/>
  <c r="N12" i="1"/>
  <c r="N12" i="3" s="1"/>
  <c r="O12" i="1"/>
  <c r="O12" i="3" s="1"/>
  <c r="P12" i="1"/>
  <c r="P12" i="3" s="1"/>
  <c r="Q12" i="1"/>
  <c r="Q12" i="3" s="1"/>
  <c r="R12" i="1"/>
  <c r="R12" i="3" s="1"/>
  <c r="S12" i="1"/>
  <c r="S12" i="3" s="1"/>
  <c r="T12" i="1"/>
  <c r="T12" i="3" s="1"/>
  <c r="B13" i="1"/>
  <c r="B13" i="3" s="1"/>
  <c r="C13" i="1"/>
  <c r="C13" i="3" s="1"/>
  <c r="D13" i="1"/>
  <c r="D13" i="3" s="1"/>
  <c r="E13" i="1"/>
  <c r="E13" i="3" s="1"/>
  <c r="F13" i="1"/>
  <c r="F13" i="3" s="1"/>
  <c r="G13" i="1"/>
  <c r="G13" i="3" s="1"/>
  <c r="H13" i="1"/>
  <c r="H13" i="3" s="1"/>
  <c r="I13" i="1"/>
  <c r="I13" i="3" s="1"/>
  <c r="J13" i="1"/>
  <c r="J13" i="3" s="1"/>
  <c r="K13" i="1"/>
  <c r="K13" i="3" s="1"/>
  <c r="L13" i="1"/>
  <c r="L13" i="3" s="1"/>
  <c r="M13" i="1"/>
  <c r="M13" i="3" s="1"/>
  <c r="N13" i="1"/>
  <c r="N13" i="3" s="1"/>
  <c r="O13" i="1"/>
  <c r="O13" i="3" s="1"/>
  <c r="P13" i="1"/>
  <c r="P13" i="3" s="1"/>
  <c r="Q13" i="1"/>
  <c r="Q13" i="3" s="1"/>
  <c r="R13" i="1"/>
  <c r="R13" i="3" s="1"/>
  <c r="S13" i="1"/>
  <c r="S13" i="3" s="1"/>
  <c r="T13" i="1"/>
  <c r="T13" i="3" s="1"/>
  <c r="B14" i="1"/>
  <c r="B14" i="3" s="1"/>
  <c r="C14" i="1"/>
  <c r="C14" i="3" s="1"/>
  <c r="D14" i="1"/>
  <c r="D14" i="3" s="1"/>
  <c r="E14" i="1"/>
  <c r="E14" i="3" s="1"/>
  <c r="F14" i="1"/>
  <c r="F14" i="3" s="1"/>
  <c r="G14" i="1"/>
  <c r="G14" i="3" s="1"/>
  <c r="H14" i="1"/>
  <c r="H14" i="3" s="1"/>
  <c r="I14" i="1"/>
  <c r="I14" i="3" s="1"/>
  <c r="J14" i="1"/>
  <c r="J14" i="3" s="1"/>
  <c r="K14" i="1"/>
  <c r="K14" i="3" s="1"/>
  <c r="L14" i="1"/>
  <c r="L14" i="3" s="1"/>
  <c r="M14" i="1"/>
  <c r="M14" i="3" s="1"/>
  <c r="N14" i="1"/>
  <c r="N14" i="3" s="1"/>
  <c r="O14" i="1"/>
  <c r="O14" i="3" s="1"/>
  <c r="P14" i="1"/>
  <c r="P14" i="3" s="1"/>
  <c r="Q14" i="1"/>
  <c r="Q14" i="3" s="1"/>
  <c r="R14" i="1"/>
  <c r="R14" i="3" s="1"/>
  <c r="S14" i="1"/>
  <c r="S14" i="3" s="1"/>
  <c r="T14" i="1"/>
  <c r="T14" i="3" s="1"/>
  <c r="B15" i="1"/>
  <c r="B15" i="3" s="1"/>
  <c r="C15" i="1"/>
  <c r="C15" i="3" s="1"/>
  <c r="D15" i="1"/>
  <c r="D15" i="3" s="1"/>
  <c r="E15" i="1"/>
  <c r="E15" i="3" s="1"/>
  <c r="F15" i="1"/>
  <c r="F15" i="3" s="1"/>
  <c r="G15" i="1"/>
  <c r="G15" i="3" s="1"/>
  <c r="H15" i="1"/>
  <c r="H15" i="3" s="1"/>
  <c r="I15" i="1"/>
  <c r="I15" i="3" s="1"/>
  <c r="J15" i="1"/>
  <c r="J15" i="3" s="1"/>
  <c r="K15" i="1"/>
  <c r="K15" i="3" s="1"/>
  <c r="L15" i="1"/>
  <c r="L15" i="3" s="1"/>
  <c r="M15" i="1"/>
  <c r="M15" i="3" s="1"/>
  <c r="N15" i="1"/>
  <c r="N15" i="3" s="1"/>
  <c r="O15" i="1"/>
  <c r="O15" i="3" s="1"/>
  <c r="P15" i="1"/>
  <c r="P15" i="3" s="1"/>
  <c r="Q15" i="1"/>
  <c r="Q15" i="3" s="1"/>
  <c r="R15" i="1"/>
  <c r="R15" i="3" s="1"/>
  <c r="S15" i="1"/>
  <c r="S15" i="3" s="1"/>
  <c r="T15" i="1"/>
  <c r="T15" i="3" s="1"/>
  <c r="B16" i="1"/>
  <c r="B16" i="3" s="1"/>
  <c r="C16" i="1"/>
  <c r="C16" i="3" s="1"/>
  <c r="D16" i="1"/>
  <c r="D16" i="3" s="1"/>
  <c r="E16" i="1"/>
  <c r="E16" i="3" s="1"/>
  <c r="F16" i="1"/>
  <c r="F16" i="3" s="1"/>
  <c r="G16" i="1"/>
  <c r="G16" i="3" s="1"/>
  <c r="H16" i="1"/>
  <c r="H16" i="3" s="1"/>
  <c r="I16" i="1"/>
  <c r="I16" i="3" s="1"/>
  <c r="J16" i="1"/>
  <c r="J16" i="3" s="1"/>
  <c r="K16" i="1"/>
  <c r="K16" i="3" s="1"/>
  <c r="L16" i="1"/>
  <c r="L16" i="3" s="1"/>
  <c r="M16" i="1"/>
  <c r="M16" i="3" s="1"/>
  <c r="N16" i="1"/>
  <c r="N16" i="3" s="1"/>
  <c r="O16" i="1"/>
  <c r="O16" i="3" s="1"/>
  <c r="P16" i="1"/>
  <c r="P16" i="3" s="1"/>
  <c r="Q16" i="1"/>
  <c r="Q16" i="3" s="1"/>
  <c r="R16" i="1"/>
  <c r="R16" i="3" s="1"/>
  <c r="S16" i="1"/>
  <c r="S16" i="3" s="1"/>
  <c r="T16" i="1"/>
  <c r="T16" i="3" s="1"/>
  <c r="B17" i="1"/>
  <c r="B17" i="3" s="1"/>
  <c r="C17" i="1"/>
  <c r="C17" i="3" s="1"/>
  <c r="D17" i="1"/>
  <c r="D17" i="3" s="1"/>
  <c r="E17" i="1"/>
  <c r="E17" i="3" s="1"/>
  <c r="F17" i="1"/>
  <c r="F17" i="3" s="1"/>
  <c r="G17" i="1"/>
  <c r="G17" i="3" s="1"/>
  <c r="H17" i="1"/>
  <c r="H17" i="3" s="1"/>
  <c r="I17" i="1"/>
  <c r="I17" i="3" s="1"/>
  <c r="J17" i="1"/>
  <c r="J17" i="3" s="1"/>
  <c r="K17" i="1"/>
  <c r="K17" i="3" s="1"/>
  <c r="L17" i="1"/>
  <c r="L17" i="3" s="1"/>
  <c r="M17" i="1"/>
  <c r="M17" i="3" s="1"/>
  <c r="N17" i="1"/>
  <c r="N17" i="3" s="1"/>
  <c r="O17" i="1"/>
  <c r="O17" i="3" s="1"/>
  <c r="P17" i="1"/>
  <c r="P17" i="3" s="1"/>
  <c r="Q17" i="1"/>
  <c r="Q17" i="3" s="1"/>
  <c r="R17" i="1"/>
  <c r="R17" i="3" s="1"/>
  <c r="S17" i="1"/>
  <c r="S17" i="3" s="1"/>
  <c r="T17" i="1"/>
  <c r="T17" i="3" s="1"/>
  <c r="B18" i="1"/>
  <c r="B18" i="3" s="1"/>
  <c r="C18" i="1"/>
  <c r="C18" i="3" s="1"/>
  <c r="D18" i="1"/>
  <c r="D18" i="3" s="1"/>
  <c r="E18" i="1"/>
  <c r="E18" i="3" s="1"/>
  <c r="F18" i="1"/>
  <c r="F18" i="3" s="1"/>
  <c r="G18" i="1"/>
  <c r="G18" i="3" s="1"/>
  <c r="H18" i="1"/>
  <c r="H18" i="3" s="1"/>
  <c r="I18" i="1"/>
  <c r="I18" i="3" s="1"/>
  <c r="J18" i="1"/>
  <c r="J18" i="3" s="1"/>
  <c r="K18" i="1"/>
  <c r="K18" i="3" s="1"/>
  <c r="L18" i="1"/>
  <c r="L18" i="3" s="1"/>
  <c r="M18" i="1"/>
  <c r="M18" i="3" s="1"/>
  <c r="N18" i="1"/>
  <c r="N18" i="3" s="1"/>
  <c r="O18" i="1"/>
  <c r="O18" i="3" s="1"/>
  <c r="P18" i="1"/>
  <c r="P18" i="3" s="1"/>
  <c r="Q18" i="1"/>
  <c r="Q18" i="3" s="1"/>
  <c r="R18" i="1"/>
  <c r="R18" i="3" s="1"/>
  <c r="S18" i="1"/>
  <c r="S18" i="3" s="1"/>
  <c r="T18" i="1"/>
  <c r="T18" i="3" s="1"/>
  <c r="B19" i="1"/>
  <c r="B19" i="3" s="1"/>
  <c r="C19" i="1"/>
  <c r="C19" i="3" s="1"/>
  <c r="D19" i="1"/>
  <c r="D19" i="3" s="1"/>
  <c r="E19" i="1"/>
  <c r="E19" i="3" s="1"/>
  <c r="F19" i="1"/>
  <c r="F19" i="3" s="1"/>
  <c r="G19" i="1"/>
  <c r="G19" i="3" s="1"/>
  <c r="H19" i="1"/>
  <c r="H19" i="3" s="1"/>
  <c r="I19" i="1"/>
  <c r="I19" i="3" s="1"/>
  <c r="J19" i="1"/>
  <c r="J19" i="3" s="1"/>
  <c r="K19" i="1"/>
  <c r="K19" i="3" s="1"/>
  <c r="L19" i="1"/>
  <c r="L19" i="3" s="1"/>
  <c r="M19" i="1"/>
  <c r="M19" i="3" s="1"/>
  <c r="N19" i="1"/>
  <c r="N19" i="3" s="1"/>
  <c r="O19" i="1"/>
  <c r="O19" i="3" s="1"/>
  <c r="P19" i="1"/>
  <c r="P19" i="3" s="1"/>
  <c r="Q19" i="1"/>
  <c r="Q19" i="3" s="1"/>
  <c r="R19" i="1"/>
  <c r="R19" i="3" s="1"/>
  <c r="S19" i="1"/>
  <c r="S19" i="3" s="1"/>
  <c r="T19" i="1"/>
  <c r="T19" i="3" s="1"/>
  <c r="B20" i="1"/>
  <c r="B20" i="3" s="1"/>
  <c r="C20" i="1"/>
  <c r="C20" i="3" s="1"/>
  <c r="D20" i="1"/>
  <c r="D20" i="3" s="1"/>
  <c r="E20" i="1"/>
  <c r="E20" i="3" s="1"/>
  <c r="F20" i="1"/>
  <c r="F20" i="3" s="1"/>
  <c r="G20" i="1"/>
  <c r="G20" i="3" s="1"/>
  <c r="H20" i="1"/>
  <c r="H20" i="3" s="1"/>
  <c r="I20" i="1"/>
  <c r="I20" i="3" s="1"/>
  <c r="J20" i="1"/>
  <c r="J20" i="3" s="1"/>
  <c r="K20" i="1"/>
  <c r="K20" i="3" s="1"/>
  <c r="L20" i="1"/>
  <c r="L20" i="3" s="1"/>
  <c r="M20" i="1"/>
  <c r="M20" i="3" s="1"/>
  <c r="N20" i="1"/>
  <c r="N20" i="3" s="1"/>
  <c r="O20" i="1"/>
  <c r="O20" i="3" s="1"/>
  <c r="P20" i="1"/>
  <c r="P20" i="3" s="1"/>
  <c r="Q20" i="1"/>
  <c r="Q20" i="3" s="1"/>
  <c r="R20" i="1"/>
  <c r="R20" i="3" s="1"/>
  <c r="S20" i="1"/>
  <c r="S20" i="3" s="1"/>
  <c r="T20" i="1"/>
  <c r="T20" i="3" s="1"/>
  <c r="B21" i="1"/>
  <c r="B21" i="3" s="1"/>
  <c r="C21" i="1"/>
  <c r="C21" i="3" s="1"/>
  <c r="D21" i="1"/>
  <c r="D21" i="3" s="1"/>
  <c r="E21" i="1"/>
  <c r="E21" i="3" s="1"/>
  <c r="F21" i="1"/>
  <c r="F21" i="3" s="1"/>
  <c r="G21" i="1"/>
  <c r="G21" i="3" s="1"/>
  <c r="H21" i="1"/>
  <c r="H21" i="3" s="1"/>
  <c r="I21" i="1"/>
  <c r="I21" i="3" s="1"/>
  <c r="J21" i="1"/>
  <c r="J21" i="3" s="1"/>
  <c r="K21" i="1"/>
  <c r="K21" i="3" s="1"/>
  <c r="L21" i="1"/>
  <c r="L21" i="3" s="1"/>
  <c r="M21" i="1"/>
  <c r="M21" i="3" s="1"/>
  <c r="N21" i="1"/>
  <c r="N21" i="3" s="1"/>
  <c r="O21" i="1"/>
  <c r="O21" i="3" s="1"/>
  <c r="P21" i="1"/>
  <c r="P21" i="3" s="1"/>
  <c r="Q21" i="1"/>
  <c r="Q21" i="3" s="1"/>
  <c r="R21" i="1"/>
  <c r="R21" i="3" s="1"/>
  <c r="S21" i="1"/>
  <c r="S21" i="3" s="1"/>
  <c r="T21" i="1"/>
  <c r="T21" i="3" s="1"/>
  <c r="B22" i="1"/>
  <c r="B22" i="3" s="1"/>
  <c r="C22" i="1"/>
  <c r="C22" i="3" s="1"/>
  <c r="D22" i="1"/>
  <c r="D22" i="3" s="1"/>
  <c r="E22" i="1"/>
  <c r="E22" i="3" s="1"/>
  <c r="F22" i="1"/>
  <c r="F22" i="3" s="1"/>
  <c r="G22" i="1"/>
  <c r="G22" i="3" s="1"/>
  <c r="H22" i="1"/>
  <c r="H22" i="3" s="1"/>
  <c r="I22" i="1"/>
  <c r="I22" i="3" s="1"/>
  <c r="J22" i="1"/>
  <c r="J22" i="3" s="1"/>
  <c r="K22" i="1"/>
  <c r="K22" i="3" s="1"/>
  <c r="L22" i="1"/>
  <c r="L22" i="3" s="1"/>
  <c r="M22" i="1"/>
  <c r="M22" i="3" s="1"/>
  <c r="N22" i="1"/>
  <c r="N22" i="3" s="1"/>
  <c r="O22" i="1"/>
  <c r="O22" i="3" s="1"/>
  <c r="P22" i="1"/>
  <c r="P22" i="3" s="1"/>
  <c r="Q22" i="1"/>
  <c r="Q22" i="3" s="1"/>
  <c r="R22" i="1"/>
  <c r="R22" i="3" s="1"/>
  <c r="S22" i="1"/>
  <c r="S22" i="3" s="1"/>
  <c r="T22" i="1"/>
  <c r="T22" i="3" s="1"/>
  <c r="B23" i="1"/>
  <c r="B23" i="3" s="1"/>
  <c r="C23" i="1"/>
  <c r="C23" i="3" s="1"/>
  <c r="D23" i="1"/>
  <c r="D23" i="3" s="1"/>
  <c r="E23" i="1"/>
  <c r="E23" i="3" s="1"/>
  <c r="F23" i="1"/>
  <c r="F23" i="3" s="1"/>
  <c r="G23" i="1"/>
  <c r="G23" i="3" s="1"/>
  <c r="H23" i="1"/>
  <c r="H23" i="3" s="1"/>
  <c r="I23" i="1"/>
  <c r="I23" i="3" s="1"/>
  <c r="J23" i="1"/>
  <c r="J23" i="3" s="1"/>
  <c r="K23" i="1"/>
  <c r="K23" i="3" s="1"/>
  <c r="L23" i="1"/>
  <c r="L23" i="3" s="1"/>
  <c r="M23" i="1"/>
  <c r="M23" i="3" s="1"/>
  <c r="N23" i="1"/>
  <c r="N23" i="3" s="1"/>
  <c r="O23" i="1"/>
  <c r="O23" i="3" s="1"/>
  <c r="P23" i="1"/>
  <c r="P23" i="3" s="1"/>
  <c r="Q23" i="1"/>
  <c r="Q23" i="3" s="1"/>
  <c r="R23" i="1"/>
  <c r="R23" i="3" s="1"/>
  <c r="S23" i="1"/>
  <c r="S23" i="3" s="1"/>
  <c r="T23" i="1"/>
  <c r="T23" i="3" s="1"/>
  <c r="B24" i="1"/>
  <c r="B24" i="3" s="1"/>
  <c r="C24" i="1"/>
  <c r="C24" i="3" s="1"/>
  <c r="D24" i="1"/>
  <c r="D24" i="3" s="1"/>
  <c r="E24" i="1"/>
  <c r="E24" i="3" s="1"/>
  <c r="F24" i="1"/>
  <c r="F24" i="3" s="1"/>
  <c r="G24" i="1"/>
  <c r="G24" i="3" s="1"/>
  <c r="H24" i="1"/>
  <c r="H24" i="3" s="1"/>
  <c r="I24" i="1"/>
  <c r="I24" i="3" s="1"/>
  <c r="J24" i="1"/>
  <c r="J24" i="3" s="1"/>
  <c r="K24" i="1"/>
  <c r="K24" i="3" s="1"/>
  <c r="L24" i="1"/>
  <c r="L24" i="3" s="1"/>
  <c r="M24" i="1"/>
  <c r="M24" i="3" s="1"/>
  <c r="N24" i="1"/>
  <c r="N24" i="3" s="1"/>
  <c r="O24" i="1"/>
  <c r="O24" i="3" s="1"/>
  <c r="P24" i="1"/>
  <c r="P24" i="3" s="1"/>
  <c r="Q24" i="1"/>
  <c r="Q24" i="3" s="1"/>
  <c r="R24" i="1"/>
  <c r="R24" i="3" s="1"/>
  <c r="S24" i="1"/>
  <c r="S24" i="3" s="1"/>
  <c r="T24" i="1"/>
  <c r="T24" i="3" s="1"/>
  <c r="B25" i="1"/>
  <c r="B25" i="3" s="1"/>
  <c r="C25" i="1"/>
  <c r="C25" i="3" s="1"/>
  <c r="D25" i="1"/>
  <c r="D25" i="3" s="1"/>
  <c r="E25" i="1"/>
  <c r="E25" i="3" s="1"/>
  <c r="F25" i="1"/>
  <c r="F25" i="3" s="1"/>
  <c r="G25" i="1"/>
  <c r="G25" i="3" s="1"/>
  <c r="H25" i="1"/>
  <c r="H25" i="3" s="1"/>
  <c r="I25" i="1"/>
  <c r="I25" i="3" s="1"/>
  <c r="J25" i="1"/>
  <c r="J25" i="3" s="1"/>
  <c r="K25" i="1"/>
  <c r="K25" i="3" s="1"/>
  <c r="L25" i="1"/>
  <c r="L25" i="3" s="1"/>
  <c r="M25" i="1"/>
  <c r="M25" i="3" s="1"/>
  <c r="N25" i="1"/>
  <c r="N25" i="3" s="1"/>
  <c r="O25" i="1"/>
  <c r="O25" i="3" s="1"/>
  <c r="P25" i="1"/>
  <c r="P25" i="3" s="1"/>
  <c r="Q25" i="1"/>
  <c r="Q25" i="3" s="1"/>
  <c r="R25" i="1"/>
  <c r="R25" i="3" s="1"/>
  <c r="S25" i="1"/>
  <c r="S25" i="3" s="1"/>
  <c r="T25" i="1"/>
  <c r="T25" i="3" s="1"/>
  <c r="B26" i="1"/>
  <c r="B26" i="3" s="1"/>
  <c r="C26" i="1"/>
  <c r="C26" i="3" s="1"/>
  <c r="D26" i="1"/>
  <c r="D26" i="3" s="1"/>
  <c r="E26" i="1"/>
  <c r="E26" i="3" s="1"/>
  <c r="F26" i="1"/>
  <c r="F26" i="3" s="1"/>
  <c r="G26" i="1"/>
  <c r="G26" i="3" s="1"/>
  <c r="H26" i="1"/>
  <c r="H26" i="3" s="1"/>
  <c r="I26" i="1"/>
  <c r="I26" i="3" s="1"/>
  <c r="J26" i="1"/>
  <c r="J26" i="3" s="1"/>
  <c r="K26" i="1"/>
  <c r="K26" i="3" s="1"/>
  <c r="L26" i="1"/>
  <c r="L26" i="3" s="1"/>
  <c r="M26" i="1"/>
  <c r="M26" i="3" s="1"/>
  <c r="N26" i="1"/>
  <c r="N26" i="3" s="1"/>
  <c r="O26" i="1"/>
  <c r="O26" i="3" s="1"/>
  <c r="P26" i="1"/>
  <c r="P26" i="3" s="1"/>
  <c r="Q26" i="1"/>
  <c r="Q26" i="3" s="1"/>
  <c r="R26" i="1"/>
  <c r="R26" i="3" s="1"/>
  <c r="S26" i="1"/>
  <c r="S26" i="3" s="1"/>
  <c r="T26" i="1"/>
  <c r="T26" i="3" s="1"/>
  <c r="B27" i="1"/>
  <c r="B27" i="3" s="1"/>
  <c r="C27" i="1"/>
  <c r="C27" i="3" s="1"/>
  <c r="D27" i="1"/>
  <c r="D27" i="3" s="1"/>
  <c r="E27" i="1"/>
  <c r="E27" i="3" s="1"/>
  <c r="F27" i="1"/>
  <c r="F27" i="3" s="1"/>
  <c r="G27" i="1"/>
  <c r="G27" i="3" s="1"/>
  <c r="H27" i="1"/>
  <c r="H27" i="3" s="1"/>
  <c r="I27" i="1"/>
  <c r="I27" i="3" s="1"/>
  <c r="J27" i="1"/>
  <c r="J27" i="3" s="1"/>
  <c r="K27" i="1"/>
  <c r="K27" i="3" s="1"/>
  <c r="L27" i="1"/>
  <c r="L27" i="3" s="1"/>
  <c r="M27" i="1"/>
  <c r="M27" i="3" s="1"/>
  <c r="N27" i="1"/>
  <c r="N27" i="3" s="1"/>
  <c r="O27" i="1"/>
  <c r="O27" i="3" s="1"/>
  <c r="P27" i="1"/>
  <c r="P27" i="3" s="1"/>
  <c r="Q27" i="1"/>
  <c r="Q27" i="3" s="1"/>
  <c r="R27" i="1"/>
  <c r="R27" i="3" s="1"/>
  <c r="S27" i="1"/>
  <c r="S27" i="3" s="1"/>
  <c r="T27" i="1"/>
  <c r="T27" i="3" s="1"/>
  <c r="B28" i="1"/>
  <c r="B28" i="3" s="1"/>
  <c r="C28" i="1"/>
  <c r="C28" i="3" s="1"/>
  <c r="D28" i="1"/>
  <c r="D28" i="3" s="1"/>
  <c r="E28" i="1"/>
  <c r="E28" i="3" s="1"/>
  <c r="F28" i="1"/>
  <c r="F28" i="3" s="1"/>
  <c r="G28" i="1"/>
  <c r="G28" i="3" s="1"/>
  <c r="H28" i="1"/>
  <c r="H28" i="3" s="1"/>
  <c r="I28" i="1"/>
  <c r="I28" i="3" s="1"/>
  <c r="J28" i="1"/>
  <c r="J28" i="3" s="1"/>
  <c r="K28" i="1"/>
  <c r="K28" i="3" s="1"/>
  <c r="L28" i="1"/>
  <c r="L28" i="3" s="1"/>
  <c r="M28" i="1"/>
  <c r="M28" i="3" s="1"/>
  <c r="N28" i="1"/>
  <c r="N28" i="3" s="1"/>
  <c r="O28" i="1"/>
  <c r="O28" i="3" s="1"/>
  <c r="P28" i="1"/>
  <c r="P28" i="3" s="1"/>
  <c r="Q28" i="1"/>
  <c r="Q28" i="3" s="1"/>
  <c r="R28" i="1"/>
  <c r="R28" i="3" s="1"/>
  <c r="S28" i="1"/>
  <c r="S28" i="3" s="1"/>
  <c r="T28" i="1"/>
  <c r="T28" i="3" s="1"/>
  <c r="B29" i="1"/>
  <c r="B29" i="3" s="1"/>
  <c r="C29" i="1"/>
  <c r="C29" i="3" s="1"/>
  <c r="D29" i="1"/>
  <c r="D29" i="3" s="1"/>
  <c r="E29" i="1"/>
  <c r="E29" i="3" s="1"/>
  <c r="F29" i="1"/>
  <c r="F29" i="3" s="1"/>
  <c r="G29" i="1"/>
  <c r="G29" i="3" s="1"/>
  <c r="H29" i="1"/>
  <c r="H29" i="3" s="1"/>
  <c r="I29" i="1"/>
  <c r="I29" i="3" s="1"/>
  <c r="J29" i="1"/>
  <c r="J29" i="3" s="1"/>
  <c r="K29" i="1"/>
  <c r="K29" i="3" s="1"/>
  <c r="L29" i="1"/>
  <c r="L29" i="3" s="1"/>
  <c r="M29" i="1"/>
  <c r="M29" i="3" s="1"/>
  <c r="N29" i="1"/>
  <c r="N29" i="3" s="1"/>
  <c r="O29" i="1"/>
  <c r="O29" i="3" s="1"/>
  <c r="P29" i="1"/>
  <c r="P29" i="3" s="1"/>
  <c r="Q29" i="1"/>
  <c r="Q29" i="3" s="1"/>
  <c r="R29" i="1"/>
  <c r="R29" i="3" s="1"/>
  <c r="S29" i="1"/>
  <c r="S29" i="3" s="1"/>
  <c r="T29" i="1"/>
  <c r="T29" i="3" s="1"/>
  <c r="B30" i="1"/>
  <c r="B30" i="3" s="1"/>
  <c r="C30" i="1"/>
  <c r="C30" i="3" s="1"/>
  <c r="D30" i="1"/>
  <c r="D30" i="3" s="1"/>
  <c r="E30" i="1"/>
  <c r="E30" i="3" s="1"/>
  <c r="F30" i="1"/>
  <c r="F30" i="3" s="1"/>
  <c r="G30" i="1"/>
  <c r="G30" i="3" s="1"/>
  <c r="H30" i="1"/>
  <c r="H30" i="3" s="1"/>
  <c r="I30" i="1"/>
  <c r="I30" i="3" s="1"/>
  <c r="J30" i="1"/>
  <c r="J30" i="3" s="1"/>
  <c r="K30" i="1"/>
  <c r="K30" i="3" s="1"/>
  <c r="L30" i="1"/>
  <c r="L30" i="3" s="1"/>
  <c r="M30" i="1"/>
  <c r="M30" i="3" s="1"/>
  <c r="N30" i="1"/>
  <c r="N30" i="3" s="1"/>
  <c r="O30" i="1"/>
  <c r="O30" i="3" s="1"/>
  <c r="P30" i="1"/>
  <c r="P30" i="3" s="1"/>
  <c r="Q30" i="1"/>
  <c r="Q30" i="3" s="1"/>
  <c r="R30" i="1"/>
  <c r="R30" i="3" s="1"/>
  <c r="S30" i="1"/>
  <c r="S30" i="3" s="1"/>
  <c r="T30" i="1"/>
  <c r="T30" i="3" s="1"/>
  <c r="B31" i="1"/>
  <c r="B31" i="3" s="1"/>
  <c r="C31" i="1"/>
  <c r="C31" i="3" s="1"/>
  <c r="D31" i="1"/>
  <c r="D31" i="3" s="1"/>
  <c r="E31" i="1"/>
  <c r="E31" i="3" s="1"/>
  <c r="F31" i="1"/>
  <c r="F31" i="3" s="1"/>
  <c r="G31" i="1"/>
  <c r="G31" i="3" s="1"/>
  <c r="H31" i="1"/>
  <c r="H31" i="3" s="1"/>
  <c r="I31" i="1"/>
  <c r="I31" i="3" s="1"/>
  <c r="J31" i="1"/>
  <c r="J31" i="3" s="1"/>
  <c r="K31" i="1"/>
  <c r="K31" i="3" s="1"/>
  <c r="L31" i="1"/>
  <c r="L31" i="3" s="1"/>
  <c r="M31" i="1"/>
  <c r="M31" i="3" s="1"/>
  <c r="N31" i="1"/>
  <c r="N31" i="3" s="1"/>
  <c r="O31" i="1"/>
  <c r="O31" i="3" s="1"/>
  <c r="P31" i="1"/>
  <c r="P31" i="3" s="1"/>
  <c r="Q31" i="1"/>
  <c r="Q31" i="3" s="1"/>
  <c r="R31" i="1"/>
  <c r="R31" i="3" s="1"/>
  <c r="S31" i="1"/>
  <c r="S31" i="3" s="1"/>
  <c r="T31" i="1"/>
  <c r="T31" i="3" s="1"/>
  <c r="B32" i="1"/>
  <c r="B32" i="3" s="1"/>
  <c r="C32" i="1"/>
  <c r="C32" i="3" s="1"/>
  <c r="D32" i="1"/>
  <c r="D32" i="3" s="1"/>
  <c r="E32" i="1"/>
  <c r="E32" i="3" s="1"/>
  <c r="F32" i="1"/>
  <c r="F32" i="3" s="1"/>
  <c r="G32" i="1"/>
  <c r="G32" i="3" s="1"/>
  <c r="H32" i="1"/>
  <c r="H32" i="3" s="1"/>
  <c r="I32" i="1"/>
  <c r="I32" i="3" s="1"/>
  <c r="J32" i="1"/>
  <c r="J32" i="3" s="1"/>
  <c r="K32" i="1"/>
  <c r="K32" i="3" s="1"/>
  <c r="L32" i="1"/>
  <c r="L32" i="3" s="1"/>
  <c r="M32" i="1"/>
  <c r="M32" i="3" s="1"/>
  <c r="N32" i="1"/>
  <c r="N32" i="3" s="1"/>
  <c r="O32" i="1"/>
  <c r="O32" i="3" s="1"/>
  <c r="P32" i="1"/>
  <c r="P32" i="3" s="1"/>
  <c r="Q32" i="1"/>
  <c r="Q32" i="3" s="1"/>
  <c r="R32" i="1"/>
  <c r="R32" i="3" s="1"/>
  <c r="S32" i="1"/>
  <c r="S32" i="3" s="1"/>
  <c r="T32" i="1"/>
  <c r="T32" i="3" s="1"/>
  <c r="B33" i="1"/>
  <c r="B33" i="3" s="1"/>
  <c r="C33" i="1"/>
  <c r="C33" i="3" s="1"/>
  <c r="D33" i="1"/>
  <c r="D33" i="3" s="1"/>
  <c r="E33" i="1"/>
  <c r="E33" i="3" s="1"/>
  <c r="F33" i="1"/>
  <c r="F33" i="3" s="1"/>
  <c r="G33" i="1"/>
  <c r="G33" i="3" s="1"/>
  <c r="H33" i="1"/>
  <c r="H33" i="3" s="1"/>
  <c r="I33" i="1"/>
  <c r="I33" i="3" s="1"/>
  <c r="J33" i="1"/>
  <c r="J33" i="3" s="1"/>
  <c r="K33" i="1"/>
  <c r="K33" i="3" s="1"/>
  <c r="L33" i="1"/>
  <c r="L33" i="3" s="1"/>
  <c r="M33" i="1"/>
  <c r="M33" i="3" s="1"/>
  <c r="N33" i="1"/>
  <c r="N33" i="3" s="1"/>
  <c r="O33" i="1"/>
  <c r="O33" i="3" s="1"/>
  <c r="P33" i="1"/>
  <c r="P33" i="3" s="1"/>
  <c r="Q33" i="1"/>
  <c r="Q33" i="3" s="1"/>
  <c r="R33" i="1"/>
  <c r="R33" i="3" s="1"/>
  <c r="S33" i="1"/>
  <c r="S33" i="3" s="1"/>
  <c r="T33" i="1"/>
  <c r="T33" i="3" s="1"/>
  <c r="B34" i="1"/>
  <c r="B34" i="3" s="1"/>
  <c r="C34" i="1"/>
  <c r="C34" i="3" s="1"/>
  <c r="D34" i="1"/>
  <c r="D34" i="3" s="1"/>
  <c r="E34" i="1"/>
  <c r="E34" i="3" s="1"/>
  <c r="F34" i="1"/>
  <c r="F34" i="3" s="1"/>
  <c r="G34" i="1"/>
  <c r="G34" i="3" s="1"/>
  <c r="H34" i="1"/>
  <c r="H34" i="3" s="1"/>
  <c r="I34" i="1"/>
  <c r="I34" i="3" s="1"/>
  <c r="J34" i="1"/>
  <c r="J34" i="3" s="1"/>
  <c r="K34" i="1"/>
  <c r="K34" i="3" s="1"/>
  <c r="L34" i="1"/>
  <c r="L34" i="3" s="1"/>
  <c r="M34" i="1"/>
  <c r="M34" i="3" s="1"/>
  <c r="N34" i="1"/>
  <c r="N34" i="3" s="1"/>
  <c r="O34" i="1"/>
  <c r="O34" i="3" s="1"/>
  <c r="P34" i="1"/>
  <c r="P34" i="3" s="1"/>
  <c r="Q34" i="1"/>
  <c r="Q34" i="3" s="1"/>
  <c r="R34" i="1"/>
  <c r="R34" i="3" s="1"/>
  <c r="S34" i="1"/>
  <c r="S34" i="3" s="1"/>
  <c r="T34" i="1"/>
  <c r="T34" i="3" s="1"/>
  <c r="B35" i="1"/>
  <c r="B35" i="3" s="1"/>
  <c r="C35" i="1"/>
  <c r="C35" i="3" s="1"/>
  <c r="D35" i="1"/>
  <c r="D35" i="3" s="1"/>
  <c r="E35" i="1"/>
  <c r="E35" i="3" s="1"/>
  <c r="F35" i="1"/>
  <c r="F35" i="3" s="1"/>
  <c r="G35" i="1"/>
  <c r="G35" i="3" s="1"/>
  <c r="H35" i="1"/>
  <c r="H35" i="3" s="1"/>
  <c r="I35" i="1"/>
  <c r="I35" i="3" s="1"/>
  <c r="J35" i="1"/>
  <c r="J35" i="3" s="1"/>
  <c r="K35" i="1"/>
  <c r="K35" i="3" s="1"/>
  <c r="L35" i="1"/>
  <c r="L35" i="3" s="1"/>
  <c r="M35" i="1"/>
  <c r="M35" i="3" s="1"/>
  <c r="N35" i="1"/>
  <c r="N35" i="3" s="1"/>
  <c r="O35" i="1"/>
  <c r="O35" i="3" s="1"/>
  <c r="P35" i="1"/>
  <c r="P35" i="3" s="1"/>
  <c r="Q35" i="1"/>
  <c r="Q35" i="3" s="1"/>
  <c r="R35" i="1"/>
  <c r="R35" i="3" s="1"/>
  <c r="S35" i="1"/>
  <c r="S35" i="3" s="1"/>
  <c r="T35" i="1"/>
  <c r="T35" i="3" s="1"/>
  <c r="B36" i="1"/>
  <c r="B36" i="3" s="1"/>
  <c r="C36" i="1"/>
  <c r="C36" i="3" s="1"/>
  <c r="D36" i="1"/>
  <c r="D36" i="3" s="1"/>
  <c r="E36" i="1"/>
  <c r="E36" i="3" s="1"/>
  <c r="F36" i="1"/>
  <c r="F36" i="3" s="1"/>
  <c r="G36" i="1"/>
  <c r="G36" i="3" s="1"/>
  <c r="H36" i="1"/>
  <c r="H36" i="3" s="1"/>
  <c r="I36" i="1"/>
  <c r="I36" i="3" s="1"/>
  <c r="J36" i="1"/>
  <c r="J36" i="3" s="1"/>
  <c r="K36" i="1"/>
  <c r="K36" i="3" s="1"/>
  <c r="L36" i="1"/>
  <c r="L36" i="3" s="1"/>
  <c r="M36" i="1"/>
  <c r="M36" i="3" s="1"/>
  <c r="N36" i="1"/>
  <c r="N36" i="3" s="1"/>
  <c r="O36" i="1"/>
  <c r="O36" i="3" s="1"/>
  <c r="P36" i="1"/>
  <c r="P36" i="3" s="1"/>
  <c r="Q36" i="1"/>
  <c r="Q36" i="3" s="1"/>
  <c r="R36" i="1"/>
  <c r="R36" i="3" s="1"/>
  <c r="S36" i="1"/>
  <c r="S36" i="3" s="1"/>
  <c r="T36" i="1"/>
  <c r="T36" i="3" s="1"/>
  <c r="B37" i="1"/>
  <c r="B37" i="3" s="1"/>
  <c r="C37" i="1"/>
  <c r="C37" i="3" s="1"/>
  <c r="D37" i="1"/>
  <c r="D37" i="3" s="1"/>
  <c r="E37" i="1"/>
  <c r="E37" i="3" s="1"/>
  <c r="F37" i="1"/>
  <c r="F37" i="3" s="1"/>
  <c r="G37" i="1"/>
  <c r="G37" i="3" s="1"/>
  <c r="H37" i="1"/>
  <c r="H37" i="3" s="1"/>
  <c r="I37" i="1"/>
  <c r="I37" i="3" s="1"/>
  <c r="J37" i="1"/>
  <c r="J37" i="3" s="1"/>
  <c r="K37" i="1"/>
  <c r="K37" i="3" s="1"/>
  <c r="L37" i="1"/>
  <c r="L37" i="3" s="1"/>
  <c r="M37" i="1"/>
  <c r="M37" i="3" s="1"/>
  <c r="N37" i="1"/>
  <c r="N37" i="3" s="1"/>
  <c r="O37" i="1"/>
  <c r="O37" i="3" s="1"/>
  <c r="P37" i="1"/>
  <c r="P37" i="3" s="1"/>
  <c r="Q37" i="1"/>
  <c r="Q37" i="3" s="1"/>
  <c r="R37" i="1"/>
  <c r="R37" i="3" s="1"/>
  <c r="S37" i="1"/>
  <c r="S37" i="3" s="1"/>
  <c r="T37" i="1"/>
  <c r="T37" i="3" s="1"/>
  <c r="B38" i="1"/>
  <c r="B38" i="3" s="1"/>
  <c r="C38" i="1"/>
  <c r="C38" i="3" s="1"/>
  <c r="D38" i="1"/>
  <c r="D38" i="3" s="1"/>
  <c r="E38" i="1"/>
  <c r="E38" i="3" s="1"/>
  <c r="F38" i="1"/>
  <c r="F38" i="3" s="1"/>
  <c r="G38" i="1"/>
  <c r="G38" i="3" s="1"/>
  <c r="H38" i="1"/>
  <c r="H38" i="3" s="1"/>
  <c r="I38" i="1"/>
  <c r="I38" i="3" s="1"/>
  <c r="J38" i="1"/>
  <c r="J38" i="3" s="1"/>
  <c r="K38" i="1"/>
  <c r="K38" i="3" s="1"/>
  <c r="L38" i="1"/>
  <c r="L38" i="3" s="1"/>
  <c r="M38" i="1"/>
  <c r="M38" i="3" s="1"/>
  <c r="N38" i="1"/>
  <c r="N38" i="3" s="1"/>
  <c r="O38" i="1"/>
  <c r="O38" i="3" s="1"/>
  <c r="P38" i="1"/>
  <c r="P38" i="3" s="1"/>
  <c r="Q38" i="1"/>
  <c r="Q38" i="3" s="1"/>
  <c r="R38" i="1"/>
  <c r="R38" i="3" s="1"/>
  <c r="S38" i="1"/>
  <c r="S38" i="3" s="1"/>
  <c r="T38" i="1"/>
  <c r="T38" i="3" s="1"/>
  <c r="B39" i="1"/>
  <c r="B39" i="3" s="1"/>
  <c r="C39" i="1"/>
  <c r="C39" i="3" s="1"/>
  <c r="D39" i="1"/>
  <c r="D39" i="3" s="1"/>
  <c r="E39" i="1"/>
  <c r="E39" i="3" s="1"/>
  <c r="F39" i="1"/>
  <c r="F39" i="3" s="1"/>
  <c r="G39" i="1"/>
  <c r="G39" i="3" s="1"/>
  <c r="H39" i="1"/>
  <c r="H39" i="3" s="1"/>
  <c r="I39" i="1"/>
  <c r="I39" i="3" s="1"/>
  <c r="J39" i="1"/>
  <c r="J39" i="3" s="1"/>
  <c r="K39" i="1"/>
  <c r="K39" i="3" s="1"/>
  <c r="L39" i="1"/>
  <c r="L39" i="3" s="1"/>
  <c r="M39" i="1"/>
  <c r="M39" i="3" s="1"/>
  <c r="N39" i="1"/>
  <c r="N39" i="3" s="1"/>
  <c r="O39" i="1"/>
  <c r="O39" i="3" s="1"/>
  <c r="P39" i="1"/>
  <c r="P39" i="3" s="1"/>
  <c r="Q39" i="1"/>
  <c r="Q39" i="3" s="1"/>
  <c r="R39" i="1"/>
  <c r="R39" i="3" s="1"/>
  <c r="S39" i="1"/>
  <c r="S39" i="3" s="1"/>
  <c r="T39" i="1"/>
  <c r="T39" i="3" s="1"/>
  <c r="B40" i="1"/>
  <c r="B40" i="3" s="1"/>
  <c r="C40" i="1"/>
  <c r="C40" i="3" s="1"/>
  <c r="D40" i="1"/>
  <c r="D40" i="3" s="1"/>
  <c r="E40" i="1"/>
  <c r="E40" i="3" s="1"/>
  <c r="F40" i="1"/>
  <c r="F40" i="3" s="1"/>
  <c r="G40" i="1"/>
  <c r="G40" i="3" s="1"/>
  <c r="H40" i="1"/>
  <c r="H40" i="3" s="1"/>
  <c r="I40" i="1"/>
  <c r="I40" i="3" s="1"/>
  <c r="J40" i="1"/>
  <c r="J40" i="3" s="1"/>
  <c r="K40" i="1"/>
  <c r="K40" i="3" s="1"/>
  <c r="L40" i="1"/>
  <c r="L40" i="3" s="1"/>
  <c r="M40" i="1"/>
  <c r="M40" i="3" s="1"/>
  <c r="N40" i="1"/>
  <c r="N40" i="3" s="1"/>
  <c r="O40" i="1"/>
  <c r="O40" i="3" s="1"/>
  <c r="P40" i="1"/>
  <c r="P40" i="3" s="1"/>
  <c r="Q40" i="1"/>
  <c r="Q40" i="3" s="1"/>
  <c r="R40" i="1"/>
  <c r="R40" i="3" s="1"/>
  <c r="S40" i="1"/>
  <c r="S40" i="3" s="1"/>
  <c r="T40" i="1"/>
  <c r="T40" i="3" s="1"/>
  <c r="B41" i="1"/>
  <c r="B41" i="3" s="1"/>
  <c r="C41" i="1"/>
  <c r="C41" i="3" s="1"/>
  <c r="D41" i="1"/>
  <c r="D41" i="3" s="1"/>
  <c r="E41" i="1"/>
  <c r="E41" i="3" s="1"/>
  <c r="F41" i="1"/>
  <c r="F41" i="3" s="1"/>
  <c r="G41" i="1"/>
  <c r="G41" i="3" s="1"/>
  <c r="H41" i="1"/>
  <c r="H41" i="3" s="1"/>
  <c r="I41" i="1"/>
  <c r="I41" i="3" s="1"/>
  <c r="J41" i="1"/>
  <c r="J41" i="3" s="1"/>
  <c r="K41" i="1"/>
  <c r="K41" i="3" s="1"/>
  <c r="L41" i="1"/>
  <c r="L41" i="3" s="1"/>
  <c r="M41" i="1"/>
  <c r="M41" i="3" s="1"/>
  <c r="N41" i="1"/>
  <c r="N41" i="3" s="1"/>
  <c r="O41" i="1"/>
  <c r="O41" i="3" s="1"/>
  <c r="P41" i="1"/>
  <c r="P41" i="3" s="1"/>
  <c r="Q41" i="1"/>
  <c r="Q41" i="3" s="1"/>
  <c r="R41" i="1"/>
  <c r="R41" i="3" s="1"/>
  <c r="S41" i="1"/>
  <c r="S41" i="3" s="1"/>
  <c r="T41" i="1"/>
  <c r="T41" i="3" s="1"/>
  <c r="B42" i="1"/>
  <c r="B42" i="3" s="1"/>
  <c r="C42" i="1"/>
  <c r="C42" i="3" s="1"/>
  <c r="D42" i="1"/>
  <c r="D42" i="3" s="1"/>
  <c r="E42" i="1"/>
  <c r="E42" i="3" s="1"/>
  <c r="F42" i="1"/>
  <c r="F42" i="3" s="1"/>
  <c r="G42" i="1"/>
  <c r="G42" i="3" s="1"/>
  <c r="H42" i="1"/>
  <c r="H42" i="3" s="1"/>
  <c r="I42" i="1"/>
  <c r="I42" i="3" s="1"/>
  <c r="J42" i="1"/>
  <c r="J42" i="3" s="1"/>
  <c r="K42" i="1"/>
  <c r="K42" i="3" s="1"/>
  <c r="L42" i="1"/>
  <c r="L42" i="3" s="1"/>
  <c r="M42" i="1"/>
  <c r="M42" i="3" s="1"/>
  <c r="N42" i="1"/>
  <c r="N42" i="3" s="1"/>
  <c r="O42" i="1"/>
  <c r="O42" i="3" s="1"/>
  <c r="P42" i="1"/>
  <c r="P42" i="3" s="1"/>
  <c r="Q42" i="1"/>
  <c r="Q42" i="3" s="1"/>
  <c r="R42" i="1"/>
  <c r="R42" i="3" s="1"/>
  <c r="S42" i="1"/>
  <c r="S42" i="3" s="1"/>
  <c r="T42" i="1"/>
  <c r="T42" i="3" s="1"/>
  <c r="B43" i="1"/>
  <c r="B43" i="3" s="1"/>
  <c r="C43" i="1"/>
  <c r="C43" i="3" s="1"/>
  <c r="D43" i="1"/>
  <c r="D43" i="3" s="1"/>
  <c r="E43" i="1"/>
  <c r="E43" i="3" s="1"/>
  <c r="F43" i="1"/>
  <c r="F43" i="3" s="1"/>
  <c r="G43" i="1"/>
  <c r="G43" i="3" s="1"/>
  <c r="H43" i="1"/>
  <c r="H43" i="3" s="1"/>
  <c r="I43" i="1"/>
  <c r="I43" i="3" s="1"/>
  <c r="J43" i="1"/>
  <c r="J43" i="3" s="1"/>
  <c r="K43" i="1"/>
  <c r="K43" i="3" s="1"/>
  <c r="L43" i="1"/>
  <c r="L43" i="3" s="1"/>
  <c r="M43" i="1"/>
  <c r="M43" i="3" s="1"/>
  <c r="N43" i="1"/>
  <c r="N43" i="3" s="1"/>
  <c r="O43" i="1"/>
  <c r="O43" i="3" s="1"/>
  <c r="P43" i="1"/>
  <c r="P43" i="3" s="1"/>
  <c r="Q43" i="1"/>
  <c r="Q43" i="3" s="1"/>
  <c r="R43" i="1"/>
  <c r="R43" i="3" s="1"/>
  <c r="S43" i="1"/>
  <c r="S43" i="3" s="1"/>
  <c r="T43" i="1"/>
  <c r="T43" i="3" s="1"/>
  <c r="B44" i="1"/>
  <c r="B44" i="3" s="1"/>
  <c r="C44" i="1"/>
  <c r="C44" i="3" s="1"/>
  <c r="D44" i="1"/>
  <c r="D44" i="3" s="1"/>
  <c r="E44" i="1"/>
  <c r="E44" i="3" s="1"/>
  <c r="F44" i="1"/>
  <c r="F44" i="3" s="1"/>
  <c r="G44" i="1"/>
  <c r="G44" i="3" s="1"/>
  <c r="H44" i="1"/>
  <c r="H44" i="3" s="1"/>
  <c r="I44" i="1"/>
  <c r="I44" i="3" s="1"/>
  <c r="J44" i="1"/>
  <c r="J44" i="3" s="1"/>
  <c r="K44" i="1"/>
  <c r="K44" i="3" s="1"/>
  <c r="L44" i="1"/>
  <c r="L44" i="3" s="1"/>
  <c r="M44" i="1"/>
  <c r="M44" i="3" s="1"/>
  <c r="N44" i="1"/>
  <c r="N44" i="3" s="1"/>
  <c r="O44" i="1"/>
  <c r="O44" i="3" s="1"/>
  <c r="P44" i="1"/>
  <c r="P44" i="3" s="1"/>
  <c r="Q44" i="1"/>
  <c r="Q44" i="3" s="1"/>
  <c r="R44" i="1"/>
  <c r="R44" i="3" s="1"/>
  <c r="S44" i="1"/>
  <c r="S44" i="3" s="1"/>
  <c r="T44" i="1"/>
  <c r="T44" i="3" s="1"/>
  <c r="C10" i="1"/>
  <c r="C10" i="3" s="1"/>
  <c r="D10" i="1"/>
  <c r="D10" i="3" s="1"/>
  <c r="E10" i="1"/>
  <c r="E10" i="3" s="1"/>
  <c r="F10" i="1"/>
  <c r="F10" i="3" s="1"/>
  <c r="G10" i="1"/>
  <c r="G10" i="3" s="1"/>
  <c r="H10" i="1"/>
  <c r="H10" i="3" s="1"/>
  <c r="I10" i="1"/>
  <c r="I10" i="3" s="1"/>
  <c r="J10" i="1"/>
  <c r="J10" i="3" s="1"/>
  <c r="K10" i="1"/>
  <c r="K10" i="3" s="1"/>
  <c r="L10" i="1"/>
  <c r="L10" i="3" s="1"/>
  <c r="M10" i="1"/>
  <c r="M10" i="3" s="1"/>
  <c r="N10" i="1"/>
  <c r="N10" i="3" s="1"/>
  <c r="O10" i="1"/>
  <c r="O10" i="3" s="1"/>
  <c r="P10" i="1"/>
  <c r="P10" i="3" s="1"/>
  <c r="Q10" i="1"/>
  <c r="Q10" i="3" s="1"/>
  <c r="R10" i="1"/>
  <c r="R10" i="3" s="1"/>
  <c r="S10" i="1"/>
  <c r="S10" i="3" s="1"/>
  <c r="T10" i="1"/>
  <c r="T10" i="3" s="1"/>
  <c r="B10" i="1"/>
  <c r="B10" i="3" s="1"/>
</calcChain>
</file>

<file path=xl/sharedStrings.xml><?xml version="1.0" encoding="utf-8"?>
<sst xmlns="http://schemas.openxmlformats.org/spreadsheetml/2006/main" count="12" uniqueCount="8">
  <si>
    <t>a</t>
  </si>
  <si>
    <t>b</t>
  </si>
  <si>
    <t>c</t>
  </si>
  <si>
    <t>f</t>
  </si>
  <si>
    <t>G</t>
  </si>
  <si>
    <t>H</t>
  </si>
  <si>
    <t>I copy pasted this from the input file, armco18.csv</t>
  </si>
  <si>
    <t>Model #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</si>
</sst>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Data!$B$9</c:f>
              <c:strCache>
                <c:ptCount val="1"/>
                <c:pt idx="0">
                  <c:v>0.17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Data!$B$10:$B$44</c:f>
              <c:numCache>
                <c:formatCode>General</c:formatCode>
                <c:ptCount val="35"/>
                <c:pt idx="0">
                  <c:v>0.49</c:v>
                </c:pt>
                <c:pt idx="1">
                  <c:v>0.55000000000000004</c:v>
                </c:pt>
                <c:pt idx="2">
                  <c:v>0.59</c:v>
                </c:pt>
                <c:pt idx="3">
                  <c:v>0.63</c:v>
                </c:pt>
                <c:pt idx="4">
                  <c:v>0.67</c:v>
                </c:pt>
                <c:pt idx="5">
                  <c:v>0.71</c:v>
                </c:pt>
                <c:pt idx="6">
                  <c:v>0.75</c:v>
                </c:pt>
                <c:pt idx="7">
                  <c:v>0.78</c:v>
                </c:pt>
                <c:pt idx="8">
                  <c:v>0.81</c:v>
                </c:pt>
                <c:pt idx="9">
                  <c:v>0.84</c:v>
                </c:pt>
                <c:pt idx="10">
                  <c:v>0.87</c:v>
                </c:pt>
                <c:pt idx="11">
                  <c:v>0.9</c:v>
                </c:pt>
                <c:pt idx="12">
                  <c:v>0.93</c:v>
                </c:pt>
                <c:pt idx="13">
                  <c:v>0.96</c:v>
                </c:pt>
                <c:pt idx="14">
                  <c:v>0.99</c:v>
                </c:pt>
                <c:pt idx="15">
                  <c:v>1.02</c:v>
                </c:pt>
                <c:pt idx="16">
                  <c:v>1.04</c:v>
                </c:pt>
                <c:pt idx="17">
                  <c:v>1.08</c:v>
                </c:pt>
                <c:pt idx="18">
                  <c:v>1.1200000000000001</c:v>
                </c:pt>
                <c:pt idx="19">
                  <c:v>1.1599999999999999</c:v>
                </c:pt>
                <c:pt idx="20">
                  <c:v>1.2</c:v>
                </c:pt>
                <c:pt idx="21">
                  <c:v>1.24</c:v>
                </c:pt>
                <c:pt idx="22">
                  <c:v>1.28</c:v>
                </c:pt>
                <c:pt idx="23">
                  <c:v>1.31</c:v>
                </c:pt>
                <c:pt idx="24">
                  <c:v>1.34</c:v>
                </c:pt>
                <c:pt idx="25">
                  <c:v>1.37</c:v>
                </c:pt>
                <c:pt idx="26">
                  <c:v>1.4</c:v>
                </c:pt>
                <c:pt idx="27">
                  <c:v>1.46</c:v>
                </c:pt>
                <c:pt idx="28">
                  <c:v>1.52</c:v>
                </c:pt>
                <c:pt idx="29">
                  <c:v>1.58</c:v>
                </c:pt>
                <c:pt idx="30">
                  <c:v>1.64</c:v>
                </c:pt>
                <c:pt idx="31">
                  <c:v>1.7</c:v>
                </c:pt>
                <c:pt idx="32">
                  <c:v>1.76</c:v>
                </c:pt>
                <c:pt idx="33">
                  <c:v>1.81</c:v>
                </c:pt>
                <c:pt idx="34">
                  <c:v>1.86</c:v>
                </c:pt>
              </c:numCache>
            </c:numRef>
          </c:xVal>
          <c:yVal>
            <c:numRef>
              <c:f>Fit!$B$10:$B$44</c:f>
              <c:numCache>
                <c:formatCode>0.00</c:formatCode>
                <c:ptCount val="35"/>
                <c:pt idx="0">
                  <c:v>0.77875138428958968</c:v>
                </c:pt>
                <c:pt idx="1">
                  <c:v>0.8692322856552529</c:v>
                </c:pt>
                <c:pt idx="2">
                  <c:v>0.98915269505487668</c:v>
                </c:pt>
                <c:pt idx="3">
                  <c:v>1.0613945395297146</c:v>
                </c:pt>
                <c:pt idx="4">
                  <c:v>1.1288934514563995</c:v>
                </c:pt>
                <c:pt idx="5">
                  <c:v>1.1924698646537892</c:v>
                </c:pt>
                <c:pt idx="6">
                  <c:v>1.2527321688759323</c:v>
                </c:pt>
                <c:pt idx="7">
                  <c:v>1.3101462815468294</c:v>
                </c:pt>
                <c:pt idx="8">
                  <c:v>1.3650783701195737</c:v>
                </c:pt>
                <c:pt idx="9">
                  <c:v>1.4178223960764362</c:v>
                </c:pt>
                <c:pt idx="10">
                  <c:v>1.4686185920990051</c:v>
                </c:pt>
                <c:pt idx="11">
                  <c:v>1.5176662728857546</c:v>
                </c:pt>
                <c:pt idx="12">
                  <c:v>1.565132968564108</c:v>
                </c:pt>
                <c:pt idx="13">
                  <c:v>1.6111610938221161</c:v>
                </c:pt>
                <c:pt idx="14">
                  <c:v>1.6777688693211203</c:v>
                </c:pt>
                <c:pt idx="15">
                  <c:v>1.720700509611661</c:v>
                </c:pt>
                <c:pt idx="16">
                  <c:v>1.7625561004406463</c:v>
                </c:pt>
                <c:pt idx="17">
                  <c:v>1.8433360125828229</c:v>
                </c:pt>
                <c:pt idx="18">
                  <c:v>1.9206237922290605</c:v>
                </c:pt>
                <c:pt idx="19">
                  <c:v>1.994833034253622</c:v>
                </c:pt>
                <c:pt idx="20">
                  <c:v>2.0663017387406257</c:v>
                </c:pt>
                <c:pt idx="21">
                  <c:v>2.1522065522592158</c:v>
                </c:pt>
                <c:pt idx="22">
                  <c:v>2.2184671713857371</c:v>
                </c:pt>
                <c:pt idx="23">
                  <c:v>2.2827491985879114</c:v>
                </c:pt>
                <c:pt idx="24">
                  <c:v>2.3452184636999154</c:v>
                </c:pt>
                <c:pt idx="25">
                  <c:v>2.4060188880099034</c:v>
                </c:pt>
                <c:pt idx="26">
                  <c:v>2.4652763315987523</c:v>
                </c:pt>
                <c:pt idx="27">
                  <c:v>2.5935177644995577</c:v>
                </c:pt>
                <c:pt idx="28">
                  <c:v>2.7022593222638331</c:v>
                </c:pt>
                <c:pt idx="29">
                  <c:v>2.8066694711281599</c:v>
                </c:pt>
                <c:pt idx="30">
                  <c:v>2.9195423373635281</c:v>
                </c:pt>
                <c:pt idx="31">
                  <c:v>3.0162271226873836</c:v>
                </c:pt>
                <c:pt idx="32">
                  <c:v>3.1098199771058819</c:v>
                </c:pt>
                <c:pt idx="33">
                  <c:v>3.2117587667261338</c:v>
                </c:pt>
                <c:pt idx="34">
                  <c:v>3.2996511247646469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A09-4065-9AA0-88A4CE42B7BA}"/>
            </c:ext>
          </c:extLst>
        </c:ser>
        <c:ser>
          <c:idx val="1"/>
          <c:order val="1"/>
          <c:tx>
            <c:strRef>
              <c:f>Data!$C$9</c:f>
              <c:strCache>
                <c:ptCount val="1"/>
                <c:pt idx="0">
                  <c:v>0.21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Data!$C$10:$C$44</c:f>
              <c:numCache>
                <c:formatCode>General</c:formatCode>
                <c:ptCount val="35"/>
                <c:pt idx="0">
                  <c:v>0.59</c:v>
                </c:pt>
                <c:pt idx="1">
                  <c:v>0.66</c:v>
                </c:pt>
                <c:pt idx="2">
                  <c:v>0.72</c:v>
                </c:pt>
                <c:pt idx="3">
                  <c:v>0.77</c:v>
                </c:pt>
                <c:pt idx="4">
                  <c:v>0.82</c:v>
                </c:pt>
                <c:pt idx="5">
                  <c:v>0.86</c:v>
                </c:pt>
                <c:pt idx="6">
                  <c:v>0.9</c:v>
                </c:pt>
                <c:pt idx="7">
                  <c:v>0.94</c:v>
                </c:pt>
                <c:pt idx="8">
                  <c:v>0.98</c:v>
                </c:pt>
                <c:pt idx="9">
                  <c:v>1.02</c:v>
                </c:pt>
                <c:pt idx="10">
                  <c:v>1.06</c:v>
                </c:pt>
                <c:pt idx="11">
                  <c:v>1.0900000000000001</c:v>
                </c:pt>
                <c:pt idx="12">
                  <c:v>1.1200000000000001</c:v>
                </c:pt>
                <c:pt idx="13">
                  <c:v>1.1499999999999999</c:v>
                </c:pt>
                <c:pt idx="14">
                  <c:v>1.18</c:v>
                </c:pt>
                <c:pt idx="15">
                  <c:v>1.21</c:v>
                </c:pt>
                <c:pt idx="16">
                  <c:v>1.24</c:v>
                </c:pt>
                <c:pt idx="17">
                  <c:v>1.3</c:v>
                </c:pt>
                <c:pt idx="18">
                  <c:v>1.36</c:v>
                </c:pt>
                <c:pt idx="19">
                  <c:v>1.41</c:v>
                </c:pt>
                <c:pt idx="20">
                  <c:v>1.46</c:v>
                </c:pt>
                <c:pt idx="21">
                  <c:v>1.51</c:v>
                </c:pt>
                <c:pt idx="22">
                  <c:v>1.56</c:v>
                </c:pt>
                <c:pt idx="23">
                  <c:v>1.6</c:v>
                </c:pt>
                <c:pt idx="24">
                  <c:v>1.64</c:v>
                </c:pt>
                <c:pt idx="25">
                  <c:v>1.68</c:v>
                </c:pt>
                <c:pt idx="26">
                  <c:v>1.72</c:v>
                </c:pt>
                <c:pt idx="27">
                  <c:v>1.8</c:v>
                </c:pt>
                <c:pt idx="28">
                  <c:v>1.88</c:v>
                </c:pt>
                <c:pt idx="29">
                  <c:v>1.96</c:v>
                </c:pt>
                <c:pt idx="30">
                  <c:v>2.04</c:v>
                </c:pt>
                <c:pt idx="31">
                  <c:v>2.11</c:v>
                </c:pt>
                <c:pt idx="32">
                  <c:v>2.1800000000000002</c:v>
                </c:pt>
                <c:pt idx="33">
                  <c:v>2.25</c:v>
                </c:pt>
                <c:pt idx="34">
                  <c:v>2.31</c:v>
                </c:pt>
              </c:numCache>
            </c:numRef>
          </c:xVal>
          <c:yVal>
            <c:numRef>
              <c:f>Fit!$C$10:$C$44</c:f>
              <c:numCache>
                <c:formatCode>0.00</c:formatCode>
                <c:ptCount val="35"/>
                <c:pt idx="0">
                  <c:v>0.78630940432354368</c:v>
                </c:pt>
                <c:pt idx="1">
                  <c:v>0.87766845047200648</c:v>
                </c:pt>
                <c:pt idx="2">
                  <c:v>0.99875272407143412</c:v>
                </c:pt>
                <c:pt idx="3">
                  <c:v>1.071695697711299</c:v>
                </c:pt>
                <c:pt idx="4">
                  <c:v>1.1398497071940252</c:v>
                </c:pt>
                <c:pt idx="5">
                  <c:v>1.2040431488992631</c:v>
                </c:pt>
                <c:pt idx="6">
                  <c:v>1.2648903171894408</c:v>
                </c:pt>
                <c:pt idx="7">
                  <c:v>1.3228616513594615</c:v>
                </c:pt>
                <c:pt idx="8">
                  <c:v>1.3783268726293867</c:v>
                </c:pt>
                <c:pt idx="9">
                  <c:v>1.431582795467456</c:v>
                </c:pt>
                <c:pt idx="10">
                  <c:v>1.4828719840868054</c:v>
                </c:pt>
                <c:pt idx="11">
                  <c:v>1.532395687595933</c:v>
                </c:pt>
                <c:pt idx="12">
                  <c:v>1.5803230620533166</c:v>
                </c:pt>
                <c:pt idx="13">
                  <c:v>1.6267979043250513</c:v>
                </c:pt>
                <c:pt idx="14">
                  <c:v>1.6940521286288919</c:v>
                </c:pt>
                <c:pt idx="15">
                  <c:v>1.7374004336008086</c:v>
                </c:pt>
                <c:pt idx="16">
                  <c:v>1.7796622457224944</c:v>
                </c:pt>
                <c:pt idx="17">
                  <c:v>1.8612261515841413</c:v>
                </c:pt>
                <c:pt idx="18">
                  <c:v>1.9392640327373944</c:v>
                </c:pt>
                <c:pt idx="19">
                  <c:v>2.0141934981210934</c:v>
                </c:pt>
                <c:pt idx="20">
                  <c:v>2.0863558282134069</c:v>
                </c:pt>
                <c:pt idx="21">
                  <c:v>2.1730943741845929</c:v>
                </c:pt>
                <c:pt idx="22">
                  <c:v>2.2399980728573263</c:v>
                </c:pt>
                <c:pt idx="23">
                  <c:v>2.3049039767667758</c:v>
                </c:pt>
                <c:pt idx="24">
                  <c:v>2.3679795251763101</c:v>
                </c:pt>
                <c:pt idx="25">
                  <c:v>2.4293700361741402</c:v>
                </c:pt>
                <c:pt idx="26">
                  <c:v>2.4892025913516687</c:v>
                </c:pt>
                <c:pt idx="27">
                  <c:v>2.6186886465267976</c:v>
                </c:pt>
                <c:pt idx="28">
                  <c:v>2.7284855743214655</c:v>
                </c:pt>
                <c:pt idx="29">
                  <c:v>2.8339090555698943</c:v>
                </c:pt>
                <c:pt idx="30">
                  <c:v>2.9478773874461677</c:v>
                </c:pt>
                <c:pt idx="31">
                  <c:v>3.0455005281414524</c:v>
                </c:pt>
                <c:pt idx="32">
                  <c:v>3.1400017297975937</c:v>
                </c:pt>
                <c:pt idx="33">
                  <c:v>3.2429298665056709</c:v>
                </c:pt>
                <c:pt idx="34">
                  <c:v>3.3316752467233903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A09-4065-9AA0-88A4CE42B7BA}"/>
            </c:ext>
          </c:extLst>
        </c:ser>
        <c:ser>
          <c:idx val="2"/>
          <c:order val="2"/>
          <c:tx>
            <c:strRef>
              <c:f>Data!$D$9</c:f>
              <c:strCache>
                <c:ptCount val="1"/>
                <c:pt idx="0">
                  <c:v>0.25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Data!$D$10:$D$44</c:f>
              <c:numCache>
                <c:formatCode>General</c:formatCode>
                <c:ptCount val="35"/>
                <c:pt idx="0">
                  <c:v>0.7</c:v>
                </c:pt>
                <c:pt idx="1">
                  <c:v>0.77</c:v>
                </c:pt>
                <c:pt idx="2">
                  <c:v>0.84</c:v>
                </c:pt>
                <c:pt idx="3">
                  <c:v>0.9</c:v>
                </c:pt>
                <c:pt idx="4">
                  <c:v>0.96</c:v>
                </c:pt>
                <c:pt idx="5">
                  <c:v>1.02</c:v>
                </c:pt>
                <c:pt idx="6">
                  <c:v>1.07</c:v>
                </c:pt>
                <c:pt idx="7">
                  <c:v>1.1200000000000001</c:v>
                </c:pt>
                <c:pt idx="8">
                  <c:v>1.1599999999999999</c:v>
                </c:pt>
                <c:pt idx="9">
                  <c:v>1.2</c:v>
                </c:pt>
                <c:pt idx="10">
                  <c:v>1.24</c:v>
                </c:pt>
                <c:pt idx="11">
                  <c:v>1.28</c:v>
                </c:pt>
                <c:pt idx="12">
                  <c:v>1.32</c:v>
                </c:pt>
                <c:pt idx="13">
                  <c:v>1.36</c:v>
                </c:pt>
                <c:pt idx="14">
                  <c:v>1.4</c:v>
                </c:pt>
                <c:pt idx="15">
                  <c:v>1.44</c:v>
                </c:pt>
                <c:pt idx="16">
                  <c:v>1.48</c:v>
                </c:pt>
                <c:pt idx="17">
                  <c:v>1.55</c:v>
                </c:pt>
                <c:pt idx="18">
                  <c:v>1.61</c:v>
                </c:pt>
                <c:pt idx="19">
                  <c:v>1.67</c:v>
                </c:pt>
                <c:pt idx="20">
                  <c:v>1.73</c:v>
                </c:pt>
                <c:pt idx="21">
                  <c:v>1.79</c:v>
                </c:pt>
                <c:pt idx="22">
                  <c:v>1.85</c:v>
                </c:pt>
                <c:pt idx="23">
                  <c:v>1.9</c:v>
                </c:pt>
                <c:pt idx="24">
                  <c:v>1.95</c:v>
                </c:pt>
                <c:pt idx="25">
                  <c:v>2</c:v>
                </c:pt>
                <c:pt idx="26">
                  <c:v>2.0499999999999998</c:v>
                </c:pt>
                <c:pt idx="27">
                  <c:v>2.15</c:v>
                </c:pt>
                <c:pt idx="28">
                  <c:v>2.25</c:v>
                </c:pt>
                <c:pt idx="29">
                  <c:v>2.34</c:v>
                </c:pt>
                <c:pt idx="30">
                  <c:v>2.4300000000000002</c:v>
                </c:pt>
                <c:pt idx="31">
                  <c:v>2.5099999999999998</c:v>
                </c:pt>
                <c:pt idx="32">
                  <c:v>2.59</c:v>
                </c:pt>
                <c:pt idx="33">
                  <c:v>2.67</c:v>
                </c:pt>
                <c:pt idx="34">
                  <c:v>2.75</c:v>
                </c:pt>
              </c:numCache>
            </c:numRef>
          </c:xVal>
          <c:yVal>
            <c:numRef>
              <c:f>Fit!$D$10:$D$44</c:f>
              <c:numCache>
                <c:formatCode>0.00</c:formatCode>
                <c:ptCount val="35"/>
                <c:pt idx="0">
                  <c:v>0.79388734616034362</c:v>
                </c:pt>
                <c:pt idx="1">
                  <c:v>0.88612685174903671</c:v>
                </c:pt>
                <c:pt idx="2">
                  <c:v>1.008378057319063</c:v>
                </c:pt>
                <c:pt idx="3">
                  <c:v>1.0820240081948695</c:v>
                </c:pt>
                <c:pt idx="4">
                  <c:v>1.150834841972161</c:v>
                </c:pt>
                <c:pt idx="5">
                  <c:v>1.2156469385794915</c:v>
                </c:pt>
                <c:pt idx="6">
                  <c:v>1.2770805125513278</c:v>
                </c:pt>
                <c:pt idx="7">
                  <c:v>1.3356105369724462</c:v>
                </c:pt>
                <c:pt idx="8">
                  <c:v>1.3916102961970718</c:v>
                </c:pt>
                <c:pt idx="9">
                  <c:v>1.4453794651994538</c:v>
                </c:pt>
                <c:pt idx="10">
                  <c:v>1.4971629458698419</c:v>
                </c:pt>
                <c:pt idx="11">
                  <c:v>1.5471639268255719</c:v>
                </c:pt>
                <c:pt idx="12">
                  <c:v>1.5955531943418857</c:v>
                </c:pt>
                <c:pt idx="13">
                  <c:v>1.6424759311061359</c:v>
                </c:pt>
                <c:pt idx="14">
                  <c:v>1.7103783081565305</c:v>
                </c:pt>
                <c:pt idx="15">
                  <c:v>1.7541443760751894</c:v>
                </c:pt>
                <c:pt idx="16">
                  <c:v>1.7968134802277409</c:v>
                </c:pt>
                <c:pt idx="17">
                  <c:v>1.8791634462982614</c:v>
                </c:pt>
                <c:pt idx="18">
                  <c:v>1.9579534061131645</c:v>
                </c:pt>
                <c:pt idx="19">
                  <c:v>2.0336049932563363</c:v>
                </c:pt>
                <c:pt idx="20">
                  <c:v>2.10646277724662</c:v>
                </c:pt>
                <c:pt idx="21">
                  <c:v>2.1940372532636179</c:v>
                </c:pt>
                <c:pt idx="22">
                  <c:v>2.2615857265434216</c:v>
                </c:pt>
                <c:pt idx="23">
                  <c:v>2.3271171516052149</c:v>
                </c:pt>
                <c:pt idx="24">
                  <c:v>2.3908005813837665</c:v>
                </c:pt>
                <c:pt idx="25">
                  <c:v>2.452782734449102</c:v>
                </c:pt>
                <c:pt idx="26">
                  <c:v>2.5131919171228669</c:v>
                </c:pt>
                <c:pt idx="27">
                  <c:v>2.6439258752092401</c:v>
                </c:pt>
                <c:pt idx="28">
                  <c:v>2.7547809548308</c:v>
                </c:pt>
                <c:pt idx="29">
                  <c:v>2.8612204394549239</c:v>
                </c:pt>
                <c:pt idx="30">
                  <c:v>2.9762871244545948</c:v>
                </c:pt>
                <c:pt idx="31">
                  <c:v>3.0748510938847855</c:v>
                </c:pt>
                <c:pt idx="32">
                  <c:v>3.1702630370451241</c:v>
                </c:pt>
                <c:pt idx="33">
                  <c:v>3.2741831286109901</c:v>
                </c:pt>
                <c:pt idx="34">
                  <c:v>3.3637837794459462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A09-4065-9AA0-88A4CE42B7BA}"/>
            </c:ext>
          </c:extLst>
        </c:ser>
        <c:ser>
          <c:idx val="3"/>
          <c:order val="3"/>
          <c:tx>
            <c:v>"1-1 line"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7-3A09-4065-9AA0-88A4CE42B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923936"/>
        <c:axId val="624928200"/>
      </c:scatterChart>
      <c:valAx>
        <c:axId val="62492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28200"/>
        <c:crosses val="autoZero"/>
        <c:crossBetween val="midCat"/>
      </c:valAx>
      <c:valAx>
        <c:axId val="62492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92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621E36-B1C2-4C00-911E-A05E04309BFE}">
  <sheetPr/>
  <sheetViews>
    <sheetView zoomScale="5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3076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F29AD-3026-4CF1-9F5F-AC95B23E77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41C4-17C4-4EF0-8B28-8FB45D12C218}">
  <dimension ref="A1:T44"/>
  <sheetViews>
    <sheetView topLeftCell="A5" workbookViewId="0">
      <selection activeCell="A10" sqref="A10"/>
    </sheetView>
  </sheetViews>
  <sheetFormatPr defaultRowHeight="15.5" x14ac:dyDescent="0.35"/>
  <cols>
    <col min="1" max="20" width="5.4140625" customWidth="1"/>
  </cols>
  <sheetData>
    <row r="1" spans="1:20" x14ac:dyDescent="0.35">
      <c r="A1" t="s">
        <v>6</v>
      </c>
    </row>
    <row r="8" spans="1:20" x14ac:dyDescent="0.35">
      <c r="B8" s="2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5">
      <c r="A9" t="s">
        <v>5</v>
      </c>
      <c r="B9">
        <v>0.17</v>
      </c>
      <c r="C9">
        <v>0.21</v>
      </c>
      <c r="D9">
        <v>0.25</v>
      </c>
      <c r="E9">
        <v>0.28999999999999998</v>
      </c>
      <c r="F9">
        <v>0.33</v>
      </c>
      <c r="G9">
        <v>0.38</v>
      </c>
      <c r="H9">
        <v>0.42</v>
      </c>
      <c r="I9">
        <v>0.46</v>
      </c>
      <c r="J9">
        <v>0.5</v>
      </c>
      <c r="K9">
        <v>0.57999999999999996</v>
      </c>
      <c r="L9">
        <v>0.67</v>
      </c>
      <c r="M9">
        <v>0.75</v>
      </c>
      <c r="N9">
        <v>0.83</v>
      </c>
      <c r="O9">
        <v>0.92</v>
      </c>
      <c r="P9">
        <v>1</v>
      </c>
      <c r="Q9">
        <v>1.08</v>
      </c>
      <c r="R9">
        <v>1.17</v>
      </c>
      <c r="S9">
        <v>1.25</v>
      </c>
      <c r="T9">
        <v>1.33</v>
      </c>
    </row>
    <row r="10" spans="1:20" x14ac:dyDescent="0.35">
      <c r="A10">
        <v>0.08</v>
      </c>
      <c r="B10">
        <v>0.49</v>
      </c>
      <c r="C10">
        <v>0.59</v>
      </c>
      <c r="D10">
        <v>0.7</v>
      </c>
      <c r="E10">
        <v>0.79</v>
      </c>
      <c r="F10">
        <v>0.89</v>
      </c>
      <c r="G10">
        <v>0.97</v>
      </c>
      <c r="H10">
        <v>1.05</v>
      </c>
      <c r="I10">
        <v>1.1399999999999999</v>
      </c>
      <c r="J10">
        <v>1.22</v>
      </c>
      <c r="K10">
        <v>1.37</v>
      </c>
      <c r="L10">
        <v>1.53</v>
      </c>
      <c r="M10">
        <v>1.68</v>
      </c>
      <c r="N10">
        <v>1.83</v>
      </c>
      <c r="O10">
        <v>1.96</v>
      </c>
      <c r="P10">
        <v>2.1</v>
      </c>
      <c r="Q10">
        <v>2.2400000000000002</v>
      </c>
      <c r="R10">
        <v>2.35</v>
      </c>
      <c r="S10">
        <v>2.4300000000000002</v>
      </c>
      <c r="T10">
        <v>2.4700000000000002</v>
      </c>
    </row>
    <row r="11" spans="1:20" x14ac:dyDescent="0.35">
      <c r="A11">
        <v>0.1</v>
      </c>
      <c r="B11">
        <v>0.55000000000000004</v>
      </c>
      <c r="C11">
        <v>0.66</v>
      </c>
      <c r="D11">
        <v>0.77</v>
      </c>
      <c r="E11">
        <v>0.88</v>
      </c>
      <c r="F11">
        <v>0.98</v>
      </c>
      <c r="G11">
        <v>1.08</v>
      </c>
      <c r="H11">
        <v>1.1599999999999999</v>
      </c>
      <c r="I11">
        <v>1.27</v>
      </c>
      <c r="J11">
        <v>1.36</v>
      </c>
      <c r="K11">
        <v>1.52</v>
      </c>
      <c r="L11">
        <v>1.7</v>
      </c>
      <c r="M11">
        <v>1.87</v>
      </c>
      <c r="N11">
        <v>2.04</v>
      </c>
      <c r="O11">
        <v>2.19</v>
      </c>
      <c r="P11">
        <v>2.34</v>
      </c>
      <c r="Q11">
        <v>2.5</v>
      </c>
      <c r="R11">
        <v>2.63</v>
      </c>
      <c r="S11">
        <v>2.72</v>
      </c>
      <c r="T11">
        <v>2.78</v>
      </c>
    </row>
    <row r="12" spans="1:20" x14ac:dyDescent="0.35">
      <c r="A12">
        <v>0.13</v>
      </c>
      <c r="B12">
        <v>0.59</v>
      </c>
      <c r="C12">
        <v>0.72</v>
      </c>
      <c r="D12">
        <v>0.84</v>
      </c>
      <c r="E12">
        <v>0.96</v>
      </c>
      <c r="F12">
        <v>1.07</v>
      </c>
      <c r="G12">
        <v>1.18</v>
      </c>
      <c r="H12">
        <v>1.27</v>
      </c>
      <c r="I12">
        <v>1.39</v>
      </c>
      <c r="J12">
        <v>1.48</v>
      </c>
      <c r="K12">
        <v>1.66</v>
      </c>
      <c r="L12">
        <v>1.86</v>
      </c>
      <c r="M12">
        <v>2.04</v>
      </c>
      <c r="N12">
        <v>2.2200000000000002</v>
      </c>
      <c r="O12">
        <v>2.39</v>
      </c>
      <c r="P12">
        <v>2.56</v>
      </c>
      <c r="Q12">
        <v>2.74</v>
      </c>
      <c r="R12">
        <v>2.89</v>
      </c>
      <c r="S12">
        <v>2.98</v>
      </c>
      <c r="T12">
        <v>3.05</v>
      </c>
    </row>
    <row r="13" spans="1:20" x14ac:dyDescent="0.35">
      <c r="A13">
        <v>0.15</v>
      </c>
      <c r="B13">
        <v>0.63</v>
      </c>
      <c r="C13">
        <v>0.77</v>
      </c>
      <c r="D13">
        <v>0.9</v>
      </c>
      <c r="E13">
        <v>1.03</v>
      </c>
      <c r="F13">
        <v>1.1499999999999999</v>
      </c>
      <c r="G13">
        <v>1.27</v>
      </c>
      <c r="H13">
        <v>1.37</v>
      </c>
      <c r="I13">
        <v>1.49</v>
      </c>
      <c r="J13">
        <v>1.59</v>
      </c>
      <c r="K13">
        <v>1.79</v>
      </c>
      <c r="L13">
        <v>1.99</v>
      </c>
      <c r="M13">
        <v>2.2000000000000002</v>
      </c>
      <c r="N13">
        <v>2.4</v>
      </c>
      <c r="O13">
        <v>2.57</v>
      </c>
      <c r="P13">
        <v>2.76</v>
      </c>
      <c r="Q13">
        <v>2.96</v>
      </c>
      <c r="R13">
        <v>3.12</v>
      </c>
      <c r="S13">
        <v>3.23</v>
      </c>
      <c r="T13">
        <v>3.31</v>
      </c>
    </row>
    <row r="14" spans="1:20" x14ac:dyDescent="0.35">
      <c r="A14">
        <v>0.17</v>
      </c>
      <c r="B14">
        <v>0.67</v>
      </c>
      <c r="C14">
        <v>0.82</v>
      </c>
      <c r="D14">
        <v>0.96</v>
      </c>
      <c r="E14">
        <v>1.1000000000000001</v>
      </c>
      <c r="F14">
        <v>1.23</v>
      </c>
      <c r="G14">
        <v>1.35</v>
      </c>
      <c r="H14">
        <v>1.46</v>
      </c>
      <c r="I14">
        <v>1.59</v>
      </c>
      <c r="J14">
        <v>1.69</v>
      </c>
      <c r="K14">
        <v>1.91</v>
      </c>
      <c r="L14">
        <v>2.12</v>
      </c>
      <c r="M14">
        <v>2.34</v>
      </c>
      <c r="N14">
        <v>2.56</v>
      </c>
      <c r="O14">
        <v>2.74</v>
      </c>
      <c r="P14">
        <v>2.94</v>
      </c>
      <c r="Q14">
        <v>3.16</v>
      </c>
      <c r="R14">
        <v>3.31</v>
      </c>
      <c r="S14">
        <v>3.46</v>
      </c>
      <c r="T14">
        <v>3.54</v>
      </c>
    </row>
    <row r="15" spans="1:20" x14ac:dyDescent="0.35">
      <c r="A15">
        <v>0.19</v>
      </c>
      <c r="B15">
        <v>0.71</v>
      </c>
      <c r="C15">
        <v>0.86</v>
      </c>
      <c r="D15">
        <v>1.02</v>
      </c>
      <c r="E15">
        <v>1.1599999999999999</v>
      </c>
      <c r="F15">
        <v>1.3</v>
      </c>
      <c r="G15">
        <v>1.43</v>
      </c>
      <c r="H15">
        <v>1.54</v>
      </c>
      <c r="I15">
        <v>1.68</v>
      </c>
      <c r="J15">
        <v>1.79</v>
      </c>
      <c r="K15">
        <v>2.02</v>
      </c>
      <c r="L15">
        <v>2.25</v>
      </c>
      <c r="M15">
        <v>2.48</v>
      </c>
      <c r="N15">
        <v>2.71</v>
      </c>
      <c r="O15">
        <v>2.91</v>
      </c>
      <c r="P15">
        <v>3.11</v>
      </c>
      <c r="Q15">
        <v>3.33</v>
      </c>
      <c r="R15">
        <v>3.5</v>
      </c>
      <c r="S15">
        <v>3.66</v>
      </c>
      <c r="T15">
        <v>3.75</v>
      </c>
    </row>
    <row r="16" spans="1:20" x14ac:dyDescent="0.35">
      <c r="A16">
        <v>0.21</v>
      </c>
      <c r="B16">
        <v>0.75</v>
      </c>
      <c r="C16">
        <v>0.9</v>
      </c>
      <c r="D16">
        <v>1.07</v>
      </c>
      <c r="E16">
        <v>1.21</v>
      </c>
      <c r="F16">
        <v>1.36</v>
      </c>
      <c r="G16">
        <v>1.5</v>
      </c>
      <c r="H16">
        <v>1.62</v>
      </c>
      <c r="I16">
        <v>1.76</v>
      </c>
      <c r="J16">
        <v>1.89</v>
      </c>
      <c r="K16">
        <v>2.13</v>
      </c>
      <c r="L16">
        <v>2.37</v>
      </c>
      <c r="M16">
        <v>2.61</v>
      </c>
      <c r="N16">
        <v>2.85</v>
      </c>
      <c r="O16">
        <v>3.08</v>
      </c>
      <c r="P16">
        <v>3.28</v>
      </c>
      <c r="Q16">
        <v>3.5</v>
      </c>
      <c r="R16">
        <v>3.68</v>
      </c>
      <c r="S16">
        <v>3.85</v>
      </c>
      <c r="T16">
        <v>3.95</v>
      </c>
    </row>
    <row r="17" spans="1:20" x14ac:dyDescent="0.35">
      <c r="A17">
        <v>0.23</v>
      </c>
      <c r="B17">
        <v>0.78</v>
      </c>
      <c r="C17">
        <v>0.94</v>
      </c>
      <c r="D17">
        <v>1.1200000000000001</v>
      </c>
      <c r="E17">
        <v>1.26</v>
      </c>
      <c r="F17">
        <v>1.42</v>
      </c>
      <c r="G17">
        <v>1.57</v>
      </c>
      <c r="H17">
        <v>1.69</v>
      </c>
      <c r="I17">
        <v>1.84</v>
      </c>
      <c r="J17">
        <v>1.98</v>
      </c>
      <c r="K17">
        <v>2.23</v>
      </c>
      <c r="L17">
        <v>2.4900000000000002</v>
      </c>
      <c r="M17">
        <v>2.74</v>
      </c>
      <c r="N17">
        <v>2.99</v>
      </c>
      <c r="O17">
        <v>3.23</v>
      </c>
      <c r="P17">
        <v>3.44</v>
      </c>
      <c r="Q17">
        <v>3.67</v>
      </c>
      <c r="R17">
        <v>3.86</v>
      </c>
      <c r="S17">
        <v>4.03</v>
      </c>
      <c r="T17">
        <v>4.1399999999999997</v>
      </c>
    </row>
    <row r="18" spans="1:20" x14ac:dyDescent="0.35">
      <c r="A18">
        <v>0.25</v>
      </c>
      <c r="B18">
        <v>0.81</v>
      </c>
      <c r="C18">
        <v>0.98</v>
      </c>
      <c r="D18">
        <v>1.1599999999999999</v>
      </c>
      <c r="E18">
        <v>1.31</v>
      </c>
      <c r="F18">
        <v>1.48</v>
      </c>
      <c r="G18">
        <v>1.64</v>
      </c>
      <c r="H18">
        <v>1.76</v>
      </c>
      <c r="I18">
        <v>1.92</v>
      </c>
      <c r="J18">
        <v>2.06</v>
      </c>
      <c r="K18">
        <v>2.33</v>
      </c>
      <c r="L18">
        <v>2.6</v>
      </c>
      <c r="M18">
        <v>2.86</v>
      </c>
      <c r="N18">
        <v>3.12</v>
      </c>
      <c r="O18">
        <v>3.37</v>
      </c>
      <c r="P18">
        <v>3.59</v>
      </c>
      <c r="Q18">
        <v>3.83</v>
      </c>
      <c r="R18">
        <v>4.04</v>
      </c>
      <c r="S18">
        <v>4.2</v>
      </c>
      <c r="T18">
        <v>4.33</v>
      </c>
    </row>
    <row r="19" spans="1:20" x14ac:dyDescent="0.35">
      <c r="A19">
        <v>0.27</v>
      </c>
      <c r="B19">
        <v>0.84</v>
      </c>
      <c r="C19">
        <v>1.02</v>
      </c>
      <c r="D19">
        <v>1.2</v>
      </c>
      <c r="E19">
        <v>1.36</v>
      </c>
      <c r="F19">
        <v>1.54</v>
      </c>
      <c r="G19">
        <v>1.7</v>
      </c>
      <c r="H19">
        <v>1.84</v>
      </c>
      <c r="I19">
        <v>2</v>
      </c>
      <c r="J19">
        <v>2.14</v>
      </c>
      <c r="K19">
        <v>2.4300000000000002</v>
      </c>
      <c r="L19">
        <v>2.71</v>
      </c>
      <c r="M19">
        <v>2.98</v>
      </c>
      <c r="N19">
        <v>3.26</v>
      </c>
      <c r="O19">
        <v>3.51</v>
      </c>
      <c r="P19">
        <v>3.74</v>
      </c>
      <c r="Q19">
        <v>3.99</v>
      </c>
      <c r="R19">
        <v>4.2</v>
      </c>
      <c r="S19">
        <v>4.37</v>
      </c>
      <c r="T19">
        <v>4.51</v>
      </c>
    </row>
    <row r="20" spans="1:20" x14ac:dyDescent="0.35">
      <c r="A20">
        <v>0.28999999999999998</v>
      </c>
      <c r="B20">
        <v>0.87</v>
      </c>
      <c r="C20">
        <v>1.06</v>
      </c>
      <c r="D20">
        <v>1.24</v>
      </c>
      <c r="E20">
        <v>1.41</v>
      </c>
      <c r="F20">
        <v>1.59</v>
      </c>
      <c r="G20">
        <v>1.75</v>
      </c>
      <c r="H20">
        <v>1.91</v>
      </c>
      <c r="I20">
        <v>2.08</v>
      </c>
      <c r="J20">
        <v>2.2200000000000002</v>
      </c>
      <c r="K20">
        <v>2.52</v>
      </c>
      <c r="L20">
        <v>2.81</v>
      </c>
      <c r="M20">
        <v>3.09</v>
      </c>
      <c r="N20">
        <v>3.37</v>
      </c>
      <c r="O20">
        <v>3.64</v>
      </c>
      <c r="P20">
        <v>3.88</v>
      </c>
      <c r="Q20">
        <v>4.1399999999999997</v>
      </c>
      <c r="R20">
        <v>4.3600000000000003</v>
      </c>
      <c r="S20">
        <v>4.58</v>
      </c>
      <c r="T20">
        <v>4.6900000000000004</v>
      </c>
    </row>
    <row r="21" spans="1:20" x14ac:dyDescent="0.35">
      <c r="A21">
        <v>0.31</v>
      </c>
      <c r="B21">
        <v>0.9</v>
      </c>
      <c r="C21">
        <v>1.0900000000000001</v>
      </c>
      <c r="D21">
        <v>1.28</v>
      </c>
      <c r="E21">
        <v>1.46</v>
      </c>
      <c r="F21">
        <v>1.64</v>
      </c>
      <c r="G21">
        <v>1.81</v>
      </c>
      <c r="H21">
        <v>1.98</v>
      </c>
      <c r="I21">
        <v>2.15</v>
      </c>
      <c r="J21">
        <v>2.2999999999999998</v>
      </c>
      <c r="K21">
        <v>2.61</v>
      </c>
      <c r="L21">
        <v>2.91</v>
      </c>
      <c r="M21">
        <v>3.2</v>
      </c>
      <c r="N21">
        <v>3.49</v>
      </c>
      <c r="O21">
        <v>3.77</v>
      </c>
      <c r="P21">
        <v>4.0199999999999996</v>
      </c>
      <c r="Q21">
        <v>4.28</v>
      </c>
      <c r="R21">
        <v>4.5199999999999996</v>
      </c>
      <c r="S21">
        <v>4.6900000000000004</v>
      </c>
      <c r="T21">
        <v>4.8600000000000003</v>
      </c>
    </row>
    <row r="22" spans="1:20" x14ac:dyDescent="0.35">
      <c r="A22">
        <v>0.33</v>
      </c>
      <c r="B22">
        <v>0.93</v>
      </c>
      <c r="C22">
        <v>1.1200000000000001</v>
      </c>
      <c r="D22">
        <v>1.32</v>
      </c>
      <c r="E22">
        <v>1.51</v>
      </c>
      <c r="F22">
        <v>1.69</v>
      </c>
      <c r="G22">
        <v>1.87</v>
      </c>
      <c r="H22">
        <v>2.0499999999999998</v>
      </c>
      <c r="I22">
        <v>2.2200000000000002</v>
      </c>
      <c r="J22">
        <v>2.38</v>
      </c>
      <c r="K22">
        <v>2.69</v>
      </c>
      <c r="L22">
        <v>3</v>
      </c>
      <c r="M22">
        <v>3.31</v>
      </c>
      <c r="N22">
        <v>3.61</v>
      </c>
      <c r="O22">
        <v>3.89</v>
      </c>
      <c r="P22">
        <v>4.1500000000000004</v>
      </c>
      <c r="Q22">
        <v>4.42</v>
      </c>
      <c r="R22">
        <v>4.67</v>
      </c>
      <c r="S22">
        <v>4.8499999999999996</v>
      </c>
      <c r="T22">
        <v>5.0199999999999996</v>
      </c>
    </row>
    <row r="23" spans="1:20" x14ac:dyDescent="0.35">
      <c r="A23">
        <v>0.35</v>
      </c>
      <c r="B23">
        <v>0.96</v>
      </c>
      <c r="C23">
        <v>1.1499999999999999</v>
      </c>
      <c r="D23">
        <v>1.36</v>
      </c>
      <c r="E23">
        <v>1.56</v>
      </c>
      <c r="F23">
        <v>1.74</v>
      </c>
      <c r="G23">
        <v>1.93</v>
      </c>
      <c r="H23">
        <v>2.11</v>
      </c>
      <c r="I23">
        <v>2.29</v>
      </c>
      <c r="J23">
        <v>2.4500000000000002</v>
      </c>
      <c r="K23">
        <v>2.77</v>
      </c>
      <c r="L23">
        <v>3.09</v>
      </c>
      <c r="M23">
        <v>3.41</v>
      </c>
      <c r="N23">
        <v>3.72</v>
      </c>
      <c r="O23">
        <v>4.01</v>
      </c>
      <c r="P23">
        <v>4.28</v>
      </c>
      <c r="Q23">
        <v>4.5599999999999996</v>
      </c>
      <c r="R23">
        <v>4.8099999999999996</v>
      </c>
      <c r="S23">
        <v>5</v>
      </c>
      <c r="T23">
        <v>5.18</v>
      </c>
    </row>
    <row r="24" spans="1:20" x14ac:dyDescent="0.35">
      <c r="A24">
        <v>0.38</v>
      </c>
      <c r="B24">
        <v>0.99</v>
      </c>
      <c r="C24">
        <v>1.18</v>
      </c>
      <c r="D24">
        <v>1.4</v>
      </c>
      <c r="E24">
        <v>1.61</v>
      </c>
      <c r="F24">
        <v>1.79</v>
      </c>
      <c r="G24">
        <v>1.99</v>
      </c>
      <c r="H24">
        <v>2.17</v>
      </c>
      <c r="I24">
        <v>2.36</v>
      </c>
      <c r="J24">
        <v>2.52</v>
      </c>
      <c r="K24">
        <v>2.85</v>
      </c>
      <c r="L24">
        <v>3.18</v>
      </c>
      <c r="M24">
        <v>3.51</v>
      </c>
      <c r="N24">
        <v>3.83</v>
      </c>
      <c r="O24">
        <v>4.13</v>
      </c>
      <c r="P24">
        <v>4.4000000000000004</v>
      </c>
      <c r="Q24">
        <v>4.6900000000000004</v>
      </c>
      <c r="R24">
        <v>4.95</v>
      </c>
      <c r="S24">
        <v>5.15</v>
      </c>
      <c r="T24">
        <v>5.32</v>
      </c>
    </row>
    <row r="25" spans="1:20" x14ac:dyDescent="0.35">
      <c r="A25">
        <v>0.4</v>
      </c>
      <c r="B25">
        <v>1.02</v>
      </c>
      <c r="C25">
        <v>1.21</v>
      </c>
      <c r="D25">
        <v>1.44</v>
      </c>
      <c r="E25">
        <v>1.65</v>
      </c>
      <c r="F25">
        <v>1.84</v>
      </c>
      <c r="G25">
        <v>2.04</v>
      </c>
      <c r="H25">
        <v>2.23</v>
      </c>
      <c r="I25">
        <v>2.42</v>
      </c>
      <c r="J25">
        <v>2.59</v>
      </c>
      <c r="K25">
        <v>2.93</v>
      </c>
      <c r="L25">
        <v>3.27</v>
      </c>
      <c r="M25">
        <v>3.61</v>
      </c>
      <c r="N25">
        <v>3.94</v>
      </c>
      <c r="O25">
        <v>4.24</v>
      </c>
      <c r="P25">
        <v>4.5199999999999996</v>
      </c>
      <c r="Q25">
        <v>4.82</v>
      </c>
      <c r="R25">
        <v>5.09</v>
      </c>
      <c r="S25">
        <v>5.29</v>
      </c>
      <c r="T25">
        <v>5.46</v>
      </c>
    </row>
    <row r="26" spans="1:20" x14ac:dyDescent="0.35">
      <c r="A26">
        <v>0.42</v>
      </c>
      <c r="B26">
        <v>1.04</v>
      </c>
      <c r="C26">
        <v>1.24</v>
      </c>
      <c r="D26">
        <v>1.48</v>
      </c>
      <c r="E26">
        <v>1.69</v>
      </c>
      <c r="F26">
        <v>1.89</v>
      </c>
      <c r="G26">
        <v>2.09</v>
      </c>
      <c r="H26">
        <v>2.29</v>
      </c>
      <c r="I26">
        <v>2.48</v>
      </c>
      <c r="J26">
        <v>2.66</v>
      </c>
      <c r="K26">
        <v>3.01</v>
      </c>
      <c r="L26">
        <v>3.36</v>
      </c>
      <c r="M26">
        <v>3.7</v>
      </c>
      <c r="N26">
        <v>4.04</v>
      </c>
      <c r="O26">
        <v>4.3499999999999996</v>
      </c>
      <c r="P26">
        <v>4.6399999999999997</v>
      </c>
      <c r="Q26">
        <v>4.95</v>
      </c>
      <c r="R26">
        <v>5.22</v>
      </c>
      <c r="S26">
        <v>5.43</v>
      </c>
      <c r="T26">
        <v>5.59</v>
      </c>
    </row>
    <row r="27" spans="1:20" x14ac:dyDescent="0.35">
      <c r="A27">
        <v>0.46</v>
      </c>
      <c r="B27">
        <v>1.08</v>
      </c>
      <c r="C27">
        <v>1.3</v>
      </c>
      <c r="D27">
        <v>1.55</v>
      </c>
      <c r="E27">
        <v>1.76</v>
      </c>
      <c r="F27">
        <v>1.98</v>
      </c>
      <c r="G27">
        <v>2.19</v>
      </c>
      <c r="H27">
        <v>2.4</v>
      </c>
      <c r="I27">
        <v>2.6</v>
      </c>
      <c r="J27">
        <v>2.79</v>
      </c>
      <c r="K27">
        <v>3.16</v>
      </c>
      <c r="L27">
        <v>3.52</v>
      </c>
      <c r="M27">
        <v>3.88</v>
      </c>
      <c r="N27">
        <v>4.24</v>
      </c>
      <c r="O27">
        <v>4.5599999999999996</v>
      </c>
      <c r="P27">
        <v>4.87</v>
      </c>
      <c r="Q27">
        <v>5.19</v>
      </c>
      <c r="R27">
        <v>5.47</v>
      </c>
      <c r="S27">
        <v>5.69</v>
      </c>
      <c r="T27">
        <v>5.85</v>
      </c>
    </row>
    <row r="28" spans="1:20" x14ac:dyDescent="0.35">
      <c r="A28">
        <v>0.5</v>
      </c>
      <c r="B28">
        <v>1.1200000000000001</v>
      </c>
      <c r="C28">
        <v>1.36</v>
      </c>
      <c r="D28">
        <v>1.61</v>
      </c>
      <c r="E28">
        <v>1.83</v>
      </c>
      <c r="F28">
        <v>2.0699999999999998</v>
      </c>
      <c r="G28">
        <v>2.2799999999999998</v>
      </c>
      <c r="H28">
        <v>2.5</v>
      </c>
      <c r="I28">
        <v>2.71</v>
      </c>
      <c r="J28">
        <v>2.91</v>
      </c>
      <c r="K28">
        <v>3.3</v>
      </c>
      <c r="L28">
        <v>3.68</v>
      </c>
      <c r="M28">
        <v>4.05</v>
      </c>
      <c r="N28">
        <v>4.42</v>
      </c>
      <c r="O28">
        <v>4.76</v>
      </c>
      <c r="P28">
        <v>5.08</v>
      </c>
      <c r="Q28">
        <v>5.42</v>
      </c>
      <c r="R28">
        <v>5.71</v>
      </c>
      <c r="S28">
        <v>5.94</v>
      </c>
      <c r="T28">
        <v>6.1</v>
      </c>
    </row>
    <row r="29" spans="1:20" x14ac:dyDescent="0.35">
      <c r="A29">
        <v>0.54</v>
      </c>
      <c r="B29">
        <v>1.1599999999999999</v>
      </c>
      <c r="C29">
        <v>1.41</v>
      </c>
      <c r="D29">
        <v>1.67</v>
      </c>
      <c r="E29">
        <v>1.9</v>
      </c>
      <c r="F29">
        <v>2.15</v>
      </c>
      <c r="G29">
        <v>2.37</v>
      </c>
      <c r="H29">
        <v>2.6</v>
      </c>
      <c r="I29">
        <v>2.82</v>
      </c>
      <c r="J29">
        <v>3.03</v>
      </c>
      <c r="K29">
        <v>3.43</v>
      </c>
      <c r="L29">
        <v>3.83</v>
      </c>
      <c r="M29">
        <v>4.21</v>
      </c>
      <c r="N29">
        <v>4.5999999999999996</v>
      </c>
      <c r="O29">
        <v>4.96</v>
      </c>
      <c r="P29">
        <v>5.29</v>
      </c>
      <c r="Q29">
        <v>5.64</v>
      </c>
      <c r="R29">
        <v>5.95</v>
      </c>
      <c r="S29">
        <v>6.18</v>
      </c>
      <c r="T29">
        <v>6.35</v>
      </c>
    </row>
    <row r="30" spans="1:20" x14ac:dyDescent="0.35">
      <c r="A30">
        <v>0.57999999999999996</v>
      </c>
      <c r="B30">
        <v>1.2</v>
      </c>
      <c r="C30">
        <v>1.46</v>
      </c>
      <c r="D30">
        <v>1.73</v>
      </c>
      <c r="E30">
        <v>1.97</v>
      </c>
      <c r="F30">
        <v>2.23</v>
      </c>
      <c r="G30">
        <v>2.46</v>
      </c>
      <c r="H30">
        <v>2.7</v>
      </c>
      <c r="I30">
        <v>2.93</v>
      </c>
      <c r="J30">
        <v>3.14</v>
      </c>
      <c r="K30">
        <v>3.56</v>
      </c>
      <c r="L30">
        <v>3.97</v>
      </c>
      <c r="M30">
        <v>4.37</v>
      </c>
      <c r="N30">
        <v>4.7699999999999996</v>
      </c>
      <c r="O30">
        <v>5.15</v>
      </c>
      <c r="P30">
        <v>5.49</v>
      </c>
      <c r="Q30">
        <v>5.85</v>
      </c>
      <c r="R30">
        <v>6.18</v>
      </c>
      <c r="S30">
        <v>6.41</v>
      </c>
      <c r="T30">
        <v>6.59</v>
      </c>
    </row>
    <row r="31" spans="1:20" x14ac:dyDescent="0.35">
      <c r="A31">
        <v>0.63</v>
      </c>
      <c r="B31">
        <v>1.24</v>
      </c>
      <c r="C31">
        <v>1.51</v>
      </c>
      <c r="D31">
        <v>1.79</v>
      </c>
      <c r="E31">
        <v>2.04</v>
      </c>
      <c r="F31">
        <v>2.31</v>
      </c>
      <c r="G31">
        <v>2.5499999999999998</v>
      </c>
      <c r="H31">
        <v>2.8</v>
      </c>
      <c r="I31">
        <v>3.04</v>
      </c>
      <c r="J31">
        <v>3.25</v>
      </c>
      <c r="K31">
        <v>3.69</v>
      </c>
      <c r="L31">
        <v>4.1100000000000003</v>
      </c>
      <c r="M31">
        <v>4.53</v>
      </c>
      <c r="N31">
        <v>4.9400000000000004</v>
      </c>
      <c r="O31">
        <v>5.33</v>
      </c>
      <c r="P31">
        <v>5.68</v>
      </c>
      <c r="Q31">
        <v>6.06</v>
      </c>
      <c r="R31">
        <v>6.39</v>
      </c>
      <c r="S31">
        <v>6.64</v>
      </c>
      <c r="T31">
        <v>6.82</v>
      </c>
    </row>
    <row r="32" spans="1:20" x14ac:dyDescent="0.35">
      <c r="A32">
        <v>0.67</v>
      </c>
      <c r="B32">
        <v>1.28</v>
      </c>
      <c r="C32">
        <v>1.56</v>
      </c>
      <c r="D32">
        <v>1.85</v>
      </c>
      <c r="E32">
        <v>2.11</v>
      </c>
      <c r="F32">
        <v>2.39</v>
      </c>
      <c r="G32">
        <v>2.63</v>
      </c>
      <c r="H32">
        <v>2.89</v>
      </c>
      <c r="I32">
        <v>3.14</v>
      </c>
      <c r="J32">
        <v>3.36</v>
      </c>
      <c r="K32">
        <v>3.81</v>
      </c>
      <c r="L32">
        <v>4.25</v>
      </c>
      <c r="M32">
        <v>4.68</v>
      </c>
      <c r="N32">
        <v>5.1100000000000003</v>
      </c>
      <c r="O32">
        <v>5.5</v>
      </c>
      <c r="P32">
        <v>5.87</v>
      </c>
      <c r="Q32">
        <v>6.26</v>
      </c>
      <c r="R32">
        <v>6.6</v>
      </c>
      <c r="S32">
        <v>6.86</v>
      </c>
      <c r="T32">
        <v>7.05</v>
      </c>
    </row>
    <row r="33" spans="1:20" x14ac:dyDescent="0.35">
      <c r="A33">
        <v>0.71</v>
      </c>
      <c r="B33">
        <v>1.31</v>
      </c>
      <c r="C33">
        <v>1.6</v>
      </c>
      <c r="D33">
        <v>1.9</v>
      </c>
      <c r="E33">
        <v>2.1800000000000002</v>
      </c>
      <c r="F33">
        <v>2.46</v>
      </c>
      <c r="G33">
        <v>2.71</v>
      </c>
      <c r="H33">
        <v>2.98</v>
      </c>
      <c r="I33">
        <v>3.24</v>
      </c>
      <c r="J33">
        <v>3.46</v>
      </c>
      <c r="K33">
        <v>3.93</v>
      </c>
      <c r="L33">
        <v>4.38</v>
      </c>
      <c r="M33">
        <v>4.82</v>
      </c>
      <c r="N33">
        <v>5.26</v>
      </c>
      <c r="O33">
        <v>5.67</v>
      </c>
      <c r="P33">
        <v>6.05</v>
      </c>
      <c r="Q33">
        <v>6.45</v>
      </c>
      <c r="R33">
        <v>6.81</v>
      </c>
      <c r="S33">
        <v>7.07</v>
      </c>
      <c r="T33">
        <v>7.27</v>
      </c>
    </row>
    <row r="34" spans="1:20" x14ac:dyDescent="0.35">
      <c r="A34">
        <v>0.75</v>
      </c>
      <c r="B34">
        <v>1.34</v>
      </c>
      <c r="C34">
        <v>1.64</v>
      </c>
      <c r="D34">
        <v>1.95</v>
      </c>
      <c r="E34">
        <v>2.2400000000000002</v>
      </c>
      <c r="F34">
        <v>2.5299999999999998</v>
      </c>
      <c r="G34">
        <v>2.79</v>
      </c>
      <c r="H34">
        <v>3.07</v>
      </c>
      <c r="I34">
        <v>3.33</v>
      </c>
      <c r="J34">
        <v>3.56</v>
      </c>
      <c r="K34">
        <v>4.04</v>
      </c>
      <c r="L34">
        <v>4.51</v>
      </c>
      <c r="M34">
        <v>4.96</v>
      </c>
      <c r="N34">
        <v>5.41</v>
      </c>
      <c r="O34">
        <v>5.83</v>
      </c>
      <c r="P34">
        <v>6.23</v>
      </c>
      <c r="Q34">
        <v>6.64</v>
      </c>
      <c r="R34">
        <v>7.01</v>
      </c>
      <c r="S34">
        <v>7.27</v>
      </c>
      <c r="T34">
        <v>7.48</v>
      </c>
    </row>
    <row r="35" spans="1:20" x14ac:dyDescent="0.35">
      <c r="A35">
        <v>0.79</v>
      </c>
      <c r="B35">
        <v>1.37</v>
      </c>
      <c r="C35">
        <v>1.68</v>
      </c>
      <c r="D35">
        <v>2</v>
      </c>
      <c r="E35">
        <v>2.2999999999999998</v>
      </c>
      <c r="F35">
        <v>2.6</v>
      </c>
      <c r="G35">
        <v>2.87</v>
      </c>
      <c r="H35">
        <v>3.15</v>
      </c>
      <c r="I35">
        <v>3.42</v>
      </c>
      <c r="J35">
        <v>3.66</v>
      </c>
      <c r="K35">
        <v>4.1500000000000004</v>
      </c>
      <c r="L35">
        <v>4.63</v>
      </c>
      <c r="M35">
        <v>5.0999999999999996</v>
      </c>
      <c r="N35">
        <v>5.56</v>
      </c>
      <c r="O35">
        <v>5.99</v>
      </c>
      <c r="P35">
        <v>6.4</v>
      </c>
      <c r="Q35">
        <v>6.83</v>
      </c>
      <c r="R35">
        <v>7.2</v>
      </c>
      <c r="S35">
        <v>7.47</v>
      </c>
      <c r="T35">
        <v>7.68</v>
      </c>
    </row>
    <row r="36" spans="1:20" x14ac:dyDescent="0.35">
      <c r="A36">
        <v>0.83</v>
      </c>
      <c r="B36">
        <v>1.4</v>
      </c>
      <c r="C36">
        <v>1.72</v>
      </c>
      <c r="D36">
        <v>2.0499999999999998</v>
      </c>
      <c r="E36">
        <v>2.36</v>
      </c>
      <c r="F36">
        <v>2.67</v>
      </c>
      <c r="G36">
        <v>2.95</v>
      </c>
      <c r="H36">
        <v>3.23</v>
      </c>
      <c r="I36">
        <v>3.51</v>
      </c>
      <c r="J36">
        <v>3.75</v>
      </c>
      <c r="K36">
        <v>4.26</v>
      </c>
      <c r="L36">
        <v>4.75</v>
      </c>
      <c r="M36">
        <v>5.23</v>
      </c>
      <c r="N36">
        <v>5.71</v>
      </c>
      <c r="O36">
        <v>6.15</v>
      </c>
      <c r="P36">
        <v>6.56</v>
      </c>
      <c r="Q36">
        <v>7</v>
      </c>
      <c r="R36">
        <v>7.39</v>
      </c>
      <c r="S36">
        <v>7.67</v>
      </c>
      <c r="T36">
        <v>7.88</v>
      </c>
    </row>
    <row r="37" spans="1:20" x14ac:dyDescent="0.35">
      <c r="A37">
        <v>0.92</v>
      </c>
      <c r="B37">
        <v>1.46</v>
      </c>
      <c r="C37">
        <v>1.8</v>
      </c>
      <c r="D37">
        <v>2.15</v>
      </c>
      <c r="E37">
        <v>2.48</v>
      </c>
      <c r="F37">
        <v>2.8</v>
      </c>
      <c r="G37">
        <v>3.09</v>
      </c>
      <c r="H37">
        <v>3.39</v>
      </c>
      <c r="I37">
        <v>3.68</v>
      </c>
      <c r="J37">
        <v>3.93</v>
      </c>
      <c r="K37">
        <v>4.46</v>
      </c>
      <c r="L37">
        <v>4.9800000000000004</v>
      </c>
      <c r="M37">
        <v>5.48</v>
      </c>
      <c r="N37">
        <v>5.98</v>
      </c>
      <c r="O37">
        <v>6.45</v>
      </c>
      <c r="P37">
        <v>6.88</v>
      </c>
      <c r="Q37">
        <v>7.34</v>
      </c>
      <c r="R37">
        <v>7.74</v>
      </c>
      <c r="S37">
        <v>8.0399999999999991</v>
      </c>
      <c r="T37">
        <v>8.26</v>
      </c>
    </row>
    <row r="38" spans="1:20" x14ac:dyDescent="0.35">
      <c r="A38">
        <v>1</v>
      </c>
      <c r="B38">
        <v>1.52</v>
      </c>
      <c r="C38">
        <v>1.88</v>
      </c>
      <c r="D38">
        <v>2.25</v>
      </c>
      <c r="E38">
        <v>2.59</v>
      </c>
      <c r="F38">
        <v>2.92</v>
      </c>
      <c r="G38">
        <v>3.23</v>
      </c>
      <c r="H38">
        <v>3.54</v>
      </c>
      <c r="I38">
        <v>3.84</v>
      </c>
      <c r="J38">
        <v>4.1100000000000003</v>
      </c>
      <c r="K38">
        <v>4.66</v>
      </c>
      <c r="L38">
        <v>5.2</v>
      </c>
      <c r="M38">
        <v>5.73</v>
      </c>
      <c r="N38">
        <v>6.25</v>
      </c>
      <c r="O38">
        <v>6.74</v>
      </c>
      <c r="P38">
        <v>7.19</v>
      </c>
      <c r="Q38">
        <v>7.66</v>
      </c>
      <c r="R38">
        <v>8.09</v>
      </c>
      <c r="S38">
        <v>8.4</v>
      </c>
      <c r="T38">
        <v>8.6300000000000008</v>
      </c>
    </row>
    <row r="39" spans="1:20" x14ac:dyDescent="0.35">
      <c r="A39">
        <v>1.08</v>
      </c>
      <c r="B39">
        <v>1.58</v>
      </c>
      <c r="C39">
        <v>1.96</v>
      </c>
      <c r="D39">
        <v>2.34</v>
      </c>
      <c r="E39">
        <v>2.69</v>
      </c>
      <c r="F39">
        <v>3.04</v>
      </c>
      <c r="G39">
        <v>3.36</v>
      </c>
      <c r="H39">
        <v>3.68</v>
      </c>
      <c r="I39">
        <v>4</v>
      </c>
      <c r="J39">
        <v>4.28</v>
      </c>
      <c r="K39">
        <v>4.8499999999999996</v>
      </c>
      <c r="L39">
        <v>5.41</v>
      </c>
      <c r="M39">
        <v>5.96</v>
      </c>
      <c r="N39">
        <v>6.5</v>
      </c>
      <c r="O39">
        <v>7.01</v>
      </c>
      <c r="P39">
        <v>7.48</v>
      </c>
      <c r="Q39">
        <v>7.98</v>
      </c>
      <c r="R39">
        <v>8.41</v>
      </c>
      <c r="S39">
        <v>8.74</v>
      </c>
      <c r="T39">
        <v>8.98</v>
      </c>
    </row>
    <row r="40" spans="1:20" x14ac:dyDescent="0.35">
      <c r="A40">
        <v>1.17</v>
      </c>
      <c r="B40">
        <v>1.64</v>
      </c>
      <c r="C40">
        <v>2.04</v>
      </c>
      <c r="D40">
        <v>2.4300000000000002</v>
      </c>
      <c r="E40">
        <v>2.79</v>
      </c>
      <c r="F40">
        <v>3.15</v>
      </c>
      <c r="G40">
        <v>3.49</v>
      </c>
      <c r="H40">
        <v>3.82</v>
      </c>
      <c r="I40">
        <v>4.1500000000000004</v>
      </c>
      <c r="J40">
        <v>4.4400000000000004</v>
      </c>
      <c r="K40">
        <v>5.03</v>
      </c>
      <c r="L40">
        <v>5.61</v>
      </c>
      <c r="M40">
        <v>6.19</v>
      </c>
      <c r="N40">
        <v>6.75</v>
      </c>
      <c r="O40">
        <v>7.28</v>
      </c>
      <c r="P40">
        <v>7.76</v>
      </c>
      <c r="Q40">
        <v>8.27</v>
      </c>
      <c r="R40">
        <v>8.73</v>
      </c>
      <c r="S40">
        <v>9.07</v>
      </c>
      <c r="T40">
        <v>9.32</v>
      </c>
    </row>
    <row r="41" spans="1:20" x14ac:dyDescent="0.35">
      <c r="A41">
        <v>1.25</v>
      </c>
      <c r="B41">
        <v>1.7</v>
      </c>
      <c r="C41">
        <v>2.11</v>
      </c>
      <c r="D41">
        <v>2.5099999999999998</v>
      </c>
      <c r="E41">
        <v>2.89</v>
      </c>
      <c r="F41">
        <v>3.26</v>
      </c>
      <c r="G41">
        <v>3.61</v>
      </c>
      <c r="H41">
        <v>3.96</v>
      </c>
      <c r="I41">
        <v>4.29</v>
      </c>
      <c r="J41">
        <v>4.5999999999999996</v>
      </c>
      <c r="K41">
        <v>5.21</v>
      </c>
      <c r="L41">
        <v>5.81</v>
      </c>
      <c r="M41">
        <v>6.4</v>
      </c>
      <c r="N41">
        <v>6.99</v>
      </c>
      <c r="O41">
        <v>7.54</v>
      </c>
      <c r="P41">
        <v>8.0399999999999991</v>
      </c>
      <c r="Q41">
        <v>8.56</v>
      </c>
      <c r="R41">
        <v>9.0399999999999991</v>
      </c>
      <c r="S41">
        <v>9.39</v>
      </c>
      <c r="T41">
        <v>9.65</v>
      </c>
    </row>
    <row r="42" spans="1:20" x14ac:dyDescent="0.35">
      <c r="A42">
        <v>1.33</v>
      </c>
      <c r="B42">
        <v>1.76</v>
      </c>
      <c r="C42">
        <v>2.1800000000000002</v>
      </c>
      <c r="D42">
        <v>2.59</v>
      </c>
      <c r="E42">
        <v>2.99</v>
      </c>
      <c r="F42">
        <v>3.37</v>
      </c>
      <c r="G42">
        <v>3.73</v>
      </c>
      <c r="H42">
        <v>4.09</v>
      </c>
      <c r="I42">
        <v>4.4800000000000004</v>
      </c>
      <c r="J42">
        <v>4.75</v>
      </c>
      <c r="K42">
        <v>5.38</v>
      </c>
      <c r="L42">
        <v>6</v>
      </c>
      <c r="M42">
        <v>6.61</v>
      </c>
      <c r="N42">
        <v>7.22</v>
      </c>
      <c r="O42">
        <v>7.79</v>
      </c>
      <c r="P42">
        <v>8.3000000000000007</v>
      </c>
      <c r="Q42">
        <v>8.85</v>
      </c>
      <c r="R42">
        <v>9.34</v>
      </c>
      <c r="S42">
        <v>9.6999999999999993</v>
      </c>
      <c r="T42">
        <v>9.9600000000000009</v>
      </c>
    </row>
    <row r="43" spans="1:20" x14ac:dyDescent="0.35">
      <c r="A43">
        <v>1.42</v>
      </c>
      <c r="B43">
        <v>1.81</v>
      </c>
      <c r="C43">
        <v>2.25</v>
      </c>
      <c r="D43">
        <v>2.67</v>
      </c>
      <c r="E43">
        <v>3.08</v>
      </c>
      <c r="F43">
        <v>3.48</v>
      </c>
      <c r="G43">
        <v>3.84</v>
      </c>
      <c r="H43">
        <v>4.22</v>
      </c>
      <c r="I43">
        <v>4.57</v>
      </c>
      <c r="J43">
        <v>4.9000000000000004</v>
      </c>
      <c r="K43">
        <v>5.55</v>
      </c>
      <c r="L43">
        <v>6.19</v>
      </c>
      <c r="M43">
        <v>6.82</v>
      </c>
      <c r="N43">
        <v>7.44</v>
      </c>
      <c r="O43">
        <v>8.0299999999999994</v>
      </c>
      <c r="P43">
        <v>8.56</v>
      </c>
      <c r="Q43">
        <v>9.1300000000000008</v>
      </c>
      <c r="R43">
        <v>9.6300000000000008</v>
      </c>
      <c r="S43">
        <v>10</v>
      </c>
      <c r="T43">
        <v>10.27</v>
      </c>
    </row>
    <row r="44" spans="1:20" x14ac:dyDescent="0.35">
      <c r="A44">
        <v>1.5</v>
      </c>
      <c r="B44">
        <v>1.86</v>
      </c>
      <c r="C44">
        <v>2.31</v>
      </c>
      <c r="D44">
        <v>2.75</v>
      </c>
      <c r="E44">
        <v>3.16</v>
      </c>
      <c r="F44">
        <v>3.58</v>
      </c>
      <c r="G44">
        <v>3.95</v>
      </c>
      <c r="H44">
        <v>4.34</v>
      </c>
      <c r="I44">
        <v>4.7</v>
      </c>
      <c r="J44">
        <v>5.04</v>
      </c>
      <c r="K44">
        <v>5.71</v>
      </c>
      <c r="L44">
        <v>6.37</v>
      </c>
      <c r="M44">
        <v>7.01</v>
      </c>
      <c r="N44">
        <v>7.65</v>
      </c>
      <c r="O44">
        <v>8.25</v>
      </c>
      <c r="P44">
        <v>8.8000000000000007</v>
      </c>
      <c r="Q44">
        <v>9.39</v>
      </c>
      <c r="R44">
        <v>9.9</v>
      </c>
      <c r="S44">
        <v>10.28</v>
      </c>
      <c r="T44">
        <v>10.56</v>
      </c>
    </row>
  </sheetData>
  <mergeCells count="1">
    <mergeCell ref="B8:T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93CA6-83B6-0343-99AA-B9A2C1A89301}">
  <dimension ref="A1:T44"/>
  <sheetViews>
    <sheetView tabSelected="1" workbookViewId="0">
      <selection activeCell="G7" sqref="G7"/>
    </sheetView>
  </sheetViews>
  <sheetFormatPr defaultColWidth="10.6640625" defaultRowHeight="15.5" x14ac:dyDescent="0.35"/>
  <cols>
    <col min="1" max="20" width="6.25" customWidth="1"/>
  </cols>
  <sheetData>
    <row r="1" spans="1:20" x14ac:dyDescent="0.35">
      <c r="A1" t="s">
        <v>0</v>
      </c>
      <c r="B1">
        <v>2.1602641156990902E-2</v>
      </c>
      <c r="C1" s="3" t="s">
        <v>7</v>
      </c>
      <c r="D1" s="1"/>
    </row>
    <row r="2" spans="1:20" x14ac:dyDescent="0.35">
      <c r="A2" t="s">
        <v>1</v>
      </c>
      <c r="B2">
        <v>0.64744729780115196</v>
      </c>
      <c r="C2" s="3"/>
    </row>
    <row r="3" spans="1:20" x14ac:dyDescent="0.35">
      <c r="A3" t="s">
        <v>2</v>
      </c>
      <c r="B3">
        <v>2.5915689653082001</v>
      </c>
      <c r="C3" s="3"/>
    </row>
    <row r="4" spans="1:20" x14ac:dyDescent="0.35">
      <c r="A4" t="s">
        <v>3</v>
      </c>
      <c r="B4">
        <v>0.49259117491917298</v>
      </c>
      <c r="C4" s="3"/>
    </row>
    <row r="8" spans="1:20" x14ac:dyDescent="0.35">
      <c r="B8" s="2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5">
      <c r="A9" t="s">
        <v>5</v>
      </c>
      <c r="B9">
        <v>0.17</v>
      </c>
      <c r="C9">
        <v>0.21</v>
      </c>
      <c r="D9">
        <v>0.25</v>
      </c>
      <c r="E9">
        <v>0.28999999999999998</v>
      </c>
      <c r="F9">
        <v>0.33</v>
      </c>
      <c r="G9">
        <v>0.38</v>
      </c>
      <c r="H9">
        <v>0.42</v>
      </c>
      <c r="I9">
        <v>0.46</v>
      </c>
      <c r="J9">
        <v>0.5</v>
      </c>
      <c r="K9">
        <v>0.57999999999999996</v>
      </c>
      <c r="L9">
        <v>0.67</v>
      </c>
      <c r="M9">
        <v>0.75</v>
      </c>
      <c r="N9">
        <v>0.83</v>
      </c>
      <c r="O9">
        <v>0.92</v>
      </c>
      <c r="P9">
        <v>1</v>
      </c>
      <c r="Q9">
        <v>1.08</v>
      </c>
      <c r="R9">
        <v>1.17</v>
      </c>
      <c r="S9">
        <v>1.25</v>
      </c>
      <c r="T9">
        <v>1.33</v>
      </c>
    </row>
    <row r="10" spans="1:20" x14ac:dyDescent="0.35">
      <c r="A10">
        <v>0.08</v>
      </c>
      <c r="B10" s="1">
        <f>($B$1*B$9^2+$B$2*B$9+$B$3)*$A10^$B$4</f>
        <v>0.77875138428958968</v>
      </c>
      <c r="C10" s="1">
        <f>($B$1*C$9^2+$B$2*C$9+$B$3)*$A10^$B$4</f>
        <v>0.78630940432354368</v>
      </c>
      <c r="D10" s="1">
        <f>($B$1*D$9^2+$B$2*D$9+$B$3)*$A10^$B$4</f>
        <v>0.79388734616034362</v>
      </c>
      <c r="E10" s="1">
        <f>($B$1*E$9^2+$B$2*E$9+$B$3)*$A10^$B$4</f>
        <v>0.80148520979998961</v>
      </c>
      <c r="F10" s="1">
        <f>($B$1*F$9^2+$B$2*F$9+$B$3)*$A10^$B$4</f>
        <v>0.80910299524248186</v>
      </c>
      <c r="G10" s="1">
        <f>($B$1*G$9^2+$B$2*G$9+$B$3)*$A10^$B$4</f>
        <v>0.81865324208084911</v>
      </c>
      <c r="H10" s="1">
        <f>($B$1*H$9^2+$B$2*H$9+$B$3)*$A10^$B$4</f>
        <v>0.82631585157974485</v>
      </c>
      <c r="I10" s="1">
        <f>($B$1*I$9^2+$B$2*I$9+$B$3)*$A10^$B$4</f>
        <v>0.83399838288148653</v>
      </c>
      <c r="J10" s="1">
        <f>($B$1*J$9^2+$B$2*J$9+$B$3)*$A10^$B$4</f>
        <v>0.84170083598607426</v>
      </c>
      <c r="K10" s="1">
        <f>($B$1*K$9^2+$B$2*K$9+$B$3)*$A10^$B$4</f>
        <v>0.85716550760378785</v>
      </c>
      <c r="L10" s="1">
        <f>($B$1*L$9^2+$B$2*L$9+$B$3)*$A10^$B$4</f>
        <v>0.87465851429357333</v>
      </c>
      <c r="M10" s="1">
        <f>($B$1*M$9^2+$B$2*M$9+$B$3)*$A10^$B$4</f>
        <v>0.89029252123547842</v>
      </c>
      <c r="N10" s="1">
        <f>($B$1*N$9^2+$B$2*N$9+$B$3)*$A10^$B$4</f>
        <v>0.90600621538876747</v>
      </c>
      <c r="O10" s="1">
        <f>($B$1*O$9^2+$B$2*O$9+$B$3)*$A10^$B$4</f>
        <v>0.92377937243107544</v>
      </c>
      <c r="P10" s="1">
        <f>($B$1*P$9^2+$B$2*P$9+$B$3)*$A10^$B$4</f>
        <v>0.93966240190855599</v>
      </c>
      <c r="Q10" s="1">
        <f>($B$1*Q$9^2+$B$2*Q$9+$B$3)*$A10^$B$4</f>
        <v>0.95562511859742061</v>
      </c>
      <c r="R10" s="1">
        <f>($B$1*R$9^2+$B$2*R$9+$B$3)*$A10^$B$4</f>
        <v>0.97367842599225085</v>
      </c>
      <c r="S10" s="1">
        <f>($B$1*S$9^2+$B$2*S$9+$B$3)*$A10^$B$4</f>
        <v>0.98981047800530686</v>
      </c>
      <c r="T10" s="1">
        <f>($B$1*T$9^2+$B$2*T$9+$B$3)*$A10^$B$4</f>
        <v>1.0060222172297471</v>
      </c>
    </row>
    <row r="11" spans="1:20" x14ac:dyDescent="0.35">
      <c r="A11">
        <v>0.1</v>
      </c>
      <c r="B11" s="1">
        <f>($B$1*B$9^2+$B$2*B$9+$B$3)*$A11^$B$4</f>
        <v>0.8692322856552529</v>
      </c>
      <c r="C11" s="1">
        <f>($B$1*C$9^2+$B$2*C$9+$B$3)*$A11^$B$4</f>
        <v>0.87766845047200648</v>
      </c>
      <c r="D11" s="1">
        <f>($B$1*D$9^2+$B$2*D$9+$B$3)*$A11^$B$4</f>
        <v>0.88612685174903671</v>
      </c>
      <c r="E11" s="1">
        <f>($B$1*E$9^2+$B$2*E$9+$B$3)*$A11^$B$4</f>
        <v>0.89460748948634383</v>
      </c>
      <c r="F11" s="1">
        <f>($B$1*F$9^2+$B$2*F$9+$B$3)*$A11^$B$4</f>
        <v>0.90311036368392783</v>
      </c>
      <c r="G11" s="1">
        <f>($B$1*G$9^2+$B$2*G$9+$B$3)*$A11^$B$4</f>
        <v>0.91377022645317185</v>
      </c>
      <c r="H11" s="1">
        <f>($B$1*H$9^2+$B$2*H$9+$B$3)*$A11^$B$4</f>
        <v>0.92232313268637856</v>
      </c>
      <c r="I11" s="1">
        <f>($B$1*I$9^2+$B$2*I$9+$B$3)*$A11^$B$4</f>
        <v>0.93089827537986203</v>
      </c>
      <c r="J11" s="1">
        <f>($B$1*J$9^2+$B$2*J$9+$B$3)*$A11^$B$4</f>
        <v>0.93949565453362216</v>
      </c>
      <c r="K11" s="1">
        <f>($B$1*K$9^2+$B$2*K$9+$B$3)*$A11^$B$4</f>
        <v>0.95675712222197284</v>
      </c>
      <c r="L11" s="1">
        <f>($B$1*L$9^2+$B$2*L$9+$B$3)*$A11^$B$4</f>
        <v>0.97628259144706564</v>
      </c>
      <c r="M11" s="1">
        <f>($B$1*M$9^2+$B$2*M$9+$B$3)*$A11^$B$4</f>
        <v>0.99373306904776904</v>
      </c>
      <c r="N11" s="1">
        <f>($B$1*N$9^2+$B$2*N$9+$B$3)*$A11^$B$4</f>
        <v>1.0112724924895795</v>
      </c>
      <c r="O11" s="1">
        <f>($B$1*O$9^2+$B$2*O$9+$B$3)*$A11^$B$4</f>
        <v>1.0311106619373145</v>
      </c>
      <c r="P11" s="1">
        <f>($B$1*P$9^2+$B$2*P$9+$B$3)*$A11^$B$4</f>
        <v>1.0488390952914775</v>
      </c>
      <c r="Q11" s="1">
        <f>($B$1*Q$9^2+$B$2*Q$9+$B$3)*$A11^$B$4</f>
        <v>1.0666564744867475</v>
      </c>
      <c r="R11" s="1">
        <f>($B$1*R$9^2+$B$2*R$9+$B$3)*$A11^$B$4</f>
        <v>1.0868073441571244</v>
      </c>
      <c r="S11" s="1">
        <f>($B$1*S$9^2+$B$2*S$9+$B$3)*$A11^$B$4</f>
        <v>1.104813733264747</v>
      </c>
      <c r="T11" s="1">
        <f>($B$1*T$9^2+$B$2*T$9+$B$3)*$A11^$B$4</f>
        <v>1.1229090682134768</v>
      </c>
    </row>
    <row r="12" spans="1:20" x14ac:dyDescent="0.35">
      <c r="A12">
        <v>0.13</v>
      </c>
      <c r="B12" s="1">
        <f>($B$1*B$9^2+$B$2*B$9+$B$3)*$A12^$B$4</f>
        <v>0.98915269505487668</v>
      </c>
      <c r="C12" s="1">
        <f>($B$1*C$9^2+$B$2*C$9+$B$3)*$A12^$B$4</f>
        <v>0.99875272407143412</v>
      </c>
      <c r="D12" s="1">
        <f>($B$1*D$9^2+$B$2*D$9+$B$3)*$A12^$B$4</f>
        <v>1.008378057319063</v>
      </c>
      <c r="E12" s="1">
        <f>($B$1*E$9^2+$B$2*E$9+$B$3)*$A12^$B$4</f>
        <v>1.0180286947977639</v>
      </c>
      <c r="F12" s="1">
        <f>($B$1*F$9^2+$B$2*F$9+$B$3)*$A12^$B$4</f>
        <v>1.0277046365075369</v>
      </c>
      <c r="G12" s="1">
        <f>($B$1*G$9^2+$B$2*G$9+$B$3)*$A12^$B$4</f>
        <v>1.0398351477196972</v>
      </c>
      <c r="H12" s="1">
        <f>($B$1*H$9^2+$B$2*H$9+$B$3)*$A12^$B$4</f>
        <v>1.0495680239493814</v>
      </c>
      <c r="I12" s="1">
        <f>($B$1*I$9^2+$B$2*I$9+$B$3)*$A12^$B$4</f>
        <v>1.0593262044101373</v>
      </c>
      <c r="J12" s="1">
        <f>($B$1*J$9^2+$B$2*J$9+$B$3)*$A12^$B$4</f>
        <v>1.0691096891019649</v>
      </c>
      <c r="K12" s="1">
        <f>($B$1*K$9^2+$B$2*K$9+$B$3)*$A12^$B$4</f>
        <v>1.0887525711788353</v>
      </c>
      <c r="L12" s="1">
        <f>($B$1*L$9^2+$B$2*L$9+$B$3)*$A12^$B$4</f>
        <v>1.1109717993701265</v>
      </c>
      <c r="M12" s="1">
        <f>($B$1*M$9^2+$B$2*M$9+$B$3)*$A12^$B$4</f>
        <v>1.1308297674111072</v>
      </c>
      <c r="N12" s="1">
        <f>($B$1*N$9^2+$B$2*N$9+$B$3)*$A12^$B$4</f>
        <v>1.1507889523763746</v>
      </c>
      <c r="O12" s="1">
        <f>($B$1*O$9^2+$B$2*O$9+$B$3)*$A12^$B$4</f>
        <v>1.1733640213171124</v>
      </c>
      <c r="P12" s="1">
        <f>($B$1*P$9^2+$B$2*P$9+$B$3)*$A12^$B$4</f>
        <v>1.1935382922464897</v>
      </c>
      <c r="Q12" s="1">
        <f>($B$1*Q$9^2+$B$2*Q$9+$B$3)*$A12^$B$4</f>
        <v>1.2138137801001543</v>
      </c>
      <c r="R12" s="1">
        <f>($B$1*R$9^2+$B$2*R$9+$B$3)*$A12^$B$4</f>
        <v>1.2367446897903382</v>
      </c>
      <c r="S12" s="1">
        <f>($B$1*S$9^2+$B$2*S$9+$B$3)*$A12^$B$4</f>
        <v>1.2572352636081128</v>
      </c>
      <c r="T12" s="1">
        <f>($B$1*T$9^2+$B$2*T$9+$B$3)*$A12^$B$4</f>
        <v>1.2778270543501742</v>
      </c>
    </row>
    <row r="13" spans="1:20" x14ac:dyDescent="0.35">
      <c r="A13">
        <v>0.15</v>
      </c>
      <c r="B13" s="1">
        <f>($B$1*B$9^2+$B$2*B$9+$B$3)*$A13^$B$4</f>
        <v>1.0613945395297146</v>
      </c>
      <c r="C13" s="1">
        <f>($B$1*C$9^2+$B$2*C$9+$B$3)*$A13^$B$4</f>
        <v>1.071695697711299</v>
      </c>
      <c r="D13" s="1">
        <f>($B$1*D$9^2+$B$2*D$9+$B$3)*$A13^$B$4</f>
        <v>1.0820240081948695</v>
      </c>
      <c r="E13" s="1">
        <f>($B$1*E$9^2+$B$2*E$9+$B$3)*$A13^$B$4</f>
        <v>1.0923794709804264</v>
      </c>
      <c r="F13" s="1">
        <f>($B$1*F$9^2+$B$2*F$9+$B$3)*$A13^$B$4</f>
        <v>1.1027620860679694</v>
      </c>
      <c r="G13" s="1">
        <f>($B$1*G$9^2+$B$2*G$9+$B$3)*$A13^$B$4</f>
        <v>1.1157785378520662</v>
      </c>
      <c r="H13" s="1">
        <f>($B$1*H$9^2+$B$2*H$9+$B$3)*$A13^$B$4</f>
        <v>1.126222245619078</v>
      </c>
      <c r="I13" s="1">
        <f>($B$1*I$9^2+$B$2*I$9+$B$3)*$A13^$B$4</f>
        <v>1.1366931056880758</v>
      </c>
      <c r="J13" s="1">
        <f>($B$1*J$9^2+$B$2*J$9+$B$3)*$A13^$B$4</f>
        <v>1.1471911180590599</v>
      </c>
      <c r="K13" s="1">
        <f>($B$1*K$9^2+$B$2*K$9+$B$3)*$A13^$B$4</f>
        <v>1.1682685997069868</v>
      </c>
      <c r="L13" s="1">
        <f>($B$1*L$9^2+$B$2*L$9+$B$3)*$A13^$B$4</f>
        <v>1.1921105885047758</v>
      </c>
      <c r="M13" s="1">
        <f>($B$1*M$9^2+$B$2*M$9+$B$3)*$A13^$B$4</f>
        <v>1.2134188647195852</v>
      </c>
      <c r="N13" s="1">
        <f>($B$1*N$9^2+$B$2*N$9+$B$3)*$A13^$B$4</f>
        <v>1.2348357501423388</v>
      </c>
      <c r="O13" s="1">
        <f>($B$1*O$9^2+$B$2*O$9+$B$3)*$A13^$B$4</f>
        <v>1.2590595681868084</v>
      </c>
      <c r="P13" s="1">
        <f>($B$1*P$9^2+$B$2*P$9+$B$3)*$A13^$B$4</f>
        <v>1.2807072481764445</v>
      </c>
      <c r="Q13" s="1">
        <f>($B$1*Q$9^2+$B$2*Q$9+$B$3)*$A13^$B$4</f>
        <v>1.3024635373740256</v>
      </c>
      <c r="R13" s="1">
        <f>($B$1*R$9^2+$B$2*R$9+$B$3)*$A13^$B$4</f>
        <v>1.3270691846651754</v>
      </c>
      <c r="S13" s="1">
        <f>($B$1*S$9^2+$B$2*S$9+$B$3)*$A13^$B$4</f>
        <v>1.3490562684296388</v>
      </c>
      <c r="T13" s="1">
        <f>($B$1*T$9^2+$B$2*T$9+$B$3)*$A13^$B$4</f>
        <v>1.3711519614020466</v>
      </c>
    </row>
    <row r="14" spans="1:20" x14ac:dyDescent="0.35">
      <c r="A14">
        <v>0.17</v>
      </c>
      <c r="B14" s="1">
        <f>($B$1*B$9^2+$B$2*B$9+$B$3)*$A14^$B$4</f>
        <v>1.1288934514563995</v>
      </c>
      <c r="C14" s="1">
        <f>($B$1*C$9^2+$B$2*C$9+$B$3)*$A14^$B$4</f>
        <v>1.1398497071940252</v>
      </c>
      <c r="D14" s="1">
        <f>($B$1*D$9^2+$B$2*D$9+$B$3)*$A14^$B$4</f>
        <v>1.150834841972161</v>
      </c>
      <c r="E14" s="1">
        <f>($B$1*E$9^2+$B$2*E$9+$B$3)*$A14^$B$4</f>
        <v>1.1618488557908069</v>
      </c>
      <c r="F14" s="1">
        <f>($B$1*F$9^2+$B$2*F$9+$B$3)*$A14^$B$4</f>
        <v>1.1728917486499628</v>
      </c>
      <c r="G14" s="1">
        <f>($B$1*G$9^2+$B$2*G$9+$B$3)*$A14^$B$4</f>
        <v>1.1867359758746245</v>
      </c>
      <c r="H14" s="1">
        <f>($B$1*H$9^2+$B$2*H$9+$B$3)*$A14^$B$4</f>
        <v>1.1978438465749279</v>
      </c>
      <c r="I14" s="1">
        <f>($B$1*I$9^2+$B$2*I$9+$B$3)*$A14^$B$4</f>
        <v>1.208980596315741</v>
      </c>
      <c r="J14" s="1">
        <f>($B$1*J$9^2+$B$2*J$9+$B$3)*$A14^$B$4</f>
        <v>1.2201462250970643</v>
      </c>
      <c r="K14" s="1">
        <f>($B$1*K$9^2+$B$2*K$9+$B$3)*$A14^$B$4</f>
        <v>1.2425641197812405</v>
      </c>
      <c r="L14" s="1">
        <f>($B$1*L$9^2+$B$2*L$9+$B$3)*$A14^$B$4</f>
        <v>1.2679223292133772</v>
      </c>
      <c r="M14" s="1">
        <f>($B$1*M$9^2+$B$2*M$9+$B$3)*$A14^$B$4</f>
        <v>1.2905856957418886</v>
      </c>
      <c r="N14" s="1">
        <f>($B$1*N$9^2+$B$2*N$9+$B$3)*$A14^$B$4</f>
        <v>1.3133645784324397</v>
      </c>
      <c r="O14" s="1">
        <f>($B$1*O$9^2+$B$2*O$9+$B$3)*$A14^$B$4</f>
        <v>1.3391288993717481</v>
      </c>
      <c r="P14" s="1">
        <f>($B$1*P$9^2+$B$2*P$9+$B$3)*$A14^$B$4</f>
        <v>1.3621532539066339</v>
      </c>
      <c r="Q14" s="1">
        <f>($B$1*Q$9^2+$B$2*Q$9+$B$3)*$A14^$B$4</f>
        <v>1.3852931246035596</v>
      </c>
      <c r="R14" s="1">
        <f>($B$1*R$9^2+$B$2*R$9+$B$3)*$A14^$B$4</f>
        <v>1.4114635570500393</v>
      </c>
      <c r="S14" s="1">
        <f>($B$1*S$9^2+$B$2*S$9+$B$3)*$A14^$B$4</f>
        <v>1.4348488995913</v>
      </c>
      <c r="T14" s="1">
        <f>($B$1*T$9^2+$B$2*T$9+$B$3)*$A14^$B$4</f>
        <v>1.4583497582946006</v>
      </c>
    </row>
    <row r="15" spans="1:20" x14ac:dyDescent="0.35">
      <c r="A15">
        <v>0.19</v>
      </c>
      <c r="B15" s="1">
        <f>($B$1*B$9^2+$B$2*B$9+$B$3)*$A15^$B$4</f>
        <v>1.1924698646537892</v>
      </c>
      <c r="C15" s="1">
        <f>($B$1*C$9^2+$B$2*C$9+$B$3)*$A15^$B$4</f>
        <v>1.2040431488992631</v>
      </c>
      <c r="D15" s="1">
        <f>($B$1*D$9^2+$B$2*D$9+$B$3)*$A15^$B$4</f>
        <v>1.2156469385794915</v>
      </c>
      <c r="E15" s="1">
        <f>($B$1*E$9^2+$B$2*E$9+$B$3)*$A15^$B$4</f>
        <v>1.2272812336944745</v>
      </c>
      <c r="F15" s="1">
        <f>($B$1*F$9^2+$B$2*F$9+$B$3)*$A15^$B$4</f>
        <v>1.2389460342442122</v>
      </c>
      <c r="G15" s="1">
        <f>($B$1*G$9^2+$B$2*G$9+$B$3)*$A15^$B$4</f>
        <v>1.2535699331990078</v>
      </c>
      <c r="H15" s="1">
        <f>($B$1*H$9^2+$B$2*H$9+$B$3)*$A15^$B$4</f>
        <v>1.2653033709769435</v>
      </c>
      <c r="I15" s="1">
        <f>($B$1*I$9^2+$B$2*I$9+$B$3)*$A15^$B$4</f>
        <v>1.2770673141896334</v>
      </c>
      <c r="J15" s="1">
        <f>($B$1*J$9^2+$B$2*J$9+$B$3)*$A15^$B$4</f>
        <v>1.2888617628370778</v>
      </c>
      <c r="K15" s="1">
        <f>($B$1*K$9^2+$B$2*K$9+$B$3)*$A15^$B$4</f>
        <v>1.3125421764362306</v>
      </c>
      <c r="L15" s="1">
        <f>($B$1*L$9^2+$B$2*L$9+$B$3)*$A15^$B$4</f>
        <v>1.3393284958451976</v>
      </c>
      <c r="M15" s="1">
        <f>($B$1*M$9^2+$B$2*M$9+$B$3)*$A15^$B$4</f>
        <v>1.3632682056397645</v>
      </c>
      <c r="N15" s="1">
        <f>($B$1*N$9^2+$B$2*N$9+$B$3)*$A15^$B$4</f>
        <v>1.3873299371733494</v>
      </c>
      <c r="O15" s="1">
        <f>($B$1*O$9^2+$B$2*O$9+$B$3)*$A15^$B$4</f>
        <v>1.4145452392585529</v>
      </c>
      <c r="P15" s="1">
        <f>($B$1*P$9^2+$B$2*P$9+$B$3)*$A15^$B$4</f>
        <v>1.4388662669875516</v>
      </c>
      <c r="Q15" s="1">
        <f>($B$1*Q$9^2+$B$2*Q$9+$B$3)*$A15^$B$4</f>
        <v>1.4633093164555688</v>
      </c>
      <c r="R15" s="1">
        <f>($B$1*R$9^2+$B$2*R$9+$B$3)*$A15^$B$4</f>
        <v>1.4909536012170082</v>
      </c>
      <c r="S15" s="1">
        <f>($B$1*S$9^2+$B$2*S$9+$B$3)*$A15^$B$4</f>
        <v>1.5156559468804391</v>
      </c>
      <c r="T15" s="1">
        <f>($B$1*T$9^2+$B$2*T$9+$B$3)*$A15^$B$4</f>
        <v>1.5404803142828882</v>
      </c>
    </row>
    <row r="16" spans="1:20" x14ac:dyDescent="0.35">
      <c r="A16">
        <v>0.21</v>
      </c>
      <c r="B16" s="1">
        <f>($B$1*B$9^2+$B$2*B$9+$B$3)*$A16^$B$4</f>
        <v>1.2527321688759323</v>
      </c>
      <c r="C16" s="1">
        <f>($B$1*C$9^2+$B$2*C$9+$B$3)*$A16^$B$4</f>
        <v>1.2648903171894408</v>
      </c>
      <c r="D16" s="1">
        <f>($B$1*D$9^2+$B$2*D$9+$B$3)*$A16^$B$4</f>
        <v>1.2770805125513278</v>
      </c>
      <c r="E16" s="1">
        <f>($B$1*E$9^2+$B$2*E$9+$B$3)*$A16^$B$4</f>
        <v>1.2893027549615934</v>
      </c>
      <c r="F16" s="1">
        <f>($B$1*F$9^2+$B$2*F$9+$B$3)*$A16^$B$4</f>
        <v>1.301557044420238</v>
      </c>
      <c r="G16" s="1">
        <f>($B$1*G$9^2+$B$2*G$9+$B$3)*$A16^$B$4</f>
        <v>1.3169199724053258</v>
      </c>
      <c r="H16" s="1">
        <f>($B$1*H$9^2+$B$2*H$9+$B$3)*$A16^$B$4</f>
        <v>1.3292463677228221</v>
      </c>
      <c r="I16" s="1">
        <f>($B$1*I$9^2+$B$2*I$9+$B$3)*$A16^$B$4</f>
        <v>1.3416048100886968</v>
      </c>
      <c r="J16" s="1">
        <f>($B$1*J$9^2+$B$2*J$9+$B$3)*$A16^$B$4</f>
        <v>1.3539952995029503</v>
      </c>
      <c r="K16" s="1">
        <f>($B$1*K$9^2+$B$2*K$9+$B$3)*$A16^$B$4</f>
        <v>1.3788724194765929</v>
      </c>
      <c r="L16" s="1">
        <f>($B$1*L$9^2+$B$2*L$9+$B$3)*$A16^$B$4</f>
        <v>1.4070124043970011</v>
      </c>
      <c r="M16" s="1">
        <f>($B$1*M$9^2+$B$2*M$9+$B$3)*$A16^$B$4</f>
        <v>1.4321619242818624</v>
      </c>
      <c r="N16" s="1">
        <f>($B$1*N$9^2+$B$2*N$9+$B$3)*$A16^$B$4</f>
        <v>1.4574396323602377</v>
      </c>
      <c r="O16" s="1">
        <f>($B$1*O$9^2+$B$2*O$9+$B$3)*$A16^$B$4</f>
        <v>1.4860302788984703</v>
      </c>
      <c r="P16" s="1">
        <f>($B$1*P$9^2+$B$2*P$9+$B$3)*$A16^$B$4</f>
        <v>1.5115803868880637</v>
      </c>
      <c r="Q16" s="1">
        <f>($B$1*Q$9^2+$B$2*Q$9+$B$3)*$A16^$B$4</f>
        <v>1.5372586830711719</v>
      </c>
      <c r="R16" s="1">
        <f>($B$1*R$9^2+$B$2*R$9+$B$3)*$A16^$B$4</f>
        <v>1.5662999912272284</v>
      </c>
      <c r="S16" s="1">
        <f>($B$1*S$9^2+$B$2*S$9+$B$3)*$A16^$B$4</f>
        <v>1.5922506873215547</v>
      </c>
      <c r="T16" s="1">
        <f>($B$1*T$9^2+$B$2*T$9+$B$3)*$A16^$B$4</f>
        <v>1.6183295716093955</v>
      </c>
    </row>
    <row r="17" spans="1:20" x14ac:dyDescent="0.35">
      <c r="A17">
        <v>0.23</v>
      </c>
      <c r="B17" s="1">
        <f>($B$1*B$9^2+$B$2*B$9+$B$3)*$A17^$B$4</f>
        <v>1.3101462815468294</v>
      </c>
      <c r="C17" s="1">
        <f>($B$1*C$9^2+$B$2*C$9+$B$3)*$A17^$B$4</f>
        <v>1.3228616513594615</v>
      </c>
      <c r="D17" s="1">
        <f>($B$1*D$9^2+$B$2*D$9+$B$3)*$A17^$B$4</f>
        <v>1.3356105369724462</v>
      </c>
      <c r="E17" s="1">
        <f>($B$1*E$9^2+$B$2*E$9+$B$3)*$A17^$B$4</f>
        <v>1.3483929383857842</v>
      </c>
      <c r="F17" s="1">
        <f>($B$1*F$9^2+$B$2*F$9+$B$3)*$A17^$B$4</f>
        <v>1.3612088555994752</v>
      </c>
      <c r="G17" s="1">
        <f>($B$1*G$9^2+$B$2*G$9+$B$3)*$A17^$B$4</f>
        <v>1.3772758837108352</v>
      </c>
      <c r="H17" s="1">
        <f>($B$1*H$9^2+$B$2*H$9+$B$3)*$A17^$B$4</f>
        <v>1.3901672114753203</v>
      </c>
      <c r="I17" s="1">
        <f>($B$1*I$9^2+$B$2*I$9+$B$3)*$A17^$B$4</f>
        <v>1.4030920550401582</v>
      </c>
      <c r="J17" s="1">
        <f>($B$1*J$9^2+$B$2*J$9+$B$3)*$A17^$B$4</f>
        <v>1.4160504144053494</v>
      </c>
      <c r="K17" s="1">
        <f>($B$1*K$9^2+$B$2*K$9+$B$3)*$A17^$B$4</f>
        <v>1.4420676805367902</v>
      </c>
      <c r="L17" s="1">
        <f>($B$1*L$9^2+$B$2*L$9+$B$3)*$A17^$B$4</f>
        <v>1.4714973523550989</v>
      </c>
      <c r="M17" s="1">
        <f>($B$1*M$9^2+$B$2*M$9+$B$3)*$A17^$B$4</f>
        <v>1.4977995027895403</v>
      </c>
      <c r="N17" s="1">
        <f>($B$1*N$9^2+$B$2*N$9+$B$3)*$A17^$B$4</f>
        <v>1.5242357164253935</v>
      </c>
      <c r="O17" s="1">
        <f>($B$1*O$9^2+$B$2*O$9+$B$3)*$A17^$B$4</f>
        <v>1.5541367041861658</v>
      </c>
      <c r="P17" s="1">
        <f>($B$1*P$9^2+$B$2*P$9+$B$3)*$A17^$B$4</f>
        <v>1.5808578021250193</v>
      </c>
      <c r="Q17" s="1">
        <f>($B$1*Q$9^2+$B$2*Q$9+$B$3)*$A17^$B$4</f>
        <v>1.6077129632652845</v>
      </c>
      <c r="R17" s="1">
        <f>($B$1*R$9^2+$B$2*R$9+$B$3)*$A17^$B$4</f>
        <v>1.6380852669685202</v>
      </c>
      <c r="S17" s="1">
        <f>($B$1*S$9^2+$B$2*S$9+$B$3)*$A17^$B$4</f>
        <v>1.6652253124117857</v>
      </c>
      <c r="T17" s="1">
        <f>($B$1*T$9^2+$B$2*T$9+$B$3)*$A17^$B$4</f>
        <v>1.6924994210564632</v>
      </c>
    </row>
    <row r="18" spans="1:20" x14ac:dyDescent="0.35">
      <c r="A18">
        <v>0.25</v>
      </c>
      <c r="B18" s="1">
        <f>($B$1*B$9^2+$B$2*B$9+$B$3)*$A18^$B$4</f>
        <v>1.3650783701195737</v>
      </c>
      <c r="C18" s="1">
        <f>($B$1*C$9^2+$B$2*C$9+$B$3)*$A18^$B$4</f>
        <v>1.3783268726293867</v>
      </c>
      <c r="D18" s="1">
        <f>($B$1*D$9^2+$B$2*D$9+$B$3)*$A18^$B$4</f>
        <v>1.3916102961970718</v>
      </c>
      <c r="E18" s="1">
        <f>($B$1*E$9^2+$B$2*E$9+$B$3)*$A18^$B$4</f>
        <v>1.4049286408226291</v>
      </c>
      <c r="F18" s="1">
        <f>($B$1*F$9^2+$B$2*F$9+$B$3)*$A18^$B$4</f>
        <v>1.4182819065060592</v>
      </c>
      <c r="G18" s="1">
        <f>($B$1*G$9^2+$B$2*G$9+$B$3)*$A18^$B$4</f>
        <v>1.4350225963479795</v>
      </c>
      <c r="H18" s="1">
        <f>($B$1*H$9^2+$B$2*H$9+$B$3)*$A18^$B$4</f>
        <v>1.4484544344116221</v>
      </c>
      <c r="I18" s="1">
        <f>($B$1*I$9^2+$B$2*I$9+$B$3)*$A18^$B$4</f>
        <v>1.4619211935331371</v>
      </c>
      <c r="J18" s="1">
        <f>($B$1*J$9^2+$B$2*J$9+$B$3)*$A18^$B$4</f>
        <v>1.4754228737125243</v>
      </c>
      <c r="K18" s="1">
        <f>($B$1*K$9^2+$B$2*K$9+$B$3)*$A18^$B$4</f>
        <v>1.5025309972449155</v>
      </c>
      <c r="L18" s="1">
        <f>($B$1*L$9^2+$B$2*L$9+$B$3)*$A18^$B$4</f>
        <v>1.5331946025268077</v>
      </c>
      <c r="M18" s="1">
        <f>($B$1*M$9^2+$B$2*M$9+$B$3)*$A18^$B$4</f>
        <v>1.5605995550511138</v>
      </c>
      <c r="N18" s="1">
        <f>($B$1*N$9^2+$B$2*N$9+$B$3)*$A18^$B$4</f>
        <v>1.588144191806909</v>
      </c>
      <c r="O18" s="1">
        <f>($B$1*O$9^2+$B$2*O$9+$B$3)*$A18^$B$4</f>
        <v>1.6192988744651307</v>
      </c>
      <c r="P18" s="1">
        <f>($B$1*P$9^2+$B$2*P$9+$B$3)*$A18^$B$4</f>
        <v>1.6471403402128404</v>
      </c>
      <c r="Q18" s="1">
        <f>($B$1*Q$9^2+$B$2*Q$9+$B$3)*$A18^$B$4</f>
        <v>1.6751214901920395</v>
      </c>
      <c r="R18" s="1">
        <f>($B$1*R$9^2+$B$2*R$9+$B$3)*$A18^$B$4</f>
        <v>1.7067672502265903</v>
      </c>
      <c r="S18" s="1">
        <f>($B$1*S$9^2+$B$2*S$9+$B$3)*$A18^$B$4</f>
        <v>1.7350452291977039</v>
      </c>
      <c r="T18" s="1">
        <f>($B$1*T$9^2+$B$2*T$9+$B$3)*$A18^$B$4</f>
        <v>1.7634628924003068</v>
      </c>
    </row>
    <row r="19" spans="1:20" x14ac:dyDescent="0.35">
      <c r="A19">
        <v>0.27</v>
      </c>
      <c r="B19" s="1">
        <f>($B$1*B$9^2+$B$2*B$9+$B$3)*$A19^$B$4</f>
        <v>1.4178223960764362</v>
      </c>
      <c r="C19" s="1">
        <f>($B$1*C$9^2+$B$2*C$9+$B$3)*$A19^$B$4</f>
        <v>1.431582795467456</v>
      </c>
      <c r="D19" s="1">
        <f>($B$1*D$9^2+$B$2*D$9+$B$3)*$A19^$B$4</f>
        <v>1.4453794651994538</v>
      </c>
      <c r="E19" s="1">
        <f>($B$1*E$9^2+$B$2*E$9+$B$3)*$A19^$B$4</f>
        <v>1.4592124052724298</v>
      </c>
      <c r="F19" s="1">
        <f>($B$1*F$9^2+$B$2*F$9+$B$3)*$A19^$B$4</f>
        <v>1.473081615686384</v>
      </c>
      <c r="G19" s="1">
        <f>($B$1*G$9^2+$B$2*G$9+$B$3)*$A19^$B$4</f>
        <v>1.4904691338708269</v>
      </c>
      <c r="H19" s="1">
        <f>($B$1*H$9^2+$B$2*H$9+$B$3)*$A19^$B$4</f>
        <v>1.5044199525519817</v>
      </c>
      <c r="I19" s="1">
        <f>($B$1*I$9^2+$B$2*I$9+$B$3)*$A19^$B$4</f>
        <v>1.5184070415741144</v>
      </c>
      <c r="J19" s="1">
        <f>($B$1*J$9^2+$B$2*J$9+$B$3)*$A19^$B$4</f>
        <v>1.5324304009372254</v>
      </c>
      <c r="K19" s="1">
        <f>($B$1*K$9^2+$B$2*K$9+$B$3)*$A19^$B$4</f>
        <v>1.5605859306863814</v>
      </c>
      <c r="L19" s="1">
        <f>($B$1*L$9^2+$B$2*L$9+$B$3)*$A19^$B$4</f>
        <v>1.5924343192219834</v>
      </c>
      <c r="M19" s="1">
        <f>($B$1*M$9^2+$B$2*M$9+$B$3)*$A19^$B$4</f>
        <v>1.6208981468694532</v>
      </c>
      <c r="N19" s="1">
        <f>($B$1*N$9^2+$B$2*N$9+$B$3)*$A19^$B$4</f>
        <v>1.6495070558808353</v>
      </c>
      <c r="O19" s="1">
        <f>($B$1*O$9^2+$B$2*O$9+$B$3)*$A19^$B$4</f>
        <v>1.6818654960864416</v>
      </c>
      <c r="P19" s="1">
        <f>($B$1*P$9^2+$B$2*P$9+$B$3)*$A19^$B$4</f>
        <v>1.7107827029961373</v>
      </c>
      <c r="Q19" s="1">
        <f>($B$1*Q$9^2+$B$2*Q$9+$B$3)*$A19^$B$4</f>
        <v>1.7398449912697456</v>
      </c>
      <c r="R19" s="1">
        <f>($B$1*R$9^2+$B$2*R$9+$B$3)*$A19^$B$4</f>
        <v>1.7727134831453559</v>
      </c>
      <c r="S19" s="1">
        <f>($B$1*S$9^2+$B$2*S$9+$B$3)*$A19^$B$4</f>
        <v>1.8020840693172777</v>
      </c>
      <c r="T19" s="1">
        <f>($B$1*T$9^2+$B$2*T$9+$B$3)*$A19^$B$4</f>
        <v>1.8315997368531118</v>
      </c>
    </row>
    <row r="20" spans="1:20" x14ac:dyDescent="0.35">
      <c r="A20">
        <v>0.28999999999999998</v>
      </c>
      <c r="B20" s="1">
        <f>($B$1*B$9^2+$B$2*B$9+$B$3)*$A20^$B$4</f>
        <v>1.4686185920990051</v>
      </c>
      <c r="C20" s="1">
        <f>($B$1*C$9^2+$B$2*C$9+$B$3)*$A20^$B$4</f>
        <v>1.4828719840868054</v>
      </c>
      <c r="D20" s="1">
        <f>($B$1*D$9^2+$B$2*D$9+$B$3)*$A20^$B$4</f>
        <v>1.4971629458698419</v>
      </c>
      <c r="E20" s="1">
        <f>($B$1*E$9^2+$B$2*E$9+$B$3)*$A20^$B$4</f>
        <v>1.5114914774481147</v>
      </c>
      <c r="F20" s="1">
        <f>($B$1*F$9^2+$B$2*F$9+$B$3)*$A20^$B$4</f>
        <v>1.5258575788216244</v>
      </c>
      <c r="G20" s="1">
        <f>($B$1*G$9^2+$B$2*G$9+$B$3)*$A20^$B$4</f>
        <v>1.5438680380630623</v>
      </c>
      <c r="H20" s="1">
        <f>($B$1*H$9^2+$B$2*H$9+$B$3)*$A20^$B$4</f>
        <v>1.5583186714758537</v>
      </c>
      <c r="I20" s="1">
        <f>($B$1*I$9^2+$B$2*I$9+$B$3)*$A20^$B$4</f>
        <v>1.5728068746838813</v>
      </c>
      <c r="J20" s="1">
        <f>($B$1*J$9^2+$B$2*J$9+$B$3)*$A20^$B$4</f>
        <v>1.5873326476871454</v>
      </c>
      <c r="K20" s="1">
        <f>($B$1*K$9^2+$B$2*K$9+$B$3)*$A20^$B$4</f>
        <v>1.6164969030793828</v>
      </c>
      <c r="L20" s="1">
        <f>($B$1*L$9^2+$B$2*L$9+$B$3)*$A20^$B$4</f>
        <v>1.649486320979124</v>
      </c>
      <c r="M20" s="1">
        <f>($B$1*M$9^2+$B$2*M$9+$B$3)*$A20^$B$4</f>
        <v>1.6789699196308709</v>
      </c>
      <c r="N20" s="1">
        <f>($B$1*N$9^2+$B$2*N$9+$B$3)*$A20^$B$4</f>
        <v>1.7086037974635635</v>
      </c>
      <c r="O20" s="1">
        <f>($B$1*O$9^2+$B$2*O$9+$B$3)*$A20^$B$4</f>
        <v>1.7421215406088166</v>
      </c>
      <c r="P20" s="1">
        <f>($B$1*P$9^2+$B$2*P$9+$B$3)*$A20^$B$4</f>
        <v>1.7720747617010186</v>
      </c>
      <c r="Q20" s="1">
        <f>($B$1*Q$9^2+$B$2*Q$9+$B$3)*$A20^$B$4</f>
        <v>1.8021782619741662</v>
      </c>
      <c r="R20" s="1">
        <f>($B$1*R$9^2+$B$2*R$9+$B$3)*$A20^$B$4</f>
        <v>1.836224330364931</v>
      </c>
      <c r="S20" s="1">
        <f>($B$1*S$9^2+$B$2*S$9+$B$3)*$A20^$B$4</f>
        <v>1.8666471738975881</v>
      </c>
      <c r="T20" s="1">
        <f>($B$1*T$9^2+$B$2*T$9+$B$3)*$A20^$B$4</f>
        <v>1.8972202966111906</v>
      </c>
    </row>
    <row r="21" spans="1:20" x14ac:dyDescent="0.35">
      <c r="A21">
        <v>0.31</v>
      </c>
      <c r="B21" s="1">
        <f>($B$1*B$9^2+$B$2*B$9+$B$3)*$A21^$B$4</f>
        <v>1.5176662728857546</v>
      </c>
      <c r="C21" s="1">
        <f>($B$1*C$9^2+$B$2*C$9+$B$3)*$A21^$B$4</f>
        <v>1.532395687595933</v>
      </c>
      <c r="D21" s="1">
        <f>($B$1*D$9^2+$B$2*D$9+$B$3)*$A21^$B$4</f>
        <v>1.5471639268255719</v>
      </c>
      <c r="E21" s="1">
        <f>($B$1*E$9^2+$B$2*E$9+$B$3)*$A21^$B$4</f>
        <v>1.5619709905746717</v>
      </c>
      <c r="F21" s="1">
        <f>($B$1*F$9^2+$B$2*F$9+$B$3)*$A21^$B$4</f>
        <v>1.5768168788432328</v>
      </c>
      <c r="G21" s="1">
        <f>($B$1*G$9^2+$B$2*G$9+$B$3)*$A21^$B$4</f>
        <v>1.5954288361594255</v>
      </c>
      <c r="H21" s="1">
        <f>($B$1*H$9^2+$B$2*H$9+$B$3)*$A21^$B$4</f>
        <v>1.6103620795967732</v>
      </c>
      <c r="I21" s="1">
        <f>($B$1*I$9^2+$B$2*I$9+$B$3)*$A21^$B$4</f>
        <v>1.6253341475535819</v>
      </c>
      <c r="J21" s="1">
        <f>($B$1*J$9^2+$B$2*J$9+$B$3)*$A21^$B$4</f>
        <v>1.6403450400298514</v>
      </c>
      <c r="K21" s="1">
        <f>($B$1*K$9^2+$B$2*K$9+$B$3)*$A21^$B$4</f>
        <v>1.6704832985407727</v>
      </c>
      <c r="L21" s="1">
        <f>($B$1*L$9^2+$B$2*L$9+$B$3)*$A21^$B$4</f>
        <v>1.7045744690992315</v>
      </c>
      <c r="M21" s="1">
        <f>($B$1*M$9^2+$B$2*M$9+$B$3)*$A21^$B$4</f>
        <v>1.7350427360255702</v>
      </c>
      <c r="N21" s="1">
        <f>($B$1*N$9^2+$B$2*N$9+$B$3)*$A21^$B$4</f>
        <v>1.7656663010297522</v>
      </c>
      <c r="O21" s="1">
        <f>($B$1*O$9^2+$B$2*O$9+$B$3)*$A21^$B$4</f>
        <v>1.8003034413931294</v>
      </c>
      <c r="P21" s="1">
        <f>($B$1*P$9^2+$B$2*P$9+$B$3)*$A21^$B$4</f>
        <v>1.8312570148127285</v>
      </c>
      <c r="Q21" s="1">
        <f>($B$1*Q$9^2+$B$2*Q$9+$B$3)*$A21^$B$4</f>
        <v>1.8623658863101713</v>
      </c>
      <c r="R21" s="1">
        <f>($B$1*R$9^2+$B$2*R$9+$B$3)*$A21^$B$4</f>
        <v>1.8975489964784662</v>
      </c>
      <c r="S21" s="1">
        <f>($B$1*S$9^2+$B$2*S$9+$B$3)*$A21^$B$4</f>
        <v>1.9289878763913262</v>
      </c>
      <c r="T21" s="1">
        <f>($B$1*T$9^2+$B$2*T$9+$B$3)*$A21^$B$4</f>
        <v>1.9605820543820296</v>
      </c>
    </row>
    <row r="22" spans="1:20" x14ac:dyDescent="0.35">
      <c r="A22">
        <v>0.33</v>
      </c>
      <c r="B22" s="1">
        <f>($B$1*B$9^2+$B$2*B$9+$B$3)*$A22^$B$4</f>
        <v>1.565132968564108</v>
      </c>
      <c r="C22" s="1">
        <f>($B$1*C$9^2+$B$2*C$9+$B$3)*$A22^$B$4</f>
        <v>1.5803230620533166</v>
      </c>
      <c r="D22" s="1">
        <f>($B$1*D$9^2+$B$2*D$9+$B$3)*$A22^$B$4</f>
        <v>1.5955531943418857</v>
      </c>
      <c r="E22" s="1">
        <f>($B$1*E$9^2+$B$2*E$9+$B$3)*$A22^$B$4</f>
        <v>1.6108233654298159</v>
      </c>
      <c r="F22" s="1">
        <f>($B$1*F$9^2+$B$2*F$9+$B$3)*$A22^$B$4</f>
        <v>1.6261335753171071</v>
      </c>
      <c r="G22" s="1">
        <f>($B$1*G$9^2+$B$2*G$9+$B$3)*$A22^$B$4</f>
        <v>1.645327642237822</v>
      </c>
      <c r="H22" s="1">
        <f>($B$1*H$9^2+$B$2*H$9+$B$3)*$A22^$B$4</f>
        <v>1.6607279394236751</v>
      </c>
      <c r="I22" s="1">
        <f>($B$1*I$9^2+$B$2*I$9+$B$3)*$A22^$B$4</f>
        <v>1.6761682754088889</v>
      </c>
      <c r="J22" s="1">
        <f>($B$1*J$9^2+$B$2*J$9+$B$3)*$A22^$B$4</f>
        <v>1.6916486501934638</v>
      </c>
      <c r="K22" s="1">
        <f>($B$1*K$9^2+$B$2*K$9+$B$3)*$A22^$B$4</f>
        <v>1.7227295161606957</v>
      </c>
      <c r="L22" s="1">
        <f>($B$1*L$9^2+$B$2*L$9+$B$3)*$A22^$B$4</f>
        <v>1.7578869258832761</v>
      </c>
      <c r="M22" s="1">
        <f>($B$1*M$9^2+$B$2*M$9+$B$3)*$A22^$B$4</f>
        <v>1.7893081216450759</v>
      </c>
      <c r="N22" s="1">
        <f>($B$1*N$9^2+$B$2*N$9+$B$3)*$A22^$B$4</f>
        <v>1.820889472604319</v>
      </c>
      <c r="O22" s="1">
        <f>($B$1*O$9^2+$B$2*O$9+$B$3)*$A22^$B$4</f>
        <v>1.8566099279429116</v>
      </c>
      <c r="P22" s="1">
        <f>($B$1*P$9^2+$B$2*P$9+$B$3)*$A22^$B$4</f>
        <v>1.8885316086967221</v>
      </c>
      <c r="Q22" s="1">
        <f>($B$1*Q$9^2+$B$2*Q$9+$B$3)*$A22^$B$4</f>
        <v>1.9206134446479761</v>
      </c>
      <c r="R22" s="1">
        <f>($B$1*R$9^2+$B$2*R$9+$B$3)*$A22^$B$4</f>
        <v>1.9568969456025809</v>
      </c>
      <c r="S22" s="1">
        <f>($B$1*S$9^2+$B$2*S$9+$B$3)*$A22^$B$4</f>
        <v>1.9893191113484023</v>
      </c>
      <c r="T22" s="1">
        <f>($B$1*T$9^2+$B$2*T$9+$B$3)*$A22^$B$4</f>
        <v>2.0219014322916671</v>
      </c>
    </row>
    <row r="23" spans="1:20" x14ac:dyDescent="0.35">
      <c r="A23">
        <v>0.35</v>
      </c>
      <c r="B23" s="1">
        <f>($B$1*B$9^2+$B$2*B$9+$B$3)*$A23^$B$4</f>
        <v>1.6111610938221161</v>
      </c>
      <c r="C23" s="1">
        <f>($B$1*C$9^2+$B$2*C$9+$B$3)*$A23^$B$4</f>
        <v>1.6267979043250513</v>
      </c>
      <c r="D23" s="1">
        <f>($B$1*D$9^2+$B$2*D$9+$B$3)*$A23^$B$4</f>
        <v>1.6424759311061359</v>
      </c>
      <c r="E23" s="1">
        <f>($B$1*E$9^2+$B$2*E$9+$B$3)*$A23^$B$4</f>
        <v>1.6581951741653702</v>
      </c>
      <c r="F23" s="1">
        <f>($B$1*F$9^2+$B$2*F$9+$B$3)*$A23^$B$4</f>
        <v>1.6739556335027548</v>
      </c>
      <c r="G23" s="1">
        <f>($B$1*G$9^2+$B$2*G$9+$B$3)*$A23^$B$4</f>
        <v>1.6937141680656329</v>
      </c>
      <c r="H23" s="1">
        <f>($B$1*H$9^2+$B$2*H$9+$B$3)*$A23^$B$4</f>
        <v>1.709567364028854</v>
      </c>
      <c r="I23" s="1">
        <f>($B$1*I$9^2+$B$2*I$9+$B$3)*$A23^$B$4</f>
        <v>1.7254617762702247</v>
      </c>
      <c r="J23" s="1">
        <f>($B$1*J$9^2+$B$2*J$9+$B$3)*$A23^$B$4</f>
        <v>1.7413974047897449</v>
      </c>
      <c r="K23" s="1">
        <f>($B$1*K$9^2+$B$2*K$9+$B$3)*$A23^$B$4</f>
        <v>1.7733923106632348</v>
      </c>
      <c r="L23" s="1">
        <f>($B$1*L$9^2+$B$2*L$9+$B$3)*$A23^$B$4</f>
        <v>1.809583645100814</v>
      </c>
      <c r="M23" s="1">
        <f>($B$1*M$9^2+$B$2*M$9+$B$3)*$A23^$B$4</f>
        <v>1.8419288893385763</v>
      </c>
      <c r="N23" s="1">
        <f>($B$1*N$9^2+$B$2*N$9+$B$3)*$A23^$B$4</f>
        <v>1.8744389986889374</v>
      </c>
      <c r="O23" s="1">
        <f>($B$1*O$9^2+$B$2*O$9+$B$3)*$A23^$B$4</f>
        <v>1.9112099370379967</v>
      </c>
      <c r="P23" s="1">
        <f>($B$1*P$9^2+$B$2*P$9+$B$3)*$A23^$B$4</f>
        <v>1.9440703847526299</v>
      </c>
      <c r="Q23" s="1">
        <f>($B$1*Q$9^2+$B$2*Q$9+$B$3)*$A23^$B$4</f>
        <v>1.9770956975798619</v>
      </c>
      <c r="R23" s="1">
        <f>($B$1*R$9^2+$B$2*R$9+$B$3)*$A23^$B$4</f>
        <v>2.0144462398404013</v>
      </c>
      <c r="S23" s="1">
        <f>($B$1*S$9^2+$B$2*S$9+$B$3)*$A23^$B$4</f>
        <v>2.0478218910319055</v>
      </c>
      <c r="T23" s="1">
        <f>($B$1*T$9^2+$B$2*T$9+$B$3)*$A23^$B$4</f>
        <v>2.0813624073360089</v>
      </c>
    </row>
    <row r="24" spans="1:20" x14ac:dyDescent="0.35">
      <c r="A24">
        <v>0.38</v>
      </c>
      <c r="B24" s="1">
        <f>($B$1*B$9^2+$B$2*B$9+$B$3)*$A24^$B$4</f>
        <v>1.6777688693211203</v>
      </c>
      <c r="C24" s="1">
        <f>($B$1*C$9^2+$B$2*C$9+$B$3)*$A24^$B$4</f>
        <v>1.6940521286288919</v>
      </c>
      <c r="D24" s="1">
        <f>($B$1*D$9^2+$B$2*D$9+$B$3)*$A24^$B$4</f>
        <v>1.7103783081565305</v>
      </c>
      <c r="E24" s="1">
        <f>($B$1*E$9^2+$B$2*E$9+$B$3)*$A24^$B$4</f>
        <v>1.7267474079040368</v>
      </c>
      <c r="F24" s="1">
        <f>($B$1*F$9^2+$B$2*F$9+$B$3)*$A24^$B$4</f>
        <v>1.7431594278714111</v>
      </c>
      <c r="G24" s="1">
        <f>($B$1*G$9^2+$B$2*G$9+$B$3)*$A24^$B$4</f>
        <v>1.7637348093898171</v>
      </c>
      <c r="H24" s="1">
        <f>($B$1*H$9^2+$B$2*H$9+$B$3)*$A24^$B$4</f>
        <v>1.7802433998518929</v>
      </c>
      <c r="I24" s="1">
        <f>($B$1*I$9^2+$B$2*I$9+$B$3)*$A24^$B$4</f>
        <v>1.7967949105338361</v>
      </c>
      <c r="J24" s="1">
        <f>($B$1*J$9^2+$B$2*J$9+$B$3)*$A24^$B$4</f>
        <v>1.813389341435647</v>
      </c>
      <c r="K24" s="1">
        <f>($B$1*K$9^2+$B$2*K$9+$B$3)*$A24^$B$4</f>
        <v>1.8467069638988713</v>
      </c>
      <c r="L24" s="1">
        <f>($B$1*L$9^2+$B$2*L$9+$B$3)*$A24^$B$4</f>
        <v>1.88439450147124</v>
      </c>
      <c r="M24" s="1">
        <f>($B$1*M$9^2+$B$2*M$9+$B$3)*$A24^$B$4</f>
        <v>1.9180769458033384</v>
      </c>
      <c r="N24" s="1">
        <f>($B$1*N$9^2+$B$2*N$9+$B$3)*$A24^$B$4</f>
        <v>1.9519310710149067</v>
      </c>
      <c r="O24" s="1">
        <f>($B$1*O$9^2+$B$2*O$9+$B$3)*$A24^$B$4</f>
        <v>1.9902221741791624</v>
      </c>
      <c r="P24" s="1">
        <f>($B$1*P$9^2+$B$2*P$9+$B$3)*$A24^$B$4</f>
        <v>2.0244411212596045</v>
      </c>
      <c r="Q24" s="1">
        <f>($B$1*Q$9^2+$B$2*Q$9+$B$3)*$A24^$B$4</f>
        <v>2.0588317492195167</v>
      </c>
      <c r="R24" s="1">
        <f>($B$1*R$9^2+$B$2*R$9+$B$3)*$A24^$B$4</f>
        <v>2.0977264179756592</v>
      </c>
      <c r="S24" s="1">
        <f>($B$1*S$9^2+$B$2*S$9+$B$3)*$A24^$B$4</f>
        <v>2.132481867804445</v>
      </c>
      <c r="T24" s="1">
        <f>($B$1*T$9^2+$B$2*T$9+$B$3)*$A24^$B$4</f>
        <v>2.1674089985127014</v>
      </c>
    </row>
    <row r="25" spans="1:20" x14ac:dyDescent="0.35">
      <c r="A25">
        <v>0.4</v>
      </c>
      <c r="B25" s="1">
        <f>($B$1*B$9^2+$B$2*B$9+$B$3)*$A25^$B$4</f>
        <v>1.720700509611661</v>
      </c>
      <c r="C25" s="1">
        <f>($B$1*C$9^2+$B$2*C$9+$B$3)*$A25^$B$4</f>
        <v>1.7374004336008086</v>
      </c>
      <c r="D25" s="1">
        <f>($B$1*D$9^2+$B$2*D$9+$B$3)*$A25^$B$4</f>
        <v>1.7541443760751894</v>
      </c>
      <c r="E25" s="1">
        <f>($B$1*E$9^2+$B$2*E$9+$B$3)*$A25^$B$4</f>
        <v>1.7709323370348031</v>
      </c>
      <c r="F25" s="1">
        <f>($B$1*F$9^2+$B$2*F$9+$B$3)*$A25^$B$4</f>
        <v>1.7877643164796502</v>
      </c>
      <c r="G25" s="1">
        <f>($B$1*G$9^2+$B$2*G$9+$B$3)*$A25^$B$4</f>
        <v>1.8088661917805675</v>
      </c>
      <c r="H25" s="1">
        <f>($B$1*H$9^2+$B$2*H$9+$B$3)*$A25^$B$4</f>
        <v>1.8257972128171889</v>
      </c>
      <c r="I25" s="1">
        <f>($B$1*I$9^2+$B$2*I$9+$B$3)*$A25^$B$4</f>
        <v>1.8427722523390431</v>
      </c>
      <c r="J25" s="1">
        <f>($B$1*J$9^2+$B$2*J$9+$B$3)*$A25^$B$4</f>
        <v>1.8597913103461303</v>
      </c>
      <c r="K25" s="1">
        <f>($B$1*K$9^2+$B$2*K$9+$B$3)*$A25^$B$4</f>
        <v>1.893961481816004</v>
      </c>
      <c r="L25" s="1">
        <f>($B$1*L$9^2+$B$2*L$9+$B$3)*$A25^$B$4</f>
        <v>1.9326133881021326</v>
      </c>
      <c r="M25" s="1">
        <f>($B$1*M$9^2+$B$2*M$9+$B$3)*$A25^$B$4</f>
        <v>1.9671577166964875</v>
      </c>
      <c r="N25" s="1">
        <f>($B$1*N$9^2+$B$2*N$9+$B$3)*$A25^$B$4</f>
        <v>2.0018781192317743</v>
      </c>
      <c r="O25" s="1">
        <f>($B$1*O$9^2+$B$2*O$9+$B$3)*$A25^$B$4</f>
        <v>2.0411490354664923</v>
      </c>
      <c r="P25" s="1">
        <f>($B$1*P$9^2+$B$2*P$9+$B$3)*$A25^$B$4</f>
        <v>2.0762435951262601</v>
      </c>
      <c r="Q25" s="1">
        <f>($B$1*Q$9^2+$B$2*Q$9+$B$3)*$A25^$B$4</f>
        <v>2.1115142287269602</v>
      </c>
      <c r="R25" s="1">
        <f>($B$1*R$9^2+$B$2*R$9+$B$3)*$A25^$B$4</f>
        <v>2.151404154910268</v>
      </c>
      <c r="S25" s="1">
        <f>($B$1*S$9^2+$B$2*S$9+$B$3)*$A25^$B$4</f>
        <v>2.1870489456354489</v>
      </c>
      <c r="T25" s="1">
        <f>($B$1*T$9^2+$B$2*T$9+$B$3)*$A25^$B$4</f>
        <v>2.2228698103015616</v>
      </c>
    </row>
    <row r="26" spans="1:20" x14ac:dyDescent="0.35">
      <c r="A26">
        <v>0.42</v>
      </c>
      <c r="B26" s="1">
        <f>($B$1*B$9^2+$B$2*B$9+$B$3)*$A26^$B$4</f>
        <v>1.7625561004406463</v>
      </c>
      <c r="C26" s="1">
        <f>($B$1*C$9^2+$B$2*C$9+$B$3)*$A26^$B$4</f>
        <v>1.7796622457224944</v>
      </c>
      <c r="D26" s="1">
        <f>($B$1*D$9^2+$B$2*D$9+$B$3)*$A26^$B$4</f>
        <v>1.7968134802277409</v>
      </c>
      <c r="E26" s="1">
        <f>($B$1*E$9^2+$B$2*E$9+$B$3)*$A26^$B$4</f>
        <v>1.8140098039563859</v>
      </c>
      <c r="F26" s="1">
        <f>($B$1*F$9^2+$B$2*F$9+$B$3)*$A26^$B$4</f>
        <v>1.8312512169084298</v>
      </c>
      <c r="G26" s="1">
        <f>($B$1*G$9^2+$B$2*G$9+$B$3)*$A26^$B$4</f>
        <v>1.852866389818888</v>
      </c>
      <c r="H26" s="1">
        <f>($B$1*H$9^2+$B$2*H$9+$B$3)*$A26^$B$4</f>
        <v>1.8702092535235781</v>
      </c>
      <c r="I26" s="1">
        <f>($B$1*I$9^2+$B$2*I$9+$B$3)*$A26^$B$4</f>
        <v>1.8875972064516664</v>
      </c>
      <c r="J26" s="1">
        <f>($B$1*J$9^2+$B$2*J$9+$B$3)*$A26^$B$4</f>
        <v>1.9050302486031534</v>
      </c>
      <c r="K26" s="1">
        <f>($B$1*K$9^2+$B$2*K$9+$B$3)*$A26^$B$4</f>
        <v>1.9400316005763221</v>
      </c>
      <c r="L26" s="1">
        <f>($B$1*L$9^2+$B$2*L$9+$B$3)*$A26^$B$4</f>
        <v>1.9796237043955109</v>
      </c>
      <c r="M26" s="1">
        <f>($B$1*M$9^2+$B$2*M$9+$B$3)*$A26^$B$4</f>
        <v>2.0150083147675666</v>
      </c>
      <c r="N26" s="1">
        <f>($B$1*N$9^2+$B$2*N$9+$B$3)*$A26^$B$4</f>
        <v>2.0505732820332159</v>
      </c>
      <c r="O26" s="1">
        <f>($B$1*O$9^2+$B$2*O$9+$B$3)*$A26^$B$4</f>
        <v>2.0907994530564449</v>
      </c>
      <c r="P26" s="1">
        <f>($B$1*P$9^2+$B$2*P$9+$B$3)*$A26^$B$4</f>
        <v>2.1267476787209811</v>
      </c>
      <c r="Q26" s="1">
        <f>($B$1*Q$9^2+$B$2*Q$9+$B$3)*$A26^$B$4</f>
        <v>2.1628762612791106</v>
      </c>
      <c r="R26" s="1">
        <f>($B$1*R$9^2+$B$2*R$9+$B$3)*$A26^$B$4</f>
        <v>2.2037364995063795</v>
      </c>
      <c r="S26" s="1">
        <f>($B$1*S$9^2+$B$2*S$9+$B$3)*$A26^$B$4</f>
        <v>2.2402483404633959</v>
      </c>
      <c r="T26" s="1">
        <f>($B$1*T$9^2+$B$2*T$9+$B$3)*$A26^$B$4</f>
        <v>2.276940538314006</v>
      </c>
    </row>
    <row r="27" spans="1:20" x14ac:dyDescent="0.35">
      <c r="A27">
        <v>0.46</v>
      </c>
      <c r="B27" s="1">
        <f>($B$1*B$9^2+$B$2*B$9+$B$3)*$A27^$B$4</f>
        <v>1.8433360125828229</v>
      </c>
      <c r="C27" s="1">
        <f>($B$1*C$9^2+$B$2*C$9+$B$3)*$A27^$B$4</f>
        <v>1.8612261515841413</v>
      </c>
      <c r="D27" s="1">
        <f>($B$1*D$9^2+$B$2*D$9+$B$3)*$A27^$B$4</f>
        <v>1.8791634462982614</v>
      </c>
      <c r="E27" s="1">
        <f>($B$1*E$9^2+$B$2*E$9+$B$3)*$A27^$B$4</f>
        <v>1.8971478967251834</v>
      </c>
      <c r="F27" s="1">
        <f>($B$1*F$9^2+$B$2*F$9+$B$3)*$A27^$B$4</f>
        <v>1.9151795028649077</v>
      </c>
      <c r="G27" s="1">
        <f>($B$1*G$9^2+$B$2*G$9+$B$3)*$A27^$B$4</f>
        <v>1.9377853232606905</v>
      </c>
      <c r="H27" s="1">
        <f>($B$1*H$9^2+$B$2*H$9+$B$3)*$A27^$B$4</f>
        <v>1.9559230297542192</v>
      </c>
      <c r="I27" s="1">
        <f>($B$1*I$9^2+$B$2*I$9+$B$3)*$A27^$B$4</f>
        <v>1.9741078919605495</v>
      </c>
      <c r="J27" s="1">
        <f>($B$1*J$9^2+$B$2*J$9+$B$3)*$A27^$B$4</f>
        <v>1.9923399098796819</v>
      </c>
      <c r="K27" s="1">
        <f>($B$1*K$9^2+$B$2*K$9+$B$3)*$A27^$B$4</f>
        <v>2.0289454128563524</v>
      </c>
      <c r="L27" s="1">
        <f>($B$1*L$9^2+$B$2*L$9+$B$3)*$A27^$B$4</f>
        <v>2.0703520669569415</v>
      </c>
      <c r="M27" s="1">
        <f>($B$1*M$9^2+$B$2*M$9+$B$3)*$A27^$B$4</f>
        <v>2.1073583934924289</v>
      </c>
      <c r="N27" s="1">
        <f>($B$1*N$9^2+$B$2*N$9+$B$3)*$A27^$B$4</f>
        <v>2.1445533428791239</v>
      </c>
      <c r="O27" s="1">
        <f>($B$1*O$9^2+$B$2*O$9+$B$3)*$A27^$B$4</f>
        <v>2.1866231241909904</v>
      </c>
      <c r="P27" s="1">
        <f>($B$1*P$9^2+$B$2*P$9+$B$3)*$A27^$B$4</f>
        <v>2.224218897136502</v>
      </c>
      <c r="Q27" s="1">
        <f>($B$1*Q$9^2+$B$2*Q$9+$B$3)*$A27^$B$4</f>
        <v>2.2620032929332217</v>
      </c>
      <c r="R27" s="1">
        <f>($B$1*R$9^2+$B$2*R$9+$B$3)*$A27^$B$4</f>
        <v>2.304736201456365</v>
      </c>
      <c r="S27" s="1">
        <f>($B$1*S$9^2+$B$2*S$9+$B$3)*$A27^$B$4</f>
        <v>2.3429214208119014</v>
      </c>
      <c r="T27" s="1">
        <f>($B$1*T$9^2+$B$2*T$9+$B$3)*$A27^$B$4</f>
        <v>2.3812952630186452</v>
      </c>
    </row>
    <row r="28" spans="1:20" x14ac:dyDescent="0.35">
      <c r="A28">
        <v>0.5</v>
      </c>
      <c r="B28" s="1">
        <f>($B$1*B$9^2+$B$2*B$9+$B$3)*$A28^$B$4</f>
        <v>1.9206237922290605</v>
      </c>
      <c r="C28" s="1">
        <f>($B$1*C$9^2+$B$2*C$9+$B$3)*$A28^$B$4</f>
        <v>1.9392640327373944</v>
      </c>
      <c r="D28" s="1">
        <f>($B$1*D$9^2+$B$2*D$9+$B$3)*$A28^$B$4</f>
        <v>1.9579534061131645</v>
      </c>
      <c r="E28" s="1">
        <f>($B$1*E$9^2+$B$2*E$9+$B$3)*$A28^$B$4</f>
        <v>1.9766919123563709</v>
      </c>
      <c r="F28" s="1">
        <f>($B$1*F$9^2+$B$2*F$9+$B$3)*$A28^$B$4</f>
        <v>1.9954795514670141</v>
      </c>
      <c r="G28" s="1">
        <f>($B$1*G$9^2+$B$2*G$9+$B$3)*$A28^$B$4</f>
        <v>2.01903319345015</v>
      </c>
      <c r="H28" s="1">
        <f>($B$1*H$9^2+$B$2*H$9+$B$3)*$A28^$B$4</f>
        <v>2.0379313815125251</v>
      </c>
      <c r="I28" s="1">
        <f>($B$1*I$9^2+$B$2*I$9+$B$3)*$A28^$B$4</f>
        <v>2.0568787024423365</v>
      </c>
      <c r="J28" s="1">
        <f>($B$1*J$9^2+$B$2*J$9+$B$3)*$A28^$B$4</f>
        <v>2.0758751562395839</v>
      </c>
      <c r="K28" s="1">
        <f>($B$1*K$9^2+$B$2*K$9+$B$3)*$A28^$B$4</f>
        <v>2.1140154624363885</v>
      </c>
      <c r="L28" s="1">
        <f>($B$1*L$9^2+$B$2*L$9+$B$3)*$A28^$B$4</f>
        <v>2.1571582234302236</v>
      </c>
      <c r="M28" s="1">
        <f>($B$1*M$9^2+$B$2*M$9+$B$3)*$A28^$B$4</f>
        <v>2.1957161590002374</v>
      </c>
      <c r="N28" s="1">
        <f>($B$1*N$9^2+$B$2*N$9+$B$3)*$A28^$B$4</f>
        <v>2.2344706260399967</v>
      </c>
      <c r="O28" s="1">
        <f>($B$1*O$9^2+$B$2*O$9+$B$3)*$A28^$B$4</f>
        <v>2.278304317982156</v>
      </c>
      <c r="P28" s="1">
        <f>($B$1*P$9^2+$B$2*P$9+$B$3)*$A28^$B$4</f>
        <v>2.3174764143951245</v>
      </c>
      <c r="Q28" s="1">
        <f>($B$1*Q$9^2+$B$2*Q$9+$B$3)*$A28^$B$4</f>
        <v>2.3568450422778389</v>
      </c>
      <c r="R28" s="1">
        <f>($B$1*R$9^2+$B$2*R$9+$B$3)*$A28^$B$4</f>
        <v>2.4013696651683221</v>
      </c>
      <c r="S28" s="1">
        <f>($B$1*S$9^2+$B$2*S$9+$B$3)*$A28^$B$4</f>
        <v>2.4411559224242456</v>
      </c>
      <c r="T28" s="1">
        <f>($B$1*T$9^2+$B$2*T$9+$B$3)*$A28^$B$4</f>
        <v>2.4811387111499146</v>
      </c>
    </row>
    <row r="29" spans="1:20" x14ac:dyDescent="0.35">
      <c r="A29">
        <v>0.54</v>
      </c>
      <c r="B29" s="1">
        <f>($B$1*B$9^2+$B$2*B$9+$B$3)*$A29^$B$4</f>
        <v>1.994833034253622</v>
      </c>
      <c r="C29" s="1">
        <f>($B$1*C$9^2+$B$2*C$9+$B$3)*$A29^$B$4</f>
        <v>2.0141934981210934</v>
      </c>
      <c r="D29" s="1">
        <f>($B$1*D$9^2+$B$2*D$9+$B$3)*$A29^$B$4</f>
        <v>2.0336049932563363</v>
      </c>
      <c r="E29" s="1">
        <f>($B$1*E$9^2+$B$2*E$9+$B$3)*$A29^$B$4</f>
        <v>2.0530675196593511</v>
      </c>
      <c r="F29" s="1">
        <f>($B$1*F$9^2+$B$2*F$9+$B$3)*$A29^$B$4</f>
        <v>2.0725810773301374</v>
      </c>
      <c r="G29" s="1">
        <f>($B$1*G$9^2+$B$2*G$9+$B$3)*$A29^$B$4</f>
        <v>2.0970447871389242</v>
      </c>
      <c r="H29" s="1">
        <f>($B$1*H$9^2+$B$2*H$9+$B$3)*$A29^$B$4</f>
        <v>2.1166731651621964</v>
      </c>
      <c r="I29" s="1">
        <f>($B$1*I$9^2+$B$2*I$9+$B$3)*$A29^$B$4</f>
        <v>2.1363525744532401</v>
      </c>
      <c r="J29" s="1">
        <f>($B$1*J$9^2+$B$2*J$9+$B$3)*$A29^$B$4</f>
        <v>2.1560830150120558</v>
      </c>
      <c r="K29" s="1">
        <f>($B$1*K$9^2+$B$2*K$9+$B$3)*$A29^$B$4</f>
        <v>2.1956969899330012</v>
      </c>
      <c r="L29" s="1">
        <f>($B$1*L$9^2+$B$2*L$9+$B$3)*$A29^$B$4</f>
        <v>2.240506704968098</v>
      </c>
      <c r="M29" s="1">
        <f>($B$1*M$9^2+$B$2*M$9+$B$3)*$A29^$B$4</f>
        <v>2.2805544456651026</v>
      </c>
      <c r="N29" s="1">
        <f>($B$1*N$9^2+$B$2*N$9+$B$3)*$A29^$B$4</f>
        <v>2.3208063114331932</v>
      </c>
      <c r="O29" s="1">
        <f>($B$1*O$9^2+$B$2*O$9+$B$3)*$A29^$B$4</f>
        <v>2.3663336536713278</v>
      </c>
      <c r="P29" s="1">
        <f>($B$1*P$9^2+$B$2*P$9+$B$3)*$A29^$B$4</f>
        <v>2.4070192852154766</v>
      </c>
      <c r="Q29" s="1">
        <f>($B$1*Q$9^2+$B$2*Q$9+$B$3)*$A29^$B$4</f>
        <v>2.4479090418307119</v>
      </c>
      <c r="R29" s="1">
        <f>($B$1*R$9^2+$B$2*R$9+$B$3)*$A29^$B$4</f>
        <v>2.4941540112718839</v>
      </c>
      <c r="S29" s="1">
        <f>($B$1*S$9^2+$B$2*S$9+$B$3)*$A29^$B$4</f>
        <v>2.5354775336631774</v>
      </c>
      <c r="T29" s="1">
        <f>($B$1*T$9^2+$B$2*T$9+$B$3)*$A29^$B$4</f>
        <v>2.5770051811255574</v>
      </c>
    </row>
    <row r="30" spans="1:20" x14ac:dyDescent="0.35">
      <c r="A30">
        <v>0.57999999999999996</v>
      </c>
      <c r="B30" s="1">
        <f>($B$1*B$9^2+$B$2*B$9+$B$3)*$A30^$B$4</f>
        <v>2.0663017387406257</v>
      </c>
      <c r="C30" s="1">
        <f>($B$1*C$9^2+$B$2*C$9+$B$3)*$A30^$B$4</f>
        <v>2.0863558282134069</v>
      </c>
      <c r="D30" s="1">
        <f>($B$1*D$9^2+$B$2*D$9+$B$3)*$A30^$B$4</f>
        <v>2.10646277724662</v>
      </c>
      <c r="E30" s="1">
        <f>($B$1*E$9^2+$B$2*E$9+$B$3)*$A30^$B$4</f>
        <v>2.1266225858402659</v>
      </c>
      <c r="F30" s="1">
        <f>($B$1*F$9^2+$B$2*F$9+$B$3)*$A30^$B$4</f>
        <v>2.1468352539943441</v>
      </c>
      <c r="G30" s="1">
        <f>($B$1*G$9^2+$B$2*G$9+$B$3)*$A30^$B$4</f>
        <v>2.1721754229437997</v>
      </c>
      <c r="H30" s="1">
        <f>($B$1*H$9^2+$B$2*H$9+$B$3)*$A30^$B$4</f>
        <v>2.1925070251088505</v>
      </c>
      <c r="I30" s="1">
        <f>($B$1*I$9^2+$B$2*I$9+$B$3)*$A30^$B$4</f>
        <v>2.2128914868343337</v>
      </c>
      <c r="J30" s="1">
        <f>($B$1*J$9^2+$B$2*J$9+$B$3)*$A30^$B$4</f>
        <v>2.2333288081202491</v>
      </c>
      <c r="K30" s="1">
        <f>($B$1*K$9^2+$B$2*K$9+$B$3)*$A30^$B$4</f>
        <v>2.2743620293733771</v>
      </c>
      <c r="L30" s="1">
        <f>($B$1*L$9^2+$B$2*L$9+$B$3)*$A30^$B$4</f>
        <v>2.3207771380564632</v>
      </c>
      <c r="M30" s="1">
        <f>($B$1*M$9^2+$B$2*M$9+$B$3)*$A30^$B$4</f>
        <v>2.3622596655732666</v>
      </c>
      <c r="N30" s="1">
        <f>($B$1*N$9^2+$B$2*N$9+$B$3)*$A30^$B$4</f>
        <v>2.4039536313317988</v>
      </c>
      <c r="O30" s="1">
        <f>($B$1*O$9^2+$B$2*O$9+$B$3)*$A30^$B$4</f>
        <v>2.4511120775834647</v>
      </c>
      <c r="P30" s="1">
        <f>($B$1*P$9^2+$B$2*P$9+$B$3)*$A30^$B$4</f>
        <v>2.493255349605672</v>
      </c>
      <c r="Q30" s="1">
        <f>($B$1*Q$9^2+$B$2*Q$9+$B$3)*$A30^$B$4</f>
        <v>2.5356100598696085</v>
      </c>
      <c r="R30" s="1">
        <f>($B$1*R$9^2+$B$2*R$9+$B$3)*$A30^$B$4</f>
        <v>2.5835118436898536</v>
      </c>
      <c r="S30" s="1">
        <f>($B$1*S$9^2+$B$2*S$9+$B$3)*$A30^$B$4</f>
        <v>2.6263158602174652</v>
      </c>
      <c r="T30" s="1">
        <f>($B$1*T$9^2+$B$2*T$9+$B$3)*$A30^$B$4</f>
        <v>2.6693313149868061</v>
      </c>
    </row>
    <row r="31" spans="1:20" x14ac:dyDescent="0.35">
      <c r="A31">
        <v>0.63</v>
      </c>
      <c r="B31" s="1">
        <f>($B$1*B$9^2+$B$2*B$9+$B$3)*$A31^$B$4</f>
        <v>2.1522065522592158</v>
      </c>
      <c r="C31" s="1">
        <f>($B$1*C$9^2+$B$2*C$9+$B$3)*$A31^$B$4</f>
        <v>2.1730943741845929</v>
      </c>
      <c r="D31" s="1">
        <f>($B$1*D$9^2+$B$2*D$9+$B$3)*$A31^$B$4</f>
        <v>2.1940372532636179</v>
      </c>
      <c r="E31" s="1">
        <f>($B$1*E$9^2+$B$2*E$9+$B$3)*$A31^$B$4</f>
        <v>2.2150351894962901</v>
      </c>
      <c r="F31" s="1">
        <f>($B$1*F$9^2+$B$2*F$9+$B$3)*$A31^$B$4</f>
        <v>2.2360881828826105</v>
      </c>
      <c r="G31" s="1">
        <f>($B$1*G$9^2+$B$2*G$9+$B$3)*$A31^$B$4</f>
        <v>2.2624818487378273</v>
      </c>
      <c r="H31" s="1">
        <f>($B$1*H$9^2+$B$2*H$9+$B$3)*$A31^$B$4</f>
        <v>2.2836587207198544</v>
      </c>
      <c r="I31" s="1">
        <f>($B$1*I$9^2+$B$2*I$9+$B$3)*$A31^$B$4</f>
        <v>2.3048906498555288</v>
      </c>
      <c r="J31" s="1">
        <f>($B$1*J$9^2+$B$2*J$9+$B$3)*$A31^$B$4</f>
        <v>2.326177636144851</v>
      </c>
      <c r="K31" s="1">
        <f>($B$1*K$9^2+$B$2*K$9+$B$3)*$A31^$B$4</f>
        <v>2.368916780184438</v>
      </c>
      <c r="L31" s="1">
        <f>($B$1*L$9^2+$B$2*L$9+$B$3)*$A31^$B$4</f>
        <v>2.4172615592448503</v>
      </c>
      <c r="M31" s="1">
        <f>($B$1*M$9^2+$B$2*M$9+$B$3)*$A31^$B$4</f>
        <v>2.4604686890904413</v>
      </c>
      <c r="N31" s="1">
        <f>($B$1*N$9^2+$B$2*N$9+$B$3)*$A31^$B$4</f>
        <v>2.5038960475506222</v>
      </c>
      <c r="O31" s="1">
        <f>($B$1*O$9^2+$B$2*O$9+$B$3)*$A31^$B$4</f>
        <v>2.5530150678342034</v>
      </c>
      <c r="P31" s="1">
        <f>($B$1*P$9^2+$B$2*P$9+$B$3)*$A31^$B$4</f>
        <v>2.5969104121003888</v>
      </c>
      <c r="Q31" s="1">
        <f>($B$1*Q$9^2+$B$2*Q$9+$B$3)*$A31^$B$4</f>
        <v>2.6410259849811637</v>
      </c>
      <c r="R31" s="1">
        <f>($B$1*R$9^2+$B$2*R$9+$B$3)*$A31^$B$4</f>
        <v>2.6909192464879133</v>
      </c>
      <c r="S31" s="1">
        <f>($B$1*S$9^2+$B$2*S$9+$B$3)*$A31^$B$4</f>
        <v>2.7355028051746926</v>
      </c>
      <c r="T31" s="1">
        <f>($B$1*T$9^2+$B$2*T$9+$B$3)*$A31^$B$4</f>
        <v>2.7803065924760624</v>
      </c>
    </row>
    <row r="32" spans="1:20" x14ac:dyDescent="0.35">
      <c r="A32">
        <v>0.67</v>
      </c>
      <c r="B32" s="1">
        <f>($B$1*B$9^2+$B$2*B$9+$B$3)*$A32^$B$4</f>
        <v>2.2184671713857371</v>
      </c>
      <c r="C32" s="1">
        <f>($B$1*C$9^2+$B$2*C$9+$B$3)*$A32^$B$4</f>
        <v>2.2399980728573263</v>
      </c>
      <c r="D32" s="1">
        <f>($B$1*D$9^2+$B$2*D$9+$B$3)*$A32^$B$4</f>
        <v>2.2615857265434216</v>
      </c>
      <c r="E32" s="1">
        <f>($B$1*E$9^2+$B$2*E$9+$B$3)*$A32^$B$4</f>
        <v>2.2832301324440243</v>
      </c>
      <c r="F32" s="1">
        <f>($B$1*F$9^2+$B$2*F$9+$B$3)*$A32^$B$4</f>
        <v>2.3049312905591339</v>
      </c>
      <c r="G32" s="1">
        <f>($B$1*G$9^2+$B$2*G$9+$B$3)*$A32^$B$4</f>
        <v>2.3321375460046712</v>
      </c>
      <c r="H32" s="1">
        <f>($B$1*H$9^2+$B$2*H$9+$B$3)*$A32^$B$4</f>
        <v>2.3539663966024214</v>
      </c>
      <c r="I32" s="1">
        <f>($B$1*I$9^2+$B$2*I$9+$B$3)*$A32^$B$4</f>
        <v>2.3758519994146785</v>
      </c>
      <c r="J32" s="1">
        <f>($B$1*J$9^2+$B$2*J$9+$B$3)*$A32^$B$4</f>
        <v>2.3977943544414426</v>
      </c>
      <c r="K32" s="1">
        <f>($B$1*K$9^2+$B$2*K$9+$B$3)*$A32^$B$4</f>
        <v>2.4418493211384908</v>
      </c>
      <c r="L32" s="1">
        <f>($B$1*L$9^2+$B$2*L$9+$B$3)*$A32^$B$4</f>
        <v>2.4916825051982818</v>
      </c>
      <c r="M32" s="1">
        <f>($B$1*M$9^2+$B$2*M$9+$B$3)*$A32^$B$4</f>
        <v>2.5362198657186399</v>
      </c>
      <c r="N32" s="1">
        <f>($B$1*N$9^2+$B$2*N$9+$B$3)*$A32^$B$4</f>
        <v>2.5809842350970249</v>
      </c>
      <c r="O32" s="1">
        <f>($B$1*O$9^2+$B$2*O$9+$B$3)*$A32^$B$4</f>
        <v>2.6316154971733194</v>
      </c>
      <c r="P32" s="1">
        <f>($B$1*P$9^2+$B$2*P$9+$B$3)*$A32^$B$4</f>
        <v>2.6768622603750134</v>
      </c>
      <c r="Q32" s="1">
        <f>($B$1*Q$9^2+$B$2*Q$9+$B$3)*$A32^$B$4</f>
        <v>2.7223360324347352</v>
      </c>
      <c r="R32" s="1">
        <f>($B$1*R$9^2+$B$2*R$9+$B$3)*$A32^$B$4</f>
        <v>2.7737653725275329</v>
      </c>
      <c r="S32" s="1">
        <f>($B$1*S$9^2+$B$2*S$9+$B$3)*$A32^$B$4</f>
        <v>2.8197215384105632</v>
      </c>
      <c r="T32" s="1">
        <f>($B$1*T$9^2+$B$2*T$9+$B$3)*$A32^$B$4</f>
        <v>2.8659047131516213</v>
      </c>
    </row>
    <row r="33" spans="1:20" x14ac:dyDescent="0.35">
      <c r="A33">
        <v>0.71</v>
      </c>
      <c r="B33" s="1">
        <f>($B$1*B$9^2+$B$2*B$9+$B$3)*$A33^$B$4</f>
        <v>2.2827491985879114</v>
      </c>
      <c r="C33" s="1">
        <f>($B$1*C$9^2+$B$2*C$9+$B$3)*$A33^$B$4</f>
        <v>2.3049039767667758</v>
      </c>
      <c r="D33" s="1">
        <f>($B$1*D$9^2+$B$2*D$9+$B$3)*$A33^$B$4</f>
        <v>2.3271171516052149</v>
      </c>
      <c r="E33" s="1">
        <f>($B$1*E$9^2+$B$2*E$9+$B$3)*$A33^$B$4</f>
        <v>2.3493887231032278</v>
      </c>
      <c r="F33" s="1">
        <f>($B$1*F$9^2+$B$2*F$9+$B$3)*$A33^$B$4</f>
        <v>2.3717186912608152</v>
      </c>
      <c r="G33" s="1">
        <f>($B$1*G$9^2+$B$2*G$9+$B$3)*$A33^$B$4</f>
        <v>2.3997132717603251</v>
      </c>
      <c r="H33" s="1">
        <f>($B$1*H$9^2+$B$2*H$9+$B$3)*$A33^$B$4</f>
        <v>2.422174632401954</v>
      </c>
      <c r="I33" s="1">
        <f>($B$1*I$9^2+$B$2*I$9+$B$3)*$A33^$B$4</f>
        <v>2.444694389703157</v>
      </c>
      <c r="J33" s="1">
        <f>($B$1*J$9^2+$B$2*J$9+$B$3)*$A33^$B$4</f>
        <v>2.4672725436639342</v>
      </c>
      <c r="K33" s="1">
        <f>($B$1*K$9^2+$B$2*K$9+$B$3)*$A33^$B$4</f>
        <v>2.5126040415642104</v>
      </c>
      <c r="L33" s="1">
        <f>($B$1*L$9^2+$B$2*L$9+$B$3)*$A33^$B$4</f>
        <v>2.5638811857306103</v>
      </c>
      <c r="M33" s="1">
        <f>($B$1*M$9^2+$B$2*M$9+$B$3)*$A33^$B$4</f>
        <v>2.6097090552372673</v>
      </c>
      <c r="N33" s="1">
        <f>($B$1*N$9^2+$B$2*N$9+$B$3)*$A33^$B$4</f>
        <v>2.6557705113822201</v>
      </c>
      <c r="O33" s="1">
        <f>($B$1*O$9^2+$B$2*O$9+$B$3)*$A33^$B$4</f>
        <v>2.7078688585738808</v>
      </c>
      <c r="P33" s="1">
        <f>($B$1*P$9^2+$B$2*P$9+$B$3)*$A33^$B$4</f>
        <v>2.7544266863252136</v>
      </c>
      <c r="Q33" s="1">
        <f>($B$1*Q$9^2+$B$2*Q$9+$B$3)*$A33^$B$4</f>
        <v>2.8012181007148431</v>
      </c>
      <c r="R33" s="1">
        <f>($B$1*R$9^2+$B$2*R$9+$B$3)*$A33^$B$4</f>
        <v>2.8541376509317646</v>
      </c>
      <c r="S33" s="1">
        <f>($B$1*S$9^2+$B$2*S$9+$B$3)*$A33^$B$4</f>
        <v>2.9014254369277737</v>
      </c>
      <c r="T33" s="1">
        <f>($B$1*T$9^2+$B$2*T$9+$B$3)*$A33^$B$4</f>
        <v>2.9489468095620799</v>
      </c>
    </row>
    <row r="34" spans="1:20" x14ac:dyDescent="0.35">
      <c r="A34">
        <v>0.75</v>
      </c>
      <c r="B34" s="1">
        <f>($B$1*B$9^2+$B$2*B$9+$B$3)*$A34^$B$4</f>
        <v>2.3452184636999154</v>
      </c>
      <c r="C34" s="1">
        <f>($B$1*C$9^2+$B$2*C$9+$B$3)*$A34^$B$4</f>
        <v>2.3679795251763101</v>
      </c>
      <c r="D34" s="1">
        <f>($B$1*D$9^2+$B$2*D$9+$B$3)*$A34^$B$4</f>
        <v>2.3908005813837665</v>
      </c>
      <c r="E34" s="1">
        <f>($B$1*E$9^2+$B$2*E$9+$B$3)*$A34^$B$4</f>
        <v>2.4136816323222852</v>
      </c>
      <c r="F34" s="1">
        <f>($B$1*F$9^2+$B$2*F$9+$B$3)*$A34^$B$4</f>
        <v>2.4366226779918665</v>
      </c>
      <c r="G34" s="1">
        <f>($B$1*G$9^2+$B$2*G$9+$B$3)*$A34^$B$4</f>
        <v>2.4653833526693982</v>
      </c>
      <c r="H34" s="1">
        <f>($B$1*H$9^2+$B$2*H$9+$B$3)*$A34^$B$4</f>
        <v>2.4884593864838691</v>
      </c>
      <c r="I34" s="1">
        <f>($B$1*I$9^2+$B$2*I$9+$B$3)*$A34^$B$4</f>
        <v>2.5115954150294022</v>
      </c>
      <c r="J34" s="1">
        <f>($B$1*J$9^2+$B$2*J$9+$B$3)*$A34^$B$4</f>
        <v>2.5347914383059971</v>
      </c>
      <c r="K34" s="1">
        <f>($B$1*K$9^2+$B$2*K$9+$B$3)*$A34^$B$4</f>
        <v>2.5813634690523735</v>
      </c>
      <c r="L34" s="1">
        <f>($B$1*L$9^2+$B$2*L$9+$B$3)*$A34^$B$4</f>
        <v>2.634043853449938</v>
      </c>
      <c r="M34" s="1">
        <f>($B$1*M$9^2+$B$2*M$9+$B$3)*$A34^$B$4</f>
        <v>2.6811258394103432</v>
      </c>
      <c r="N34" s="1">
        <f>($B$1*N$9^2+$B$2*N$9+$B$3)*$A34^$B$4</f>
        <v>2.7284478042949964</v>
      </c>
      <c r="O34" s="1">
        <f>($B$1*O$9^2+$B$2*O$9+$B$3)*$A34^$B$4</f>
        <v>2.781971864598122</v>
      </c>
      <c r="P34" s="1">
        <f>($B$1*P$9^2+$B$2*P$9+$B$3)*$A34^$B$4</f>
        <v>2.8298037846968036</v>
      </c>
      <c r="Q34" s="1">
        <f>($B$1*Q$9^2+$B$2*Q$9+$B$3)*$A34^$B$4</f>
        <v>2.8778756837197337</v>
      </c>
      <c r="R34" s="1">
        <f>($B$1*R$9^2+$B$2*R$9+$B$3)*$A34^$B$4</f>
        <v>2.9322434199284206</v>
      </c>
      <c r="S34" s="1">
        <f>($B$1*S$9^2+$B$2*S$9+$B$3)*$A34^$B$4</f>
        <v>2.9808252741653791</v>
      </c>
      <c r="T34" s="1">
        <f>($B$1*T$9^2+$B$2*T$9+$B$3)*$A34^$B$4</f>
        <v>3.029647107326586</v>
      </c>
    </row>
    <row r="35" spans="1:20" x14ac:dyDescent="0.35">
      <c r="A35">
        <v>0.79</v>
      </c>
      <c r="B35" s="1">
        <f>($B$1*B$9^2+$B$2*B$9+$B$3)*$A35^$B$4</f>
        <v>2.4060188880099034</v>
      </c>
      <c r="C35" s="1">
        <f>($B$1*C$9^2+$B$2*C$9+$B$3)*$A35^$B$4</f>
        <v>2.4293700361741402</v>
      </c>
      <c r="D35" s="1">
        <f>($B$1*D$9^2+$B$2*D$9+$B$3)*$A35^$B$4</f>
        <v>2.452782734449102</v>
      </c>
      <c r="E35" s="1">
        <f>($B$1*E$9^2+$B$2*E$9+$B$3)*$A35^$B$4</f>
        <v>2.4762569828347893</v>
      </c>
      <c r="F35" s="1">
        <f>($B$1*F$9^2+$B$2*F$9+$B$3)*$A35^$B$4</f>
        <v>2.4997927813312035</v>
      </c>
      <c r="G35" s="1">
        <f>($B$1*G$9^2+$B$2*G$9+$B$3)*$A35^$B$4</f>
        <v>2.5292990842949279</v>
      </c>
      <c r="H35" s="1">
        <f>($B$1*H$9^2+$B$2*H$9+$B$3)*$A35^$B$4</f>
        <v>2.5529733705404745</v>
      </c>
      <c r="I35" s="1">
        <f>($B$1*I$9^2+$B$2*I$9+$B$3)*$A35^$B$4</f>
        <v>2.5767092068967461</v>
      </c>
      <c r="J35" s="1">
        <f>($B$1*J$9^2+$B$2*J$9+$B$3)*$A35^$B$4</f>
        <v>2.6005065933637437</v>
      </c>
      <c r="K35" s="1">
        <f>($B$1*K$9^2+$B$2*K$9+$B$3)*$A35^$B$4</f>
        <v>2.6482860166299154</v>
      </c>
      <c r="L35" s="1">
        <f>($B$1*L$9^2+$B$2*L$9+$B$3)*$A35^$B$4</f>
        <v>2.7023321542712662</v>
      </c>
      <c r="M35" s="1">
        <f>($B$1*M$9^2+$B$2*M$9+$B$3)*$A35^$B$4</f>
        <v>2.7506347534786064</v>
      </c>
      <c r="N35" s="1">
        <f>($B$1*N$9^2+$B$2*N$9+$B$3)*$A35^$B$4</f>
        <v>2.7991835531288491</v>
      </c>
      <c r="O35" s="1">
        <f>($B$1*O$9^2+$B$2*O$9+$B$3)*$A35^$B$4</f>
        <v>2.8540952392022794</v>
      </c>
      <c r="P35" s="1">
        <f>($B$1*P$9^2+$B$2*P$9+$B$3)*$A35^$B$4</f>
        <v>2.9031672147936902</v>
      </c>
      <c r="Q35" s="1">
        <f>($B$1*Q$9^2+$B$2*Q$9+$B$3)*$A35^$B$4</f>
        <v>2.9524853908280035</v>
      </c>
      <c r="R35" s="1">
        <f>($B$1*R$9^2+$B$2*R$9+$B$3)*$A35^$B$4</f>
        <v>3.0082626253335127</v>
      </c>
      <c r="S35" s="1">
        <f>($B$1*S$9^2+$B$2*S$9+$B$3)*$A35^$B$4</f>
        <v>3.0581039773089946</v>
      </c>
      <c r="T35" s="1">
        <f>($B$1*T$9^2+$B$2*T$9+$B$3)*$A35^$B$4</f>
        <v>3.1081915297273786</v>
      </c>
    </row>
    <row r="36" spans="1:20" x14ac:dyDescent="0.35">
      <c r="A36">
        <v>0.83</v>
      </c>
      <c r="B36" s="1">
        <f>($B$1*B$9^2+$B$2*B$9+$B$3)*$A36^$B$4</f>
        <v>2.4652763315987523</v>
      </c>
      <c r="C36" s="1">
        <f>($B$1*C$9^2+$B$2*C$9+$B$3)*$A36^$B$4</f>
        <v>2.4892025913516687</v>
      </c>
      <c r="D36" s="1">
        <f>($B$1*D$9^2+$B$2*D$9+$B$3)*$A36^$B$4</f>
        <v>2.5131919171228669</v>
      </c>
      <c r="E36" s="1">
        <f>($B$1*E$9^2+$B$2*E$9+$B$3)*$A36^$B$4</f>
        <v>2.537244308912348</v>
      </c>
      <c r="F36" s="1">
        <f>($B$1*F$9^2+$B$2*F$9+$B$3)*$A36^$B$4</f>
        <v>2.5613597667201122</v>
      </c>
      <c r="G36" s="1">
        <f>($B$1*G$9^2+$B$2*G$9+$B$3)*$A36^$B$4</f>
        <v>2.5915927755680266</v>
      </c>
      <c r="H36" s="1">
        <f>($B$1*H$9^2+$B$2*H$9+$B$3)*$A36^$B$4</f>
        <v>2.6158501319169263</v>
      </c>
      <c r="I36" s="1">
        <f>($B$1*I$9^2+$B$2*I$9+$B$3)*$A36^$B$4</f>
        <v>2.6401705542841079</v>
      </c>
      <c r="J36" s="1">
        <f>($B$1*J$9^2+$B$2*J$9+$B$3)*$A36^$B$4</f>
        <v>2.6645540426695722</v>
      </c>
      <c r="K36" s="1">
        <f>($B$1*K$9^2+$B$2*K$9+$B$3)*$A36^$B$4</f>
        <v>2.7135102174953483</v>
      </c>
      <c r="L36" s="1">
        <f>($B$1*L$9^2+$B$2*L$9+$B$3)*$A36^$B$4</f>
        <v>2.7688874485742598</v>
      </c>
      <c r="M36" s="1">
        <f>($B$1*M$9^2+$B$2*M$9+$B$3)*$A36^$B$4</f>
        <v>2.8183796845554374</v>
      </c>
      <c r="N36" s="1">
        <f>($B$1*N$9^2+$B$2*N$9+$B$3)*$A36^$B$4</f>
        <v>2.8681241846097447</v>
      </c>
      <c r="O36" s="1">
        <f>($B$1*O$9^2+$B$2*O$9+$B$3)*$A36^$B$4</f>
        <v>2.9243882815707538</v>
      </c>
      <c r="P36" s="1">
        <f>($B$1*P$9^2+$B$2*P$9+$B$3)*$A36^$B$4</f>
        <v>2.9746688427804622</v>
      </c>
      <c r="Q36" s="1">
        <f>($B$1*Q$9^2+$B$2*Q$9+$B$3)*$A36^$B$4</f>
        <v>3.0252016680633007</v>
      </c>
      <c r="R36" s="1">
        <f>($B$1*R$9^2+$B$2*R$9+$B$3)*$A36^$B$4</f>
        <v>3.0823526309064069</v>
      </c>
      <c r="S36" s="1">
        <f>($B$1*S$9^2+$B$2*S$9+$B$3)*$A36^$B$4</f>
        <v>3.1334215173446469</v>
      </c>
      <c r="T36" s="1">
        <f>($B$1*T$9^2+$B$2*T$9+$B$3)*$A36^$B$4</f>
        <v>3.1847426678560162</v>
      </c>
    </row>
    <row r="37" spans="1:20" x14ac:dyDescent="0.35">
      <c r="A37">
        <v>0.92</v>
      </c>
      <c r="B37" s="1">
        <f>($B$1*B$9^2+$B$2*B$9+$B$3)*$A37^$B$4</f>
        <v>2.5935177644995577</v>
      </c>
      <c r="C37" s="1">
        <f>($B$1*C$9^2+$B$2*C$9+$B$3)*$A37^$B$4</f>
        <v>2.6186886465267976</v>
      </c>
      <c r="D37" s="1">
        <f>($B$1*D$9^2+$B$2*D$9+$B$3)*$A37^$B$4</f>
        <v>2.6439258752092401</v>
      </c>
      <c r="E37" s="1">
        <f>($B$1*E$9^2+$B$2*E$9+$B$3)*$A37^$B$4</f>
        <v>2.6692294505468852</v>
      </c>
      <c r="F37" s="1">
        <f>($B$1*F$9^2+$B$2*F$9+$B$3)*$A37^$B$4</f>
        <v>2.6945993725397339</v>
      </c>
      <c r="G37" s="1">
        <f>($B$1*G$9^2+$B$2*G$9+$B$3)*$A37^$B$4</f>
        <v>2.7264050750146724</v>
      </c>
      <c r="H37" s="1">
        <f>($B$1*H$9^2+$B$2*H$9+$B$3)*$A37^$B$4</f>
        <v>2.7519242769817267</v>
      </c>
      <c r="I37" s="1">
        <f>($B$1*I$9^2+$B$2*I$9+$B$3)*$A37^$B$4</f>
        <v>2.7775098256039832</v>
      </c>
      <c r="J37" s="1">
        <f>($B$1*J$9^2+$B$2*J$9+$B$3)*$A37^$B$4</f>
        <v>2.8031617208814428</v>
      </c>
      <c r="K37" s="1">
        <f>($B$1*K$9^2+$B$2*K$9+$B$3)*$A37^$B$4</f>
        <v>2.8546645514019695</v>
      </c>
      <c r="L37" s="1">
        <f>($B$1*L$9^2+$B$2*L$9+$B$3)*$A37^$B$4</f>
        <v>2.9129224556827498</v>
      </c>
      <c r="M37" s="1">
        <f>($B$1*M$9^2+$B$2*M$9+$B$3)*$A37^$B$4</f>
        <v>2.9649892327725</v>
      </c>
      <c r="N37" s="1">
        <f>($B$1*N$9^2+$B$2*N$9+$B$3)*$A37^$B$4</f>
        <v>3.0173213964830601</v>
      </c>
      <c r="O37" s="1">
        <f>($B$1*O$9^2+$B$2*O$9+$B$3)*$A37^$B$4</f>
        <v>3.0765123006026283</v>
      </c>
      <c r="P37" s="1">
        <f>($B$1*P$9^2+$B$2*P$9+$B$3)*$A37^$B$4</f>
        <v>3.129408410882411</v>
      </c>
      <c r="Q37" s="1">
        <f>($B$1*Q$9^2+$B$2*Q$9+$B$3)*$A37^$B$4</f>
        <v>3.1825699077830047</v>
      </c>
      <c r="R37" s="1">
        <f>($B$1*R$9^2+$B$2*R$9+$B$3)*$A37^$B$4</f>
        <v>3.24269381174136</v>
      </c>
      <c r="S37" s="1">
        <f>($B$1*S$9^2+$B$2*S$9+$B$3)*$A37^$B$4</f>
        <v>3.2964192552111764</v>
      </c>
      <c r="T37" s="1">
        <f>($B$1*T$9^2+$B$2*T$9+$B$3)*$A37^$B$4</f>
        <v>3.3504100853018035</v>
      </c>
    </row>
    <row r="38" spans="1:20" x14ac:dyDescent="0.35">
      <c r="A38">
        <v>1</v>
      </c>
      <c r="B38" s="1">
        <f>($B$1*B$9^2+$B$2*B$9+$B$3)*$A38^$B$4</f>
        <v>2.7022593222638331</v>
      </c>
      <c r="C38" s="1">
        <f>($B$1*C$9^2+$B$2*C$9+$B$3)*$A38^$B$4</f>
        <v>2.7284855743214655</v>
      </c>
      <c r="D38" s="1">
        <f>($B$1*D$9^2+$B$2*D$9+$B$3)*$A38^$B$4</f>
        <v>2.7547809548308</v>
      </c>
      <c r="E38" s="1">
        <f>($B$1*E$9^2+$B$2*E$9+$B$3)*$A38^$B$4</f>
        <v>2.7811454637918369</v>
      </c>
      <c r="F38" s="1">
        <f>($B$1*F$9^2+$B$2*F$9+$B$3)*$A38^$B$4</f>
        <v>2.8075791012045768</v>
      </c>
      <c r="G38" s="1">
        <f>($B$1*G$9^2+$B$2*G$9+$B$3)*$A38^$B$4</f>
        <v>2.8407183598557073</v>
      </c>
      <c r="H38" s="1">
        <f>($B$1*H$9^2+$B$2*H$9+$B$3)*$A38^$B$4</f>
        <v>2.8673075362847773</v>
      </c>
      <c r="I38" s="1">
        <f>($B$1*I$9^2+$B$2*I$9+$B$3)*$A38^$B$4</f>
        <v>2.8939658411655493</v>
      </c>
      <c r="J38" s="1">
        <f>($B$1*J$9^2+$B$2*J$9+$B$3)*$A38^$B$4</f>
        <v>2.9206932744980239</v>
      </c>
      <c r="K38" s="1">
        <f>($B$1*K$9^2+$B$2*K$9+$B$3)*$A38^$B$4</f>
        <v>2.9743555265180799</v>
      </c>
      <c r="L38" s="1">
        <f>($B$1*L$9^2+$B$2*L$9+$B$3)*$A38^$B$4</f>
        <v>3.035056080450345</v>
      </c>
      <c r="M38" s="1">
        <f>($B$1*M$9^2+$B$2*M$9+$B$3)*$A38^$B$4</f>
        <v>3.0893059243098717</v>
      </c>
      <c r="N38" s="1">
        <f>($B$1*N$9^2+$B$2*N$9+$B$3)*$A38^$B$4</f>
        <v>3.1438322819762075</v>
      </c>
      <c r="O38" s="1">
        <f>($B$1*O$9^2+$B$2*O$9+$B$3)*$A38^$B$4</f>
        <v>3.2055049547605372</v>
      </c>
      <c r="P38" s="1">
        <f>($B$1*P$9^2+$B$2*P$9+$B$3)*$A38^$B$4</f>
        <v>3.2606189042663432</v>
      </c>
      <c r="Q38" s="1">
        <f>($B$1*Q$9^2+$B$2*Q$9+$B$3)*$A38^$B$4</f>
        <v>3.3160093675789586</v>
      </c>
      <c r="R38" s="1">
        <f>($B$1*R$9^2+$B$2*R$9+$B$3)*$A38^$B$4</f>
        <v>3.3786541592153525</v>
      </c>
      <c r="S38" s="1">
        <f>($B$1*S$9^2+$B$2*S$9+$B$3)*$A38^$B$4</f>
        <v>3.4346322143674382</v>
      </c>
      <c r="T38" s="1">
        <f>($B$1*T$9^2+$B$2*T$9+$B$3)*$A38^$B$4</f>
        <v>3.4908867833263333</v>
      </c>
    </row>
    <row r="39" spans="1:20" x14ac:dyDescent="0.35">
      <c r="A39">
        <v>1.08</v>
      </c>
      <c r="B39" s="1">
        <f>($B$1*B$9^2+$B$2*B$9+$B$3)*$A39^$B$4</f>
        <v>2.8066694711281599</v>
      </c>
      <c r="C39" s="1">
        <f>($B$1*C$9^2+$B$2*C$9+$B$3)*$A39^$B$4</f>
        <v>2.8339090555698943</v>
      </c>
      <c r="D39" s="1">
        <f>($B$1*D$9^2+$B$2*D$9+$B$3)*$A39^$B$4</f>
        <v>2.8612204394549239</v>
      </c>
      <c r="E39" s="1">
        <f>($B$1*E$9^2+$B$2*E$9+$B$3)*$A39^$B$4</f>
        <v>2.8886036227832492</v>
      </c>
      <c r="F39" s="1">
        <f>($B$1*F$9^2+$B$2*F$9+$B$3)*$A39^$B$4</f>
        <v>2.9160586055548712</v>
      </c>
      <c r="G39" s="1">
        <f>($B$1*G$9^2+$B$2*G$9+$B$3)*$A39^$B$4</f>
        <v>2.9504783019865326</v>
      </c>
      <c r="H39" s="1">
        <f>($B$1*H$9^2+$B$2*H$9+$B$3)*$A39^$B$4</f>
        <v>2.9780948335055695</v>
      </c>
      <c r="I39" s="1">
        <f>($B$1*I$9^2+$B$2*I$9+$B$3)*$A39^$B$4</f>
        <v>3.0057831644679021</v>
      </c>
      <c r="J39" s="1">
        <f>($B$1*J$9^2+$B$2*J$9+$B$3)*$A39^$B$4</f>
        <v>3.0335432948735308</v>
      </c>
      <c r="K39" s="1">
        <f>($B$1*K$9^2+$B$2*K$9+$B$3)*$A39^$B$4</f>
        <v>3.089278954014675</v>
      </c>
      <c r="L39" s="1">
        <f>($B$1*L$9^2+$B$2*L$9+$B$3)*$A39^$B$4</f>
        <v>3.1523248616367208</v>
      </c>
      <c r="M39" s="1">
        <f>($B$1*M$9^2+$B$2*M$9+$B$3)*$A39^$B$4</f>
        <v>3.2086708160458799</v>
      </c>
      <c r="N39" s="1">
        <f>($B$1*N$9^2+$B$2*N$9+$B$3)*$A39^$B$4</f>
        <v>3.2653039682282214</v>
      </c>
      <c r="O39" s="1">
        <f>($B$1*O$9^2+$B$2*O$9+$B$3)*$A39^$B$4</f>
        <v>3.3293595555216142</v>
      </c>
      <c r="P39" s="1">
        <f>($B$1*P$9^2+$B$2*P$9+$B$3)*$A39^$B$4</f>
        <v>3.3866030029719703</v>
      </c>
      <c r="Q39" s="1">
        <f>($B$1*Q$9^2+$B$2*Q$9+$B$3)*$A39^$B$4</f>
        <v>3.4441336481955096</v>
      </c>
      <c r="R39" s="1">
        <f>($B$1*R$9^2+$B$2*R$9+$B$3)*$A39^$B$4</f>
        <v>3.5091989151602485</v>
      </c>
      <c r="S39" s="1">
        <f>($B$1*S$9^2+$B$2*S$9+$B$3)*$A39^$B$4</f>
        <v>3.5673398556518019</v>
      </c>
      <c r="T39" s="1">
        <f>($B$1*T$9^2+$B$2*T$9+$B$3)*$A39^$B$4</f>
        <v>3.6257679939165386</v>
      </c>
    </row>
    <row r="40" spans="1:20" x14ac:dyDescent="0.35">
      <c r="A40">
        <v>1.17</v>
      </c>
      <c r="B40" s="1">
        <f>($B$1*B$9^2+$B$2*B$9+$B$3)*$A40^$B$4</f>
        <v>2.9195423373635281</v>
      </c>
      <c r="C40" s="1">
        <f>($B$1*C$9^2+$B$2*C$9+$B$3)*$A40^$B$4</f>
        <v>2.9478773874461677</v>
      </c>
      <c r="D40" s="1">
        <f>($B$1*D$9^2+$B$2*D$9+$B$3)*$A40^$B$4</f>
        <v>2.9762871244545948</v>
      </c>
      <c r="E40" s="1">
        <f>($B$1*E$9^2+$B$2*E$9+$B$3)*$A40^$B$4</f>
        <v>3.0047715483888098</v>
      </c>
      <c r="F40" s="1">
        <f>($B$1*F$9^2+$B$2*F$9+$B$3)*$A40^$B$4</f>
        <v>3.0333306592488132</v>
      </c>
      <c r="G40" s="1">
        <f>($B$1*G$9^2+$B$2*G$9+$B$3)*$A40^$B$4</f>
        <v>3.0691345763132056</v>
      </c>
      <c r="H40" s="1">
        <f>($B$1*H$9^2+$B$2*H$9+$B$3)*$A40^$B$4</f>
        <v>3.0978617327562317</v>
      </c>
      <c r="I40" s="1">
        <f>($B$1*I$9^2+$B$2*I$9+$B$3)*$A40^$B$4</f>
        <v>3.1266635761250452</v>
      </c>
      <c r="J40" s="1">
        <f>($B$1*J$9^2+$B$2*J$9+$B$3)*$A40^$B$4</f>
        <v>3.1555401064196462</v>
      </c>
      <c r="K40" s="1">
        <f>($B$1*K$9^2+$B$2*K$9+$B$3)*$A40^$B$4</f>
        <v>3.2135172277862125</v>
      </c>
      <c r="L40" s="1">
        <f>($B$1*L$9^2+$B$2*L$9+$B$3)*$A40^$B$4</f>
        <v>3.2790985861875228</v>
      </c>
      <c r="M40" s="1">
        <f>($B$1*M$9^2+$B$2*M$9+$B$3)*$A40^$B$4</f>
        <v>3.3377105464232866</v>
      </c>
      <c r="N40" s="1">
        <f>($B$1*N$9^2+$B$2*N$9+$B$3)*$A40^$B$4</f>
        <v>3.3966212543622007</v>
      </c>
      <c r="O40" s="1">
        <f>($B$1*O$9^2+$B$2*O$9+$B$3)*$A40^$B$4</f>
        <v>3.4632528976574029</v>
      </c>
      <c r="P40" s="1">
        <f>($B$1*P$9^2+$B$2*P$9+$B$3)*$A40^$B$4</f>
        <v>3.522798444465514</v>
      </c>
      <c r="Q40" s="1">
        <f>($B$1*Q$9^2+$B$2*Q$9+$B$3)*$A40^$B$4</f>
        <v>3.582642738976777</v>
      </c>
      <c r="R40" s="1">
        <f>($B$1*R$9^2+$B$2*R$9+$B$3)*$A40^$B$4</f>
        <v>3.65032466716587</v>
      </c>
      <c r="S40" s="1">
        <f>($B$1*S$9^2+$B$2*S$9+$B$3)*$A40^$B$4</f>
        <v>3.71080380054633</v>
      </c>
      <c r="T40" s="1">
        <f>($B$1*T$9^2+$B$2*T$9+$B$3)*$A40^$B$4</f>
        <v>3.7715816816299408</v>
      </c>
    </row>
    <row r="41" spans="1:20" x14ac:dyDescent="0.35">
      <c r="A41">
        <v>1.25</v>
      </c>
      <c r="B41" s="1">
        <f>($B$1*B$9^2+$B$2*B$9+$B$3)*$A41^$B$4</f>
        <v>3.0162271226873836</v>
      </c>
      <c r="C41" s="1">
        <f>($B$1*C$9^2+$B$2*C$9+$B$3)*$A41^$B$4</f>
        <v>3.0455005281414524</v>
      </c>
      <c r="D41" s="1">
        <f>($B$1*D$9^2+$B$2*D$9+$B$3)*$A41^$B$4</f>
        <v>3.0748510938847855</v>
      </c>
      <c r="E41" s="1">
        <f>($B$1*E$9^2+$B$2*E$9+$B$3)*$A41^$B$4</f>
        <v>3.1042788199173836</v>
      </c>
      <c r="F41" s="1">
        <f>($B$1*F$9^2+$B$2*F$9+$B$3)*$A41^$B$4</f>
        <v>3.1337837062392468</v>
      </c>
      <c r="G41" s="1">
        <f>($B$1*G$9^2+$B$2*G$9+$B$3)*$A41^$B$4</f>
        <v>3.1707733207983537</v>
      </c>
      <c r="H41" s="1">
        <f>($B$1*H$9^2+$B$2*H$9+$B$3)*$A41^$B$4</f>
        <v>3.2004518177710626</v>
      </c>
      <c r="I41" s="1">
        <f>($B$1*I$9^2+$B$2*I$9+$B$3)*$A41^$B$4</f>
        <v>3.2302074750330356</v>
      </c>
      <c r="J41" s="1">
        <f>($B$1*J$9^2+$B$2*J$9+$B$3)*$A41^$B$4</f>
        <v>3.2600402925842733</v>
      </c>
      <c r="K41" s="1">
        <f>($B$1*K$9^2+$B$2*K$9+$B$3)*$A41^$B$4</f>
        <v>3.319937408554543</v>
      </c>
      <c r="L41" s="1">
        <f>($B$1*L$9^2+$B$2*L$9+$B$3)*$A41^$B$4</f>
        <v>3.3876905866541431</v>
      </c>
      <c r="M41" s="1">
        <f>($B$1*M$9^2+$B$2*M$9+$B$3)*$A41^$B$4</f>
        <v>3.4482435650831631</v>
      </c>
      <c r="N41" s="1">
        <f>($B$1*N$9^2+$B$2*N$9+$B$3)*$A41^$B$4</f>
        <v>3.5091051846692412</v>
      </c>
      <c r="O41" s="1">
        <f>($B$1*O$9^2+$B$2*O$9+$B$3)*$A41^$B$4</f>
        <v>3.5779434293366261</v>
      </c>
      <c r="P41" s="1">
        <f>($B$1*P$9^2+$B$2*P$9+$B$3)*$A41^$B$4</f>
        <v>3.6394609113814544</v>
      </c>
      <c r="Q41" s="1">
        <f>($B$1*Q$9^2+$B$2*Q$9+$B$3)*$A41^$B$4</f>
        <v>3.7012870345833413</v>
      </c>
      <c r="R41" s="1">
        <f>($B$1*R$9^2+$B$2*R$9+$B$3)*$A41^$B$4</f>
        <v>3.7712103458185102</v>
      </c>
      <c r="S41" s="1">
        <f>($B$1*S$9^2+$B$2*S$9+$B$3)*$A41^$B$4</f>
        <v>3.8336923314791469</v>
      </c>
      <c r="T41" s="1">
        <f>($B$1*T$9^2+$B$2*T$9+$B$3)*$A41^$B$4</f>
        <v>3.8964829582968425</v>
      </c>
    </row>
    <row r="42" spans="1:20" x14ac:dyDescent="0.35">
      <c r="A42">
        <v>1.33</v>
      </c>
      <c r="B42" s="1">
        <f>($B$1*B$9^2+$B$2*B$9+$B$3)*$A42^$B$4</f>
        <v>3.1098199771058819</v>
      </c>
      <c r="C42" s="1">
        <f>($B$1*C$9^2+$B$2*C$9+$B$3)*$A42^$B$4</f>
        <v>3.1400017297975937</v>
      </c>
      <c r="D42" s="1">
        <f>($B$1*D$9^2+$B$2*D$9+$B$3)*$A42^$B$4</f>
        <v>3.1702630370451241</v>
      </c>
      <c r="E42" s="1">
        <f>($B$1*E$9^2+$B$2*E$9+$B$3)*$A42^$B$4</f>
        <v>3.2006038988484735</v>
      </c>
      <c r="F42" s="1">
        <f>($B$1*F$9^2+$B$2*F$9+$B$3)*$A42^$B$4</f>
        <v>3.2310243152076428</v>
      </c>
      <c r="G42" s="1">
        <f>($B$1*G$9^2+$B$2*G$9+$B$3)*$A42^$B$4</f>
        <v>3.2691617092507235</v>
      </c>
      <c r="H42" s="1">
        <f>($B$1*H$9^2+$B$2*H$9+$B$3)*$A42^$B$4</f>
        <v>3.2997611233604851</v>
      </c>
      <c r="I42" s="1">
        <f>($B$1*I$9^2+$B$2*I$9+$B$3)*$A42^$B$4</f>
        <v>3.3304400920260653</v>
      </c>
      <c r="J42" s="1">
        <f>($B$1*J$9^2+$B$2*J$9+$B$3)*$A42^$B$4</f>
        <v>3.3611986152474649</v>
      </c>
      <c r="K42" s="1">
        <f>($B$1*K$9^2+$B$2*K$9+$B$3)*$A42^$B$4</f>
        <v>3.4229543253577202</v>
      </c>
      <c r="L42" s="1">
        <f>($B$1*L$9^2+$B$2*L$9+$B$3)*$A42^$B$4</f>
        <v>3.4928098694517673</v>
      </c>
      <c r="M42" s="1">
        <f>($B$1*M$9^2+$B$2*M$9+$B$3)*$A42^$B$4</f>
        <v>3.5552417932864846</v>
      </c>
      <c r="N42" s="1">
        <f>($B$1*N$9^2+$B$2*N$9+$B$3)*$A42^$B$4</f>
        <v>3.6179919353444778</v>
      </c>
      <c r="O42" s="1">
        <f>($B$1*O$9^2+$B$2*O$9+$B$3)*$A42^$B$4</f>
        <v>3.6889662153797294</v>
      </c>
      <c r="P42" s="1">
        <f>($B$1*P$9^2+$B$2*P$9+$B$3)*$A42^$B$4</f>
        <v>3.7523925711621842</v>
      </c>
      <c r="Q42" s="1">
        <f>($B$1*Q$9^2+$B$2*Q$9+$B$3)*$A42^$B$4</f>
        <v>3.8161371451679145</v>
      </c>
      <c r="R42" s="1">
        <f>($B$1*R$9^2+$B$2*R$9+$B$3)*$A42^$B$4</f>
        <v>3.8882301611443704</v>
      </c>
      <c r="S42" s="1">
        <f>($B$1*S$9^2+$B$2*S$9+$B$3)*$A42^$B$4</f>
        <v>3.9526509488745623</v>
      </c>
      <c r="T42" s="1">
        <f>($B$1*T$9^2+$B$2*T$9+$B$3)*$A42^$B$4</f>
        <v>4.0173899548280305</v>
      </c>
    </row>
    <row r="43" spans="1:20" x14ac:dyDescent="0.35">
      <c r="A43">
        <v>1.42</v>
      </c>
      <c r="B43" s="1">
        <f>($B$1*B$9^2+$B$2*B$9+$B$3)*$A43^$B$4</f>
        <v>3.2117587667261338</v>
      </c>
      <c r="C43" s="1">
        <f>($B$1*C$9^2+$B$2*C$9+$B$3)*$A43^$B$4</f>
        <v>3.2429298665056709</v>
      </c>
      <c r="D43" s="1">
        <f>($B$1*D$9^2+$B$2*D$9+$B$3)*$A43^$B$4</f>
        <v>3.2741831286109901</v>
      </c>
      <c r="E43" s="1">
        <f>($B$1*E$9^2+$B$2*E$9+$B$3)*$A43^$B$4</f>
        <v>3.3055185530420923</v>
      </c>
      <c r="F43" s="1">
        <f>($B$1*F$9^2+$B$2*F$9+$B$3)*$A43^$B$4</f>
        <v>3.3369361397989783</v>
      </c>
      <c r="G43" s="1">
        <f>($B$1*G$9^2+$B$2*G$9+$B$3)*$A43^$B$4</f>
        <v>3.3763236640157164</v>
      </c>
      <c r="H43" s="1">
        <f>($B$1*H$9^2+$B$2*H$9+$B$3)*$A43^$B$4</f>
        <v>3.4079261160056129</v>
      </c>
      <c r="I43" s="1">
        <f>($B$1*I$9^2+$B$2*I$9+$B$3)*$A43^$B$4</f>
        <v>3.4396107303212919</v>
      </c>
      <c r="J43" s="1">
        <f>($B$1*J$9^2+$B$2*J$9+$B$3)*$A43^$B$4</f>
        <v>3.4713775069627539</v>
      </c>
      <c r="K43" s="1">
        <f>($B$1*K$9^2+$B$2*K$9+$B$3)*$A43^$B$4</f>
        <v>3.5351575472230259</v>
      </c>
      <c r="L43" s="1">
        <f>($B$1*L$9^2+$B$2*L$9+$B$3)*$A43^$B$4</f>
        <v>3.6073029311359806</v>
      </c>
      <c r="M43" s="1">
        <f>($B$1*M$9^2+$B$2*M$9+$B$3)*$A43^$B$4</f>
        <v>3.6717813511654063</v>
      </c>
      <c r="N43" s="1">
        <f>($B$1*N$9^2+$B$2*N$9+$B$3)*$A43^$B$4</f>
        <v>3.7365884204979625</v>
      </c>
      <c r="O43" s="1">
        <f>($B$1*O$9^2+$B$2*O$9+$B$3)*$A43^$B$4</f>
        <v>3.8098892121172367</v>
      </c>
      <c r="P43" s="1">
        <f>($B$1*P$9^2+$B$2*P$9+$B$3)*$A43^$B$4</f>
        <v>3.8753946612189463</v>
      </c>
      <c r="Q43" s="1">
        <f>($B$1*Q$9^2+$B$2*Q$9+$B$3)*$A43^$B$4</f>
        <v>3.9412287596237872</v>
      </c>
      <c r="R43" s="1">
        <f>($B$1*R$9^2+$B$2*R$9+$B$3)*$A43^$B$4</f>
        <v>4.0156849589493806</v>
      </c>
      <c r="S43" s="1">
        <f>($B$1*S$9^2+$B$2*S$9+$B$3)*$A43^$B$4</f>
        <v>4.0822174371233748</v>
      </c>
      <c r="T43" s="1">
        <f>($B$1*T$9^2+$B$2*T$9+$B$3)*$A43^$B$4</f>
        <v>4.1490785646005</v>
      </c>
    </row>
    <row r="44" spans="1:20" x14ac:dyDescent="0.35">
      <c r="A44">
        <v>1.5</v>
      </c>
      <c r="B44" s="1">
        <f>($B$1*B$9^2+$B$2*B$9+$B$3)*$A44^$B$4</f>
        <v>3.2996511247646469</v>
      </c>
      <c r="C44" s="1">
        <f>($B$1*C$9^2+$B$2*C$9+$B$3)*$A44^$B$4</f>
        <v>3.3316752467233903</v>
      </c>
      <c r="D44" s="1">
        <f>($B$1*D$9^2+$B$2*D$9+$B$3)*$A44^$B$4</f>
        <v>3.3637837794459462</v>
      </c>
      <c r="E44" s="1">
        <f>($B$1*E$9^2+$B$2*E$9+$B$3)*$A44^$B$4</f>
        <v>3.395976722932315</v>
      </c>
      <c r="F44" s="1">
        <f>($B$1*F$9^2+$B$2*F$9+$B$3)*$A44^$B$4</f>
        <v>3.4282540771824976</v>
      </c>
      <c r="G44" s="1">
        <f>($B$1*G$9^2+$B$2*G$9+$B$3)*$A44^$B$4</f>
        <v>3.4687194726318369</v>
      </c>
      <c r="H44" s="1">
        <f>($B$1*H$9^2+$B$2*H$9+$B$3)*$A44^$B$4</f>
        <v>3.5011867511005983</v>
      </c>
      <c r="I44" s="1">
        <f>($B$1*I$9^2+$B$2*I$9+$B$3)*$A44^$B$4</f>
        <v>3.5337384403331722</v>
      </c>
      <c r="J44" s="1">
        <f>($B$1*J$9^2+$B$2*J$9+$B$3)*$A44^$B$4</f>
        <v>3.5663745403295595</v>
      </c>
      <c r="K44" s="1">
        <f>($B$1*K$9^2+$B$2*K$9+$B$3)*$A44^$B$4</f>
        <v>3.6318999726137724</v>
      </c>
      <c r="L44" s="1">
        <f>($B$1*L$9^2+$B$2*L$9+$B$3)*$A44^$B$4</f>
        <v>3.7060196728979924</v>
      </c>
      <c r="M44" s="1">
        <f>($B$1*M$9^2+$B$2*M$9+$B$3)*$A44^$B$4</f>
        <v>3.7722625966746164</v>
      </c>
      <c r="N44" s="1">
        <f>($B$1*N$9^2+$B$2*N$9+$B$3)*$A44^$B$4</f>
        <v>3.8388431635064912</v>
      </c>
      <c r="O44" s="1">
        <f>($B$1*O$9^2+$B$2*O$9+$B$3)*$A44^$B$4</f>
        <v>3.914149890156831</v>
      </c>
      <c r="P44" s="1">
        <f>($B$1*P$9^2+$B$2*P$9+$B$3)*$A44^$B$4</f>
        <v>3.9814479484811165</v>
      </c>
      <c r="Q44" s="1">
        <f>($B$1*Q$9^2+$B$2*Q$9+$B$3)*$A44^$B$4</f>
        <v>4.0490836498606528</v>
      </c>
      <c r="R44" s="1">
        <f>($B$1*R$9^2+$B$2*R$9+$B$3)*$A44^$B$4</f>
        <v>4.1255774028771128</v>
      </c>
      <c r="S44" s="1">
        <f>($B$1*S$9^2+$B$2*S$9+$B$3)*$A44^$B$4</f>
        <v>4.1939305957490598</v>
      </c>
      <c r="T44" s="1">
        <f>($B$1*T$9^2+$B$2*T$9+$B$3)*$A44^$B$4</f>
        <v>4.2626214316762585</v>
      </c>
    </row>
  </sheetData>
  <mergeCells count="2">
    <mergeCell ref="B8:T8"/>
    <mergeCell ref="C1:C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AB09-D47E-406E-8981-5C06E4AD5006}">
  <dimension ref="A8:T63"/>
  <sheetViews>
    <sheetView workbookViewId="0">
      <selection activeCell="A10" sqref="A10"/>
    </sheetView>
  </sheetViews>
  <sheetFormatPr defaultRowHeight="15.5" x14ac:dyDescent="0.35"/>
  <cols>
    <col min="1" max="20" width="5.5" customWidth="1"/>
  </cols>
  <sheetData>
    <row r="8" spans="1:20" x14ac:dyDescent="0.35">
      <c r="B8" s="2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5">
      <c r="A9" t="s">
        <v>5</v>
      </c>
      <c r="B9">
        <v>0.17</v>
      </c>
      <c r="C9">
        <v>0.21</v>
      </c>
      <c r="D9">
        <v>0.25</v>
      </c>
      <c r="E9">
        <v>0.28999999999999998</v>
      </c>
      <c r="F9">
        <v>0.33</v>
      </c>
      <c r="G9">
        <v>0.38</v>
      </c>
      <c r="H9">
        <v>0.42</v>
      </c>
      <c r="I9">
        <v>0.46</v>
      </c>
      <c r="J9">
        <v>0.5</v>
      </c>
      <c r="K9">
        <v>0.57999999999999996</v>
      </c>
      <c r="L9">
        <v>0.67</v>
      </c>
      <c r="M9">
        <v>0.75</v>
      </c>
      <c r="N9">
        <v>0.83</v>
      </c>
      <c r="O9">
        <v>0.92</v>
      </c>
      <c r="P9">
        <v>1</v>
      </c>
      <c r="Q9">
        <v>1.08</v>
      </c>
      <c r="R9">
        <v>1.17</v>
      </c>
      <c r="S9">
        <v>1.25</v>
      </c>
      <c r="T9">
        <v>1.33</v>
      </c>
    </row>
    <row r="10" spans="1:20" x14ac:dyDescent="0.35">
      <c r="A10">
        <v>0.08</v>
      </c>
      <c r="B10" s="1">
        <f>Data!B10-Fit!B10</f>
        <v>-0.28875138428958969</v>
      </c>
      <c r="C10" s="1">
        <f>Data!C10-Fit!C10</f>
        <v>-0.19630940432354371</v>
      </c>
      <c r="D10" s="1">
        <f>Data!D10-Fit!D10</f>
        <v>-9.3887346160343665E-2</v>
      </c>
      <c r="E10" s="1">
        <f>Data!E10-Fit!E10</f>
        <v>-1.1485209799989571E-2</v>
      </c>
      <c r="F10" s="1">
        <f>Data!F10-Fit!F10</f>
        <v>8.0897004757518154E-2</v>
      </c>
      <c r="G10" s="1">
        <f>Data!G10-Fit!G10</f>
        <v>0.15134675791915086</v>
      </c>
      <c r="H10" s="1">
        <f>Data!H10-Fit!H10</f>
        <v>0.22368414842025519</v>
      </c>
      <c r="I10" s="1">
        <f>Data!I10-Fit!I10</f>
        <v>0.30600161711851337</v>
      </c>
      <c r="J10" s="1">
        <f>Data!J10-Fit!J10</f>
        <v>0.37829916401392572</v>
      </c>
      <c r="K10" s="1">
        <f>Data!K10-Fit!K10</f>
        <v>0.51283449239621226</v>
      </c>
      <c r="L10" s="1">
        <f>Data!L10-Fit!L10</f>
        <v>0.6553414857064267</v>
      </c>
      <c r="M10" s="1">
        <f>Data!M10-Fit!M10</f>
        <v>0.78970747876452152</v>
      </c>
      <c r="N10" s="1">
        <f>Data!N10-Fit!N10</f>
        <v>0.9239937846112326</v>
      </c>
      <c r="O10" s="1">
        <f>Data!O10-Fit!O10</f>
        <v>1.0362206275689245</v>
      </c>
      <c r="P10" s="1">
        <f>Data!P10-Fit!P10</f>
        <v>1.1603375980914441</v>
      </c>
      <c r="Q10" s="1">
        <f>Data!Q10-Fit!Q10</f>
        <v>1.2843748814025795</v>
      </c>
      <c r="R10" s="1">
        <f>Data!R10-Fit!R10</f>
        <v>1.3763215740077492</v>
      </c>
      <c r="S10" s="1">
        <f>Data!S10-Fit!S10</f>
        <v>1.4401895219946934</v>
      </c>
      <c r="T10" s="1">
        <f>Data!T10-Fit!T10</f>
        <v>1.4639777827702531</v>
      </c>
    </row>
    <row r="11" spans="1:20" x14ac:dyDescent="0.35">
      <c r="A11">
        <v>0.1</v>
      </c>
      <c r="B11" s="1">
        <f>Data!B11-Fit!B11</f>
        <v>-0.31923228565525286</v>
      </c>
      <c r="C11" s="1">
        <f>Data!C11-Fit!C11</f>
        <v>-0.21766845047200645</v>
      </c>
      <c r="D11" s="1">
        <f>Data!D11-Fit!D11</f>
        <v>-0.1161268517490367</v>
      </c>
      <c r="E11" s="1">
        <f>Data!E11-Fit!E11</f>
        <v>-1.4607489486343828E-2</v>
      </c>
      <c r="F11" s="1">
        <f>Data!F11-Fit!F11</f>
        <v>7.6889636316072152E-2</v>
      </c>
      <c r="G11" s="1">
        <f>Data!G11-Fit!G11</f>
        <v>0.16622977354682822</v>
      </c>
      <c r="H11" s="1">
        <f>Data!H11-Fit!H11</f>
        <v>0.23767686731362136</v>
      </c>
      <c r="I11" s="1">
        <f>Data!I11-Fit!I11</f>
        <v>0.33910172462013799</v>
      </c>
      <c r="J11" s="1">
        <f>Data!J11-Fit!J11</f>
        <v>0.42050434546637794</v>
      </c>
      <c r="K11" s="1">
        <f>Data!K11-Fit!K11</f>
        <v>0.56324287777802717</v>
      </c>
      <c r="L11" s="1">
        <f>Data!L11-Fit!L11</f>
        <v>0.72371740855293432</v>
      </c>
      <c r="M11" s="1">
        <f>Data!M11-Fit!M11</f>
        <v>0.87626693095223107</v>
      </c>
      <c r="N11" s="1">
        <f>Data!N11-Fit!N11</f>
        <v>1.0287275075104205</v>
      </c>
      <c r="O11" s="1">
        <f>Data!O11-Fit!O11</f>
        <v>1.1588893380626855</v>
      </c>
      <c r="P11" s="1">
        <f>Data!P11-Fit!P11</f>
        <v>1.2911609047085224</v>
      </c>
      <c r="Q11" s="1">
        <f>Data!Q11-Fit!Q11</f>
        <v>1.4333435255132525</v>
      </c>
      <c r="R11" s="1">
        <f>Data!R11-Fit!R11</f>
        <v>1.5431926558428755</v>
      </c>
      <c r="S11" s="1">
        <f>Data!S11-Fit!S11</f>
        <v>1.6151862667352532</v>
      </c>
      <c r="T11" s="1">
        <f>Data!T11-Fit!T11</f>
        <v>1.657090931786523</v>
      </c>
    </row>
    <row r="12" spans="1:20" x14ac:dyDescent="0.35">
      <c r="A12">
        <v>0.13</v>
      </c>
      <c r="B12" s="1">
        <f>Data!B12-Fit!B12</f>
        <v>-0.39915269505487672</v>
      </c>
      <c r="C12" s="1">
        <f>Data!C12-Fit!C12</f>
        <v>-0.27875272407143414</v>
      </c>
      <c r="D12" s="1">
        <f>Data!D12-Fit!D12</f>
        <v>-0.16837805731906308</v>
      </c>
      <c r="E12" s="1">
        <f>Data!E12-Fit!E12</f>
        <v>-5.8028694797763958E-2</v>
      </c>
      <c r="F12" s="1">
        <f>Data!F12-Fit!F12</f>
        <v>4.2295363492463212E-2</v>
      </c>
      <c r="G12" s="1">
        <f>Data!G12-Fit!G12</f>
        <v>0.14016485228030273</v>
      </c>
      <c r="H12" s="1">
        <f>Data!H12-Fit!H12</f>
        <v>0.22043197605061859</v>
      </c>
      <c r="I12" s="1">
        <f>Data!I12-Fit!I12</f>
        <v>0.33067379558986265</v>
      </c>
      <c r="J12" s="1">
        <f>Data!J12-Fit!J12</f>
        <v>0.41089031089803507</v>
      </c>
      <c r="K12" s="1">
        <f>Data!K12-Fit!K12</f>
        <v>0.57124742882116464</v>
      </c>
      <c r="L12" s="1">
        <f>Data!L12-Fit!L12</f>
        <v>0.74902820062987363</v>
      </c>
      <c r="M12" s="1">
        <f>Data!M12-Fit!M12</f>
        <v>0.90917023258889285</v>
      </c>
      <c r="N12" s="1">
        <f>Data!N12-Fit!N12</f>
        <v>1.0692110476236256</v>
      </c>
      <c r="O12" s="1">
        <f>Data!O12-Fit!O12</f>
        <v>1.2166359786828878</v>
      </c>
      <c r="P12" s="1">
        <f>Data!P12-Fit!P12</f>
        <v>1.3664617077535104</v>
      </c>
      <c r="Q12" s="1">
        <f>Data!Q12-Fit!Q12</f>
        <v>1.5261862198998459</v>
      </c>
      <c r="R12" s="1">
        <f>Data!R12-Fit!R12</f>
        <v>1.6532553102096619</v>
      </c>
      <c r="S12" s="1">
        <f>Data!S12-Fit!S12</f>
        <v>1.7227647363918872</v>
      </c>
      <c r="T12" s="1">
        <f>Data!T12-Fit!T12</f>
        <v>1.7721729456498256</v>
      </c>
    </row>
    <row r="13" spans="1:20" x14ac:dyDescent="0.35">
      <c r="A13">
        <v>0.15</v>
      </c>
      <c r="B13" s="1">
        <f>Data!B13-Fit!B13</f>
        <v>-0.43139453952971463</v>
      </c>
      <c r="C13" s="1">
        <f>Data!C13-Fit!C13</f>
        <v>-0.301695697711299</v>
      </c>
      <c r="D13" s="1">
        <f>Data!D13-Fit!D13</f>
        <v>-0.18202400819486952</v>
      </c>
      <c r="E13" s="1">
        <f>Data!E13-Fit!E13</f>
        <v>-6.2379470980426399E-2</v>
      </c>
      <c r="F13" s="1">
        <f>Data!F13-Fit!F13</f>
        <v>4.7237913932030473E-2</v>
      </c>
      <c r="G13" s="1">
        <f>Data!G13-Fit!G13</f>
        <v>0.15422146214793386</v>
      </c>
      <c r="H13" s="1">
        <f>Data!H13-Fit!H13</f>
        <v>0.24377775438092208</v>
      </c>
      <c r="I13" s="1">
        <f>Data!I13-Fit!I13</f>
        <v>0.35330689431192419</v>
      </c>
      <c r="J13" s="1">
        <f>Data!J13-Fit!J13</f>
        <v>0.44280888194094015</v>
      </c>
      <c r="K13" s="1">
        <f>Data!K13-Fit!K13</f>
        <v>0.62173140029301321</v>
      </c>
      <c r="L13" s="1">
        <f>Data!L13-Fit!L13</f>
        <v>0.79788941149522419</v>
      </c>
      <c r="M13" s="1">
        <f>Data!M13-Fit!M13</f>
        <v>0.98658113528041502</v>
      </c>
      <c r="N13" s="1">
        <f>Data!N13-Fit!N13</f>
        <v>1.1651642498576611</v>
      </c>
      <c r="O13" s="1">
        <f>Data!O13-Fit!O13</f>
        <v>1.3109404318131914</v>
      </c>
      <c r="P13" s="1">
        <f>Data!P13-Fit!P13</f>
        <v>1.4792927518235552</v>
      </c>
      <c r="Q13" s="1">
        <f>Data!Q13-Fit!Q13</f>
        <v>1.6575364626259743</v>
      </c>
      <c r="R13" s="1">
        <f>Data!R13-Fit!R13</f>
        <v>1.7929308153348247</v>
      </c>
      <c r="S13" s="1">
        <f>Data!S13-Fit!S13</f>
        <v>1.8809437315703612</v>
      </c>
      <c r="T13" s="1">
        <f>Data!T13-Fit!T13</f>
        <v>1.9388480385979534</v>
      </c>
    </row>
    <row r="14" spans="1:20" x14ac:dyDescent="0.35">
      <c r="A14">
        <v>0.17</v>
      </c>
      <c r="B14" s="1">
        <f>Data!B14-Fit!B14</f>
        <v>-0.45889345145639948</v>
      </c>
      <c r="C14" s="1">
        <f>Data!C14-Fit!C14</f>
        <v>-0.31984970719402528</v>
      </c>
      <c r="D14" s="1">
        <f>Data!D14-Fit!D14</f>
        <v>-0.19083484197216105</v>
      </c>
      <c r="E14" s="1">
        <f>Data!E14-Fit!E14</f>
        <v>-6.1848855790806789E-2</v>
      </c>
      <c r="F14" s="1">
        <f>Data!F14-Fit!F14</f>
        <v>5.7108251350037165E-2</v>
      </c>
      <c r="G14" s="1">
        <f>Data!G14-Fit!G14</f>
        <v>0.16326402412537555</v>
      </c>
      <c r="H14" s="1">
        <f>Data!H14-Fit!H14</f>
        <v>0.26215615342507204</v>
      </c>
      <c r="I14" s="1">
        <f>Data!I14-Fit!I14</f>
        <v>0.38101940368425913</v>
      </c>
      <c r="J14" s="1">
        <f>Data!J14-Fit!J14</f>
        <v>0.46985377490293567</v>
      </c>
      <c r="K14" s="1">
        <f>Data!K14-Fit!K14</f>
        <v>0.66743588021875944</v>
      </c>
      <c r="L14" s="1">
        <f>Data!L14-Fit!L14</f>
        <v>0.85207767078662289</v>
      </c>
      <c r="M14" s="1">
        <f>Data!M14-Fit!M14</f>
        <v>1.0494143042581112</v>
      </c>
      <c r="N14" s="1">
        <f>Data!N14-Fit!N14</f>
        <v>1.2466354215675604</v>
      </c>
      <c r="O14" s="1">
        <f>Data!O14-Fit!O14</f>
        <v>1.4008711006282522</v>
      </c>
      <c r="P14" s="1">
        <f>Data!P14-Fit!P14</f>
        <v>1.5778467460933661</v>
      </c>
      <c r="Q14" s="1">
        <f>Data!Q14-Fit!Q14</f>
        <v>1.7747068753964406</v>
      </c>
      <c r="R14" s="1">
        <f>Data!R14-Fit!R14</f>
        <v>1.8985364429499607</v>
      </c>
      <c r="S14" s="1">
        <f>Data!S14-Fit!S14</f>
        <v>2.0251511004087002</v>
      </c>
      <c r="T14" s="1">
        <f>Data!T14-Fit!T14</f>
        <v>2.0816502417053995</v>
      </c>
    </row>
    <row r="15" spans="1:20" x14ac:dyDescent="0.35">
      <c r="A15">
        <v>0.19</v>
      </c>
      <c r="B15" s="1">
        <f>Data!B15-Fit!B15</f>
        <v>-0.48246986465378927</v>
      </c>
      <c r="C15" s="1">
        <f>Data!C15-Fit!C15</f>
        <v>-0.34404314889926313</v>
      </c>
      <c r="D15" s="1">
        <f>Data!D15-Fit!D15</f>
        <v>-0.19564693857949145</v>
      </c>
      <c r="E15" s="1">
        <f>Data!E15-Fit!E15</f>
        <v>-6.7281233694474585E-2</v>
      </c>
      <c r="F15" s="1">
        <f>Data!F15-Fit!F15</f>
        <v>6.1053965755787809E-2</v>
      </c>
      <c r="G15" s="1">
        <f>Data!G15-Fit!G15</f>
        <v>0.17643006680099216</v>
      </c>
      <c r="H15" s="1">
        <f>Data!H15-Fit!H15</f>
        <v>0.27469662902305658</v>
      </c>
      <c r="I15" s="1">
        <f>Data!I15-Fit!I15</f>
        <v>0.40293268581036656</v>
      </c>
      <c r="J15" s="1">
        <f>Data!J15-Fit!J15</f>
        <v>0.50113823716292227</v>
      </c>
      <c r="K15" s="1">
        <f>Data!K15-Fit!K15</f>
        <v>0.70745782356376941</v>
      </c>
      <c r="L15" s="1">
        <f>Data!L15-Fit!L15</f>
        <v>0.91067150415480236</v>
      </c>
      <c r="M15" s="1">
        <f>Data!M15-Fit!M15</f>
        <v>1.1167317943602355</v>
      </c>
      <c r="N15" s="1">
        <f>Data!N15-Fit!N15</f>
        <v>1.3226700628266506</v>
      </c>
      <c r="O15" s="1">
        <f>Data!O15-Fit!O15</f>
        <v>1.4954547607414472</v>
      </c>
      <c r="P15" s="1">
        <f>Data!P15-Fit!P15</f>
        <v>1.6711337330124483</v>
      </c>
      <c r="Q15" s="1">
        <f>Data!Q15-Fit!Q15</f>
        <v>1.8666906835444312</v>
      </c>
      <c r="R15" s="1">
        <f>Data!R15-Fit!R15</f>
        <v>2.0090463987829921</v>
      </c>
      <c r="S15" s="1">
        <f>Data!S15-Fit!S15</f>
        <v>2.144344053119561</v>
      </c>
      <c r="T15" s="1">
        <f>Data!T15-Fit!T15</f>
        <v>2.2095196857171118</v>
      </c>
    </row>
    <row r="16" spans="1:20" x14ac:dyDescent="0.35">
      <c r="A16">
        <v>0.21</v>
      </c>
      <c r="B16" s="1">
        <f>Data!B16-Fit!B16</f>
        <v>-0.50273216887593231</v>
      </c>
      <c r="C16" s="1">
        <f>Data!C16-Fit!C16</f>
        <v>-0.36489031718944076</v>
      </c>
      <c r="D16" s="1">
        <f>Data!D16-Fit!D16</f>
        <v>-0.20708051255132776</v>
      </c>
      <c r="E16" s="1">
        <f>Data!E16-Fit!E16</f>
        <v>-7.9302754961593447E-2</v>
      </c>
      <c r="F16" s="1">
        <f>Data!F16-Fit!F16</f>
        <v>5.844295557976209E-2</v>
      </c>
      <c r="G16" s="1">
        <f>Data!G16-Fit!G16</f>
        <v>0.18308002759467423</v>
      </c>
      <c r="H16" s="1">
        <f>Data!H16-Fit!H16</f>
        <v>0.29075363227717799</v>
      </c>
      <c r="I16" s="1">
        <f>Data!I16-Fit!I16</f>
        <v>0.4183951899113032</v>
      </c>
      <c r="J16" s="1">
        <f>Data!J16-Fit!J16</f>
        <v>0.53600470049704962</v>
      </c>
      <c r="K16" s="1">
        <f>Data!K16-Fit!K16</f>
        <v>0.751127580523407</v>
      </c>
      <c r="L16" s="1">
        <f>Data!L16-Fit!L16</f>
        <v>0.96298759560299896</v>
      </c>
      <c r="M16" s="1">
        <f>Data!M16-Fit!M16</f>
        <v>1.1778380757181375</v>
      </c>
      <c r="N16" s="1">
        <f>Data!N16-Fit!N16</f>
        <v>1.3925603676397624</v>
      </c>
      <c r="O16" s="1">
        <f>Data!O16-Fit!O16</f>
        <v>1.5939697211015298</v>
      </c>
      <c r="P16" s="1">
        <f>Data!P16-Fit!P16</f>
        <v>1.7684196131119361</v>
      </c>
      <c r="Q16" s="1">
        <f>Data!Q16-Fit!Q16</f>
        <v>1.9627413169288281</v>
      </c>
      <c r="R16" s="1">
        <f>Data!R16-Fit!R16</f>
        <v>2.1137000087727715</v>
      </c>
      <c r="S16" s="1">
        <f>Data!S16-Fit!S16</f>
        <v>2.2577493126784454</v>
      </c>
      <c r="T16" s="1">
        <f>Data!T16-Fit!T16</f>
        <v>2.3316704283906047</v>
      </c>
    </row>
    <row r="17" spans="1:20" x14ac:dyDescent="0.35">
      <c r="A17">
        <v>0.23</v>
      </c>
      <c r="B17" s="1">
        <f>Data!B17-Fit!B17</f>
        <v>-0.53014628154682941</v>
      </c>
      <c r="C17" s="1">
        <f>Data!C17-Fit!C17</f>
        <v>-0.3828616513594616</v>
      </c>
      <c r="D17" s="1">
        <f>Data!D17-Fit!D17</f>
        <v>-0.21561053697244614</v>
      </c>
      <c r="E17" s="1">
        <f>Data!E17-Fit!E17</f>
        <v>-8.8392938385784214E-2</v>
      </c>
      <c r="F17" s="1">
        <f>Data!F17-Fit!F17</f>
        <v>5.8791144400524686E-2</v>
      </c>
      <c r="G17" s="1">
        <f>Data!G17-Fit!G17</f>
        <v>0.19272411628916486</v>
      </c>
      <c r="H17" s="1">
        <f>Data!H17-Fit!H17</f>
        <v>0.29983278852467965</v>
      </c>
      <c r="I17" s="1">
        <f>Data!I17-Fit!I17</f>
        <v>0.43690794495984187</v>
      </c>
      <c r="J17" s="1">
        <f>Data!J17-Fit!J17</f>
        <v>0.56394958559465058</v>
      </c>
      <c r="K17" s="1">
        <f>Data!K17-Fit!K17</f>
        <v>0.78793231946320974</v>
      </c>
      <c r="L17" s="1">
        <f>Data!L17-Fit!L17</f>
        <v>1.0185026476449013</v>
      </c>
      <c r="M17" s="1">
        <f>Data!M17-Fit!M17</f>
        <v>1.2422004972104599</v>
      </c>
      <c r="N17" s="1">
        <f>Data!N17-Fit!N17</f>
        <v>1.4657642835746068</v>
      </c>
      <c r="O17" s="1">
        <f>Data!O17-Fit!O17</f>
        <v>1.6758632958138342</v>
      </c>
      <c r="P17" s="1">
        <f>Data!P17-Fit!P17</f>
        <v>1.8591421978749807</v>
      </c>
      <c r="Q17" s="1">
        <f>Data!Q17-Fit!Q17</f>
        <v>2.0622870367347153</v>
      </c>
      <c r="R17" s="1">
        <f>Data!R17-Fit!R17</f>
        <v>2.2219147330314799</v>
      </c>
      <c r="S17" s="1">
        <f>Data!S17-Fit!S17</f>
        <v>2.3647746875882145</v>
      </c>
      <c r="T17" s="1">
        <f>Data!T17-Fit!T17</f>
        <v>2.4475005789435365</v>
      </c>
    </row>
    <row r="18" spans="1:20" x14ac:dyDescent="0.35">
      <c r="A18">
        <v>0.25</v>
      </c>
      <c r="B18" s="1">
        <f>Data!B18-Fit!B18</f>
        <v>-0.55507837011957362</v>
      </c>
      <c r="C18" s="1">
        <f>Data!C18-Fit!C18</f>
        <v>-0.39832687262938671</v>
      </c>
      <c r="D18" s="1">
        <f>Data!D18-Fit!D18</f>
        <v>-0.23161029619707185</v>
      </c>
      <c r="E18" s="1">
        <f>Data!E18-Fit!E18</f>
        <v>-9.4928640822629085E-2</v>
      </c>
      <c r="F18" s="1">
        <f>Data!F18-Fit!F18</f>
        <v>6.1718093493940751E-2</v>
      </c>
      <c r="G18" s="1">
        <f>Data!G18-Fit!G18</f>
        <v>0.20497740365202044</v>
      </c>
      <c r="H18" s="1">
        <f>Data!H18-Fit!H18</f>
        <v>0.31154556558837787</v>
      </c>
      <c r="I18" s="1">
        <f>Data!I18-Fit!I18</f>
        <v>0.45807880646686283</v>
      </c>
      <c r="J18" s="1">
        <f>Data!J18-Fit!J18</f>
        <v>0.58457712628747571</v>
      </c>
      <c r="K18" s="1">
        <f>Data!K18-Fit!K18</f>
        <v>0.82746900275508461</v>
      </c>
      <c r="L18" s="1">
        <f>Data!L18-Fit!L18</f>
        <v>1.0668053974731924</v>
      </c>
      <c r="M18" s="1">
        <f>Data!M18-Fit!M18</f>
        <v>1.2994004449488861</v>
      </c>
      <c r="N18" s="1">
        <f>Data!N18-Fit!N18</f>
        <v>1.5318558081930911</v>
      </c>
      <c r="O18" s="1">
        <f>Data!O18-Fit!O18</f>
        <v>1.7507011255348695</v>
      </c>
      <c r="P18" s="1">
        <f>Data!P18-Fit!P18</f>
        <v>1.9428596597871595</v>
      </c>
      <c r="Q18" s="1">
        <f>Data!Q18-Fit!Q18</f>
        <v>2.1548785098079604</v>
      </c>
      <c r="R18" s="1">
        <f>Data!R18-Fit!R18</f>
        <v>2.3332327497734098</v>
      </c>
      <c r="S18" s="1">
        <f>Data!S18-Fit!S18</f>
        <v>2.4649547708022963</v>
      </c>
      <c r="T18" s="1">
        <f>Data!T18-Fit!T18</f>
        <v>2.566537107599693</v>
      </c>
    </row>
    <row r="19" spans="1:20" x14ac:dyDescent="0.35">
      <c r="A19">
        <v>0.27</v>
      </c>
      <c r="B19" s="1">
        <f>Data!B19-Fit!B19</f>
        <v>-0.57782239607643626</v>
      </c>
      <c r="C19" s="1">
        <f>Data!C19-Fit!C19</f>
        <v>-0.41158279546745602</v>
      </c>
      <c r="D19" s="1">
        <f>Data!D19-Fit!D19</f>
        <v>-0.24537946519945386</v>
      </c>
      <c r="E19" s="1">
        <f>Data!E19-Fit!E19</f>
        <v>-9.9212405272429693E-2</v>
      </c>
      <c r="F19" s="1">
        <f>Data!F19-Fit!F19</f>
        <v>6.6918384313616075E-2</v>
      </c>
      <c r="G19" s="1">
        <f>Data!G19-Fit!G19</f>
        <v>0.20953086612917304</v>
      </c>
      <c r="H19" s="1">
        <f>Data!H19-Fit!H19</f>
        <v>0.33558004744801839</v>
      </c>
      <c r="I19" s="1">
        <f>Data!I19-Fit!I19</f>
        <v>0.48159295842588556</v>
      </c>
      <c r="J19" s="1">
        <f>Data!J19-Fit!J19</f>
        <v>0.60756959906277475</v>
      </c>
      <c r="K19" s="1">
        <f>Data!K19-Fit!K19</f>
        <v>0.86941406931361875</v>
      </c>
      <c r="L19" s="1">
        <f>Data!L19-Fit!L19</f>
        <v>1.1175656807780165</v>
      </c>
      <c r="M19" s="1">
        <f>Data!M19-Fit!M19</f>
        <v>1.3591018531305468</v>
      </c>
      <c r="N19" s="1">
        <f>Data!N19-Fit!N19</f>
        <v>1.6104929441191644</v>
      </c>
      <c r="O19" s="1">
        <f>Data!O19-Fit!O19</f>
        <v>1.8281345039135581</v>
      </c>
      <c r="P19" s="1">
        <f>Data!P19-Fit!P19</f>
        <v>2.0292172970038629</v>
      </c>
      <c r="Q19" s="1">
        <f>Data!Q19-Fit!Q19</f>
        <v>2.2501550087302546</v>
      </c>
      <c r="R19" s="1">
        <f>Data!R19-Fit!R19</f>
        <v>2.427286516854644</v>
      </c>
      <c r="S19" s="1">
        <f>Data!S19-Fit!S19</f>
        <v>2.5679159306827222</v>
      </c>
      <c r="T19" s="1">
        <f>Data!T19-Fit!T19</f>
        <v>2.6784002631468882</v>
      </c>
    </row>
    <row r="20" spans="1:20" x14ac:dyDescent="0.35">
      <c r="A20">
        <v>0.28999999999999998</v>
      </c>
      <c r="B20" s="1">
        <f>Data!B20-Fit!B20</f>
        <v>-0.59861859209900514</v>
      </c>
      <c r="C20" s="1">
        <f>Data!C20-Fit!C20</f>
        <v>-0.42287198408680537</v>
      </c>
      <c r="D20" s="1">
        <f>Data!D20-Fit!D20</f>
        <v>-0.2571629458698419</v>
      </c>
      <c r="E20" s="1">
        <f>Data!E20-Fit!E20</f>
        <v>-0.10149147744811482</v>
      </c>
      <c r="F20" s="1">
        <f>Data!F20-Fit!F20</f>
        <v>6.4142421178375653E-2</v>
      </c>
      <c r="G20" s="1">
        <f>Data!G20-Fit!G20</f>
        <v>0.20613196193693772</v>
      </c>
      <c r="H20" s="1">
        <f>Data!H20-Fit!H20</f>
        <v>0.35168132852414624</v>
      </c>
      <c r="I20" s="1">
        <f>Data!I20-Fit!I20</f>
        <v>0.50719312531611882</v>
      </c>
      <c r="J20" s="1">
        <f>Data!J20-Fit!J20</f>
        <v>0.63266735231285476</v>
      </c>
      <c r="K20" s="1">
        <f>Data!K20-Fit!K20</f>
        <v>0.90350309692061725</v>
      </c>
      <c r="L20" s="1">
        <f>Data!L20-Fit!L20</f>
        <v>1.1605136790208761</v>
      </c>
      <c r="M20" s="1">
        <f>Data!M20-Fit!M20</f>
        <v>1.4110300803691289</v>
      </c>
      <c r="N20" s="1">
        <f>Data!N20-Fit!N20</f>
        <v>1.6613962025364366</v>
      </c>
      <c r="O20" s="1">
        <f>Data!O20-Fit!O20</f>
        <v>1.8978784593911835</v>
      </c>
      <c r="P20" s="1">
        <f>Data!P20-Fit!P20</f>
        <v>2.1079252382989813</v>
      </c>
      <c r="Q20" s="1">
        <f>Data!Q20-Fit!Q20</f>
        <v>2.3378217380258333</v>
      </c>
      <c r="R20" s="1">
        <f>Data!R20-Fit!R20</f>
        <v>2.5237756696350693</v>
      </c>
      <c r="S20" s="1">
        <f>Data!S20-Fit!S20</f>
        <v>2.7133528261024118</v>
      </c>
      <c r="T20" s="1">
        <f>Data!T20-Fit!T20</f>
        <v>2.7927797033888098</v>
      </c>
    </row>
    <row r="21" spans="1:20" x14ac:dyDescent="0.35">
      <c r="A21">
        <v>0.31</v>
      </c>
      <c r="B21" s="1">
        <f>Data!B21-Fit!B21</f>
        <v>-0.6176662728857546</v>
      </c>
      <c r="C21" s="1">
        <f>Data!C21-Fit!C21</f>
        <v>-0.44239568759593295</v>
      </c>
      <c r="D21" s="1">
        <f>Data!D21-Fit!D21</f>
        <v>-0.26716392682557188</v>
      </c>
      <c r="E21" s="1">
        <f>Data!E21-Fit!E21</f>
        <v>-0.10197099057467174</v>
      </c>
      <c r="F21" s="1">
        <f>Data!F21-Fit!F21</f>
        <v>6.3183121156767053E-2</v>
      </c>
      <c r="G21" s="1">
        <f>Data!G21-Fit!G21</f>
        <v>0.21457116384057451</v>
      </c>
      <c r="H21" s="1">
        <f>Data!H21-Fit!H21</f>
        <v>0.36963792040322674</v>
      </c>
      <c r="I21" s="1">
        <f>Data!I21-Fit!I21</f>
        <v>0.52466585244641806</v>
      </c>
      <c r="J21" s="1">
        <f>Data!J21-Fit!J21</f>
        <v>0.65965495997014845</v>
      </c>
      <c r="K21" s="1">
        <f>Data!K21-Fit!K21</f>
        <v>0.93951670145922717</v>
      </c>
      <c r="L21" s="1">
        <f>Data!L21-Fit!L21</f>
        <v>1.2054255309007686</v>
      </c>
      <c r="M21" s="1">
        <f>Data!M21-Fit!M21</f>
        <v>1.4649572639744299</v>
      </c>
      <c r="N21" s="1">
        <f>Data!N21-Fit!N21</f>
        <v>1.724333698970248</v>
      </c>
      <c r="O21" s="1">
        <f>Data!O21-Fit!O21</f>
        <v>1.9696965586068707</v>
      </c>
      <c r="P21" s="1">
        <f>Data!P21-Fit!P21</f>
        <v>2.1887429851872708</v>
      </c>
      <c r="Q21" s="1">
        <f>Data!Q21-Fit!Q21</f>
        <v>2.4176341136898287</v>
      </c>
      <c r="R21" s="1">
        <f>Data!R21-Fit!R21</f>
        <v>2.6224510035215332</v>
      </c>
      <c r="S21" s="1">
        <f>Data!S21-Fit!S21</f>
        <v>2.7610121236086744</v>
      </c>
      <c r="T21" s="1">
        <f>Data!T21-Fit!T21</f>
        <v>2.8994179456179707</v>
      </c>
    </row>
    <row r="22" spans="1:20" x14ac:dyDescent="0.35">
      <c r="A22">
        <v>0.33</v>
      </c>
      <c r="B22" s="1">
        <f>Data!B22-Fit!B22</f>
        <v>-0.63513296856410795</v>
      </c>
      <c r="C22" s="1">
        <f>Data!C22-Fit!C22</f>
        <v>-0.46032306205331652</v>
      </c>
      <c r="D22" s="1">
        <f>Data!D22-Fit!D22</f>
        <v>-0.27555319434188563</v>
      </c>
      <c r="E22" s="1">
        <f>Data!E22-Fit!E22</f>
        <v>-0.10082336542981585</v>
      </c>
      <c r="F22" s="1">
        <f>Data!F22-Fit!F22</f>
        <v>6.3866424682892831E-2</v>
      </c>
      <c r="G22" s="1">
        <f>Data!G22-Fit!G22</f>
        <v>0.22467235776217809</v>
      </c>
      <c r="H22" s="1">
        <f>Data!H22-Fit!H22</f>
        <v>0.38927206057632469</v>
      </c>
      <c r="I22" s="1">
        <f>Data!I22-Fit!I22</f>
        <v>0.54383172459111129</v>
      </c>
      <c r="J22" s="1">
        <f>Data!J22-Fit!J22</f>
        <v>0.68835134980653612</v>
      </c>
      <c r="K22" s="1">
        <f>Data!K22-Fit!K22</f>
        <v>0.96727048383930425</v>
      </c>
      <c r="L22" s="1">
        <f>Data!L22-Fit!L22</f>
        <v>1.2421130741167239</v>
      </c>
      <c r="M22" s="1">
        <f>Data!M22-Fit!M22</f>
        <v>1.5206918783549241</v>
      </c>
      <c r="N22" s="1">
        <f>Data!N22-Fit!N22</f>
        <v>1.7891105273956809</v>
      </c>
      <c r="O22" s="1">
        <f>Data!O22-Fit!O22</f>
        <v>2.0333900720570885</v>
      </c>
      <c r="P22" s="1">
        <f>Data!P22-Fit!P22</f>
        <v>2.2614683913032785</v>
      </c>
      <c r="Q22" s="1">
        <f>Data!Q22-Fit!Q22</f>
        <v>2.4993865553520238</v>
      </c>
      <c r="R22" s="1">
        <f>Data!R22-Fit!R22</f>
        <v>2.7131030543974193</v>
      </c>
      <c r="S22" s="1">
        <f>Data!S22-Fit!S22</f>
        <v>2.8606808886515971</v>
      </c>
      <c r="T22" s="1">
        <f>Data!T22-Fit!T22</f>
        <v>2.9980985677083325</v>
      </c>
    </row>
    <row r="23" spans="1:20" x14ac:dyDescent="0.35">
      <c r="A23">
        <v>0.35</v>
      </c>
      <c r="B23" s="1">
        <f>Data!B23-Fit!B23</f>
        <v>-0.65116109382211618</v>
      </c>
      <c r="C23" s="1">
        <f>Data!C23-Fit!C23</f>
        <v>-0.47679790432505142</v>
      </c>
      <c r="D23" s="1">
        <f>Data!D23-Fit!D23</f>
        <v>-0.28247593110613578</v>
      </c>
      <c r="E23" s="1">
        <f>Data!E23-Fit!E23</f>
        <v>-9.8195174165370158E-2</v>
      </c>
      <c r="F23" s="1">
        <f>Data!F23-Fit!F23</f>
        <v>6.604436649724521E-2</v>
      </c>
      <c r="G23" s="1">
        <f>Data!G23-Fit!G23</f>
        <v>0.23628583193436703</v>
      </c>
      <c r="H23" s="1">
        <f>Data!H23-Fit!H23</f>
        <v>0.40043263597114587</v>
      </c>
      <c r="I23" s="1">
        <f>Data!I23-Fit!I23</f>
        <v>0.56453822372977536</v>
      </c>
      <c r="J23" s="1">
        <f>Data!J23-Fit!J23</f>
        <v>0.70860259521025526</v>
      </c>
      <c r="K23" s="1">
        <f>Data!K23-Fit!K23</f>
        <v>0.99660768933676525</v>
      </c>
      <c r="L23" s="1">
        <f>Data!L23-Fit!L23</f>
        <v>1.2804163548991858</v>
      </c>
      <c r="M23" s="1">
        <f>Data!M23-Fit!M23</f>
        <v>1.5680711106614238</v>
      </c>
      <c r="N23" s="1">
        <f>Data!N23-Fit!N23</f>
        <v>1.8455610013110628</v>
      </c>
      <c r="O23" s="1">
        <f>Data!O23-Fit!O23</f>
        <v>2.0987900629620029</v>
      </c>
      <c r="P23" s="1">
        <f>Data!P23-Fit!P23</f>
        <v>2.3359296152473705</v>
      </c>
      <c r="Q23" s="1">
        <f>Data!Q23-Fit!Q23</f>
        <v>2.5829043024201379</v>
      </c>
      <c r="R23" s="1">
        <f>Data!R23-Fit!R23</f>
        <v>2.7955537601595983</v>
      </c>
      <c r="S23" s="1">
        <f>Data!S23-Fit!S23</f>
        <v>2.9521781089680945</v>
      </c>
      <c r="T23" s="1">
        <f>Data!T23-Fit!T23</f>
        <v>3.0986375926639909</v>
      </c>
    </row>
    <row r="24" spans="1:20" x14ac:dyDescent="0.35">
      <c r="A24">
        <v>0.38</v>
      </c>
      <c r="B24" s="1">
        <f>Data!B24-Fit!B24</f>
        <v>-0.68776886932112036</v>
      </c>
      <c r="C24" s="1">
        <f>Data!C24-Fit!C24</f>
        <v>-0.51405212862889194</v>
      </c>
      <c r="D24" s="1">
        <f>Data!D24-Fit!D24</f>
        <v>-0.31037830815653056</v>
      </c>
      <c r="E24" s="1">
        <f>Data!E24-Fit!E24</f>
        <v>-0.1167474079040367</v>
      </c>
      <c r="F24" s="1">
        <f>Data!F24-Fit!F24</f>
        <v>4.6840572128588942E-2</v>
      </c>
      <c r="G24" s="1">
        <f>Data!G24-Fit!G24</f>
        <v>0.22626519061018291</v>
      </c>
      <c r="H24" s="1">
        <f>Data!H24-Fit!H24</f>
        <v>0.38975660014810698</v>
      </c>
      <c r="I24" s="1">
        <f>Data!I24-Fit!I24</f>
        <v>0.56320508946616377</v>
      </c>
      <c r="J24" s="1">
        <f>Data!J24-Fit!J24</f>
        <v>0.70661065856435301</v>
      </c>
      <c r="K24" s="1">
        <f>Data!K24-Fit!K24</f>
        <v>1.0032930361011287</v>
      </c>
      <c r="L24" s="1">
        <f>Data!L24-Fit!L24</f>
        <v>1.2956054985287602</v>
      </c>
      <c r="M24" s="1">
        <f>Data!M24-Fit!M24</f>
        <v>1.5919230541966614</v>
      </c>
      <c r="N24" s="1">
        <f>Data!N24-Fit!N24</f>
        <v>1.8780689289850934</v>
      </c>
      <c r="O24" s="1">
        <f>Data!O24-Fit!O24</f>
        <v>2.1397778258208375</v>
      </c>
      <c r="P24" s="1">
        <f>Data!P24-Fit!P24</f>
        <v>2.3755588787403958</v>
      </c>
      <c r="Q24" s="1">
        <f>Data!Q24-Fit!Q24</f>
        <v>2.6311682507804837</v>
      </c>
      <c r="R24" s="1">
        <f>Data!R24-Fit!R24</f>
        <v>2.852273582024341</v>
      </c>
      <c r="S24" s="1">
        <f>Data!S24-Fit!S24</f>
        <v>3.0175181321955553</v>
      </c>
      <c r="T24" s="1">
        <f>Data!T24-Fit!T24</f>
        <v>3.1525910014872989</v>
      </c>
    </row>
    <row r="25" spans="1:20" x14ac:dyDescent="0.35">
      <c r="A25">
        <v>0.4</v>
      </c>
      <c r="B25" s="1">
        <f>Data!B25-Fit!B25</f>
        <v>-0.70070050961166097</v>
      </c>
      <c r="C25" s="1">
        <f>Data!C25-Fit!C25</f>
        <v>-0.52740043360080868</v>
      </c>
      <c r="D25" s="1">
        <f>Data!D25-Fit!D25</f>
        <v>-0.31414437607518941</v>
      </c>
      <c r="E25" s="1">
        <f>Data!E25-Fit!E25</f>
        <v>-0.12093233703480322</v>
      </c>
      <c r="F25" s="1">
        <f>Data!F25-Fit!F25</f>
        <v>5.2235683520349907E-2</v>
      </c>
      <c r="G25" s="1">
        <f>Data!G25-Fit!G25</f>
        <v>0.23113380821943252</v>
      </c>
      <c r="H25" s="1">
        <f>Data!H25-Fit!H25</f>
        <v>0.40420278718281111</v>
      </c>
      <c r="I25" s="1">
        <f>Data!I25-Fit!I25</f>
        <v>0.57722774766095686</v>
      </c>
      <c r="J25" s="1">
        <f>Data!J25-Fit!J25</f>
        <v>0.73020868965386954</v>
      </c>
      <c r="K25" s="1">
        <f>Data!K25-Fit!K25</f>
        <v>1.0360385181839962</v>
      </c>
      <c r="L25" s="1">
        <f>Data!L25-Fit!L25</f>
        <v>1.3373866118978674</v>
      </c>
      <c r="M25" s="1">
        <f>Data!M25-Fit!M25</f>
        <v>1.6428422833035123</v>
      </c>
      <c r="N25" s="1">
        <f>Data!N25-Fit!N25</f>
        <v>1.9381218807682257</v>
      </c>
      <c r="O25" s="1">
        <f>Data!O25-Fit!O25</f>
        <v>2.1988509645335079</v>
      </c>
      <c r="P25" s="1">
        <f>Data!P25-Fit!P25</f>
        <v>2.4437564048737395</v>
      </c>
      <c r="Q25" s="1">
        <f>Data!Q25-Fit!Q25</f>
        <v>2.7084857712730401</v>
      </c>
      <c r="R25" s="1">
        <f>Data!R25-Fit!R25</f>
        <v>2.9385958450897318</v>
      </c>
      <c r="S25" s="1">
        <f>Data!S25-Fit!S25</f>
        <v>3.1029510543645511</v>
      </c>
      <c r="T25" s="1">
        <f>Data!T25-Fit!T25</f>
        <v>3.2371301896984384</v>
      </c>
    </row>
    <row r="26" spans="1:20" x14ac:dyDescent="0.35">
      <c r="A26">
        <v>0.42</v>
      </c>
      <c r="B26" s="1">
        <f>Data!B26-Fit!B26</f>
        <v>-0.72255610044064622</v>
      </c>
      <c r="C26" s="1">
        <f>Data!C26-Fit!C26</f>
        <v>-0.53966224572249444</v>
      </c>
      <c r="D26" s="1">
        <f>Data!D26-Fit!D26</f>
        <v>-0.31681348022774092</v>
      </c>
      <c r="E26" s="1">
        <f>Data!E26-Fit!E26</f>
        <v>-0.12400980395638594</v>
      </c>
      <c r="F26" s="1">
        <f>Data!F26-Fit!F26</f>
        <v>5.8748783091570056E-2</v>
      </c>
      <c r="G26" s="1">
        <f>Data!G26-Fit!G26</f>
        <v>0.2371336101811119</v>
      </c>
      <c r="H26" s="1">
        <f>Data!H26-Fit!H26</f>
        <v>0.41979074647642189</v>
      </c>
      <c r="I26" s="1">
        <f>Data!I26-Fit!I26</f>
        <v>0.59240279354833358</v>
      </c>
      <c r="J26" s="1">
        <f>Data!J26-Fit!J26</f>
        <v>0.75496975139684674</v>
      </c>
      <c r="K26" s="1">
        <f>Data!K26-Fit!K26</f>
        <v>1.0699683994236777</v>
      </c>
      <c r="L26" s="1">
        <f>Data!L26-Fit!L26</f>
        <v>1.3803762956044889</v>
      </c>
      <c r="M26" s="1">
        <f>Data!M26-Fit!M26</f>
        <v>1.6849916852324336</v>
      </c>
      <c r="N26" s="1">
        <f>Data!N26-Fit!N26</f>
        <v>1.9894267179667842</v>
      </c>
      <c r="O26" s="1">
        <f>Data!O26-Fit!O26</f>
        <v>2.2592005469435548</v>
      </c>
      <c r="P26" s="1">
        <f>Data!P26-Fit!P26</f>
        <v>2.5132523212790185</v>
      </c>
      <c r="Q26" s="1">
        <f>Data!Q26-Fit!Q26</f>
        <v>2.7871237387208896</v>
      </c>
      <c r="R26" s="1">
        <f>Data!R26-Fit!R26</f>
        <v>3.0162635004936202</v>
      </c>
      <c r="S26" s="1">
        <f>Data!S26-Fit!S26</f>
        <v>3.1897516595366038</v>
      </c>
      <c r="T26" s="1">
        <f>Data!T26-Fit!T26</f>
        <v>3.3130594616859939</v>
      </c>
    </row>
    <row r="27" spans="1:20" x14ac:dyDescent="0.35">
      <c r="A27">
        <v>0.46</v>
      </c>
      <c r="B27" s="1">
        <f>Data!B27-Fit!B27</f>
        <v>-0.7633360125828228</v>
      </c>
      <c r="C27" s="1">
        <f>Data!C27-Fit!C27</f>
        <v>-0.56122615158414124</v>
      </c>
      <c r="D27" s="1">
        <f>Data!D27-Fit!D27</f>
        <v>-0.32916344629826133</v>
      </c>
      <c r="E27" s="1">
        <f>Data!E27-Fit!E27</f>
        <v>-0.13714789672518335</v>
      </c>
      <c r="F27" s="1">
        <f>Data!F27-Fit!F27</f>
        <v>6.4820497135092303E-2</v>
      </c>
      <c r="G27" s="1">
        <f>Data!G27-Fit!G27</f>
        <v>0.25221467673930942</v>
      </c>
      <c r="H27" s="1">
        <f>Data!H27-Fit!H27</f>
        <v>0.44407697024578074</v>
      </c>
      <c r="I27" s="1">
        <f>Data!I27-Fit!I27</f>
        <v>0.62589210803945061</v>
      </c>
      <c r="J27" s="1">
        <f>Data!J27-Fit!J27</f>
        <v>0.79766009012031813</v>
      </c>
      <c r="K27" s="1">
        <f>Data!K27-Fit!K27</f>
        <v>1.1310545871436477</v>
      </c>
      <c r="L27" s="1">
        <f>Data!L27-Fit!L27</f>
        <v>1.4496479330430585</v>
      </c>
      <c r="M27" s="1">
        <f>Data!M27-Fit!M27</f>
        <v>1.772641606507571</v>
      </c>
      <c r="N27" s="1">
        <f>Data!N27-Fit!N27</f>
        <v>2.0954466571208763</v>
      </c>
      <c r="O27" s="1">
        <f>Data!O27-Fit!O27</f>
        <v>2.3733768758090092</v>
      </c>
      <c r="P27" s="1">
        <f>Data!P27-Fit!P27</f>
        <v>2.6457811028634981</v>
      </c>
      <c r="Q27" s="1">
        <f>Data!Q27-Fit!Q27</f>
        <v>2.9279967070667787</v>
      </c>
      <c r="R27" s="1">
        <f>Data!R27-Fit!R27</f>
        <v>3.1652637985436347</v>
      </c>
      <c r="S27" s="1">
        <f>Data!S27-Fit!S27</f>
        <v>3.347078579188099</v>
      </c>
      <c r="T27" s="1">
        <f>Data!T27-Fit!T27</f>
        <v>3.4687047369813544</v>
      </c>
    </row>
    <row r="28" spans="1:20" x14ac:dyDescent="0.35">
      <c r="A28">
        <v>0.5</v>
      </c>
      <c r="B28" s="1">
        <f>Data!B28-Fit!B28</f>
        <v>-0.80062379222906044</v>
      </c>
      <c r="C28" s="1">
        <f>Data!C28-Fit!C28</f>
        <v>-0.57926403273739435</v>
      </c>
      <c r="D28" s="1">
        <f>Data!D28-Fit!D28</f>
        <v>-0.34795340611316439</v>
      </c>
      <c r="E28" s="1">
        <f>Data!E28-Fit!E28</f>
        <v>-0.1466919123563708</v>
      </c>
      <c r="F28" s="1">
        <f>Data!F28-Fit!F28</f>
        <v>7.4520448532985784E-2</v>
      </c>
      <c r="G28" s="1">
        <f>Data!G28-Fit!G28</f>
        <v>0.26096680654984983</v>
      </c>
      <c r="H28" s="1">
        <f>Data!H28-Fit!H28</f>
        <v>0.46206861848747494</v>
      </c>
      <c r="I28" s="1">
        <f>Data!I28-Fit!I28</f>
        <v>0.65312129755766346</v>
      </c>
      <c r="J28" s="1">
        <f>Data!J28-Fit!J28</f>
        <v>0.83412484376041629</v>
      </c>
      <c r="K28" s="1">
        <f>Data!K28-Fit!K28</f>
        <v>1.1859845375636113</v>
      </c>
      <c r="L28" s="1">
        <f>Data!L28-Fit!L28</f>
        <v>1.5228417765697766</v>
      </c>
      <c r="M28" s="1">
        <f>Data!M28-Fit!M28</f>
        <v>1.8542838409997624</v>
      </c>
      <c r="N28" s="1">
        <f>Data!N28-Fit!N28</f>
        <v>2.1855293739600032</v>
      </c>
      <c r="O28" s="1">
        <f>Data!O28-Fit!O28</f>
        <v>2.4816956820178437</v>
      </c>
      <c r="P28" s="1">
        <f>Data!P28-Fit!P28</f>
        <v>2.7625235856048755</v>
      </c>
      <c r="Q28" s="1">
        <f>Data!Q28-Fit!Q28</f>
        <v>3.0631549577221611</v>
      </c>
      <c r="R28" s="1">
        <f>Data!R28-Fit!R28</f>
        <v>3.3086303348316779</v>
      </c>
      <c r="S28" s="1">
        <f>Data!S28-Fit!S28</f>
        <v>3.4988440775757548</v>
      </c>
      <c r="T28" s="1">
        <f>Data!T28-Fit!T28</f>
        <v>3.6188612888500851</v>
      </c>
    </row>
    <row r="29" spans="1:20" x14ac:dyDescent="0.35">
      <c r="A29">
        <v>0.54</v>
      </c>
      <c r="B29" s="1">
        <f>Data!B29-Fit!B29</f>
        <v>-0.8348330342536221</v>
      </c>
      <c r="C29" s="1">
        <f>Data!C29-Fit!C29</f>
        <v>-0.60419349812109346</v>
      </c>
      <c r="D29" s="1">
        <f>Data!D29-Fit!D29</f>
        <v>-0.36360499325633633</v>
      </c>
      <c r="E29" s="1">
        <f>Data!E29-Fit!E29</f>
        <v>-0.15306751965935117</v>
      </c>
      <c r="F29" s="1">
        <f>Data!F29-Fit!F29</f>
        <v>7.74189226698625E-2</v>
      </c>
      <c r="G29" s="1">
        <f>Data!G29-Fit!G29</f>
        <v>0.27295521286107594</v>
      </c>
      <c r="H29" s="1">
        <f>Data!H29-Fit!H29</f>
        <v>0.4833268348378037</v>
      </c>
      <c r="I29" s="1">
        <f>Data!I29-Fit!I29</f>
        <v>0.68364742554675972</v>
      </c>
      <c r="J29" s="1">
        <f>Data!J29-Fit!J29</f>
        <v>0.87391698498794401</v>
      </c>
      <c r="K29" s="1">
        <f>Data!K29-Fit!K29</f>
        <v>1.2343030100669989</v>
      </c>
      <c r="L29" s="1">
        <f>Data!L29-Fit!L29</f>
        <v>1.5894932950319021</v>
      </c>
      <c r="M29" s="1">
        <f>Data!M29-Fit!M29</f>
        <v>1.9294455543348974</v>
      </c>
      <c r="N29" s="1">
        <f>Data!N29-Fit!N29</f>
        <v>2.2791936885668065</v>
      </c>
      <c r="O29" s="1">
        <f>Data!O29-Fit!O29</f>
        <v>2.5936663463286722</v>
      </c>
      <c r="P29" s="1">
        <f>Data!P29-Fit!P29</f>
        <v>2.8829807147845234</v>
      </c>
      <c r="Q29" s="1">
        <f>Data!Q29-Fit!Q29</f>
        <v>3.1920909581692878</v>
      </c>
      <c r="R29" s="1">
        <f>Data!R29-Fit!R29</f>
        <v>3.4558459887281163</v>
      </c>
      <c r="S29" s="1">
        <f>Data!S29-Fit!S29</f>
        <v>3.6445224663368223</v>
      </c>
      <c r="T29" s="1">
        <f>Data!T29-Fit!T29</f>
        <v>3.7729948188744422</v>
      </c>
    </row>
    <row r="30" spans="1:20" x14ac:dyDescent="0.35">
      <c r="A30">
        <v>0.57999999999999996</v>
      </c>
      <c r="B30" s="1">
        <f>Data!B30-Fit!B30</f>
        <v>-0.86630173874062577</v>
      </c>
      <c r="C30" s="1">
        <f>Data!C30-Fit!C30</f>
        <v>-0.62635582821340696</v>
      </c>
      <c r="D30" s="1">
        <f>Data!D30-Fit!D30</f>
        <v>-0.37646277724662003</v>
      </c>
      <c r="E30" s="1">
        <f>Data!E30-Fit!E30</f>
        <v>-0.15662258584026589</v>
      </c>
      <c r="F30" s="1">
        <f>Data!F30-Fit!F30</f>
        <v>8.3164746005655932E-2</v>
      </c>
      <c r="G30" s="1">
        <f>Data!G30-Fit!G30</f>
        <v>0.28782457705620024</v>
      </c>
      <c r="H30" s="1">
        <f>Data!H30-Fit!H30</f>
        <v>0.50749297489114964</v>
      </c>
      <c r="I30" s="1">
        <f>Data!I30-Fit!I30</f>
        <v>0.71710851316566648</v>
      </c>
      <c r="J30" s="1">
        <f>Data!J30-Fit!J30</f>
        <v>0.90667119187975098</v>
      </c>
      <c r="K30" s="1">
        <f>Data!K30-Fit!K30</f>
        <v>1.285637970626623</v>
      </c>
      <c r="L30" s="1">
        <f>Data!L30-Fit!L30</f>
        <v>1.649222861943537</v>
      </c>
      <c r="M30" s="1">
        <f>Data!M30-Fit!M30</f>
        <v>2.0077403344267335</v>
      </c>
      <c r="N30" s="1">
        <f>Data!N30-Fit!N30</f>
        <v>2.3660463686682007</v>
      </c>
      <c r="O30" s="1">
        <f>Data!O30-Fit!O30</f>
        <v>2.6988879224165356</v>
      </c>
      <c r="P30" s="1">
        <f>Data!P30-Fit!P30</f>
        <v>2.9967446503943282</v>
      </c>
      <c r="Q30" s="1">
        <f>Data!Q30-Fit!Q30</f>
        <v>3.3143899401303911</v>
      </c>
      <c r="R30" s="1">
        <f>Data!R30-Fit!R30</f>
        <v>3.5964881563101461</v>
      </c>
      <c r="S30" s="1">
        <f>Data!S30-Fit!S30</f>
        <v>3.7836841397825349</v>
      </c>
      <c r="T30" s="1">
        <f>Data!T30-Fit!T30</f>
        <v>3.9206686850131938</v>
      </c>
    </row>
    <row r="31" spans="1:20" x14ac:dyDescent="0.35">
      <c r="A31">
        <v>0.63</v>
      </c>
      <c r="B31" s="1">
        <f>Data!B31-Fit!B31</f>
        <v>-0.91220655225921576</v>
      </c>
      <c r="C31" s="1">
        <f>Data!C31-Fit!C31</f>
        <v>-0.66309437418459294</v>
      </c>
      <c r="D31" s="1">
        <f>Data!D31-Fit!D31</f>
        <v>-0.40403725326361783</v>
      </c>
      <c r="E31" s="1">
        <f>Data!E31-Fit!E31</f>
        <v>-0.17503518949629004</v>
      </c>
      <c r="F31" s="1">
        <f>Data!F31-Fit!F31</f>
        <v>7.3911817117389589E-2</v>
      </c>
      <c r="G31" s="1">
        <f>Data!G31-Fit!G31</f>
        <v>0.28751815126217251</v>
      </c>
      <c r="H31" s="1">
        <f>Data!H31-Fit!H31</f>
        <v>0.51634127928014539</v>
      </c>
      <c r="I31" s="1">
        <f>Data!I31-Fit!I31</f>
        <v>0.73510935014447121</v>
      </c>
      <c r="J31" s="1">
        <f>Data!J31-Fit!J31</f>
        <v>0.92382236385514904</v>
      </c>
      <c r="K31" s="1">
        <f>Data!K31-Fit!K31</f>
        <v>1.321083219815562</v>
      </c>
      <c r="L31" s="1">
        <f>Data!L31-Fit!L31</f>
        <v>1.69273844075515</v>
      </c>
      <c r="M31" s="1">
        <f>Data!M31-Fit!M31</f>
        <v>2.069531310909559</v>
      </c>
      <c r="N31" s="1">
        <f>Data!N31-Fit!N31</f>
        <v>2.4361039524493782</v>
      </c>
      <c r="O31" s="1">
        <f>Data!O31-Fit!O31</f>
        <v>2.7769849321657967</v>
      </c>
      <c r="P31" s="1">
        <f>Data!P31-Fit!P31</f>
        <v>3.083089587899611</v>
      </c>
      <c r="Q31" s="1">
        <f>Data!Q31-Fit!Q31</f>
        <v>3.4189740150188359</v>
      </c>
      <c r="R31" s="1">
        <f>Data!R31-Fit!R31</f>
        <v>3.6990807535120864</v>
      </c>
      <c r="S31" s="1">
        <f>Data!S31-Fit!S31</f>
        <v>3.9044971948253071</v>
      </c>
      <c r="T31" s="1">
        <f>Data!T31-Fit!T31</f>
        <v>4.0396934075239379</v>
      </c>
    </row>
    <row r="32" spans="1:20" x14ac:dyDescent="0.35">
      <c r="A32">
        <v>0.67</v>
      </c>
      <c r="B32" s="1">
        <f>Data!B32-Fit!B32</f>
        <v>-0.9384671713857371</v>
      </c>
      <c r="C32" s="1">
        <f>Data!C32-Fit!C32</f>
        <v>-0.67999807285732627</v>
      </c>
      <c r="D32" s="1">
        <f>Data!D32-Fit!D32</f>
        <v>-0.41158572654342152</v>
      </c>
      <c r="E32" s="1">
        <f>Data!E32-Fit!E32</f>
        <v>-0.17323013244402441</v>
      </c>
      <c r="F32" s="1">
        <f>Data!F32-Fit!F32</f>
        <v>8.5068709440866197E-2</v>
      </c>
      <c r="G32" s="1">
        <f>Data!G32-Fit!G32</f>
        <v>0.29786245399532874</v>
      </c>
      <c r="H32" s="1">
        <f>Data!H32-Fit!H32</f>
        <v>0.53603360339757877</v>
      </c>
      <c r="I32" s="1">
        <f>Data!I32-Fit!I32</f>
        <v>0.76414800058532162</v>
      </c>
      <c r="J32" s="1">
        <f>Data!J32-Fit!J32</f>
        <v>0.96220564555855725</v>
      </c>
      <c r="K32" s="1">
        <f>Data!K32-Fit!K32</f>
        <v>1.3681506788615092</v>
      </c>
      <c r="L32" s="1">
        <f>Data!L32-Fit!L32</f>
        <v>1.7583174948017182</v>
      </c>
      <c r="M32" s="1">
        <f>Data!M32-Fit!M32</f>
        <v>2.1437801342813598</v>
      </c>
      <c r="N32" s="1">
        <f>Data!N32-Fit!N32</f>
        <v>2.5290157649029754</v>
      </c>
      <c r="O32" s="1">
        <f>Data!O32-Fit!O32</f>
        <v>2.8683845028266806</v>
      </c>
      <c r="P32" s="1">
        <f>Data!P32-Fit!P32</f>
        <v>3.1931377396249867</v>
      </c>
      <c r="Q32" s="1">
        <f>Data!Q32-Fit!Q32</f>
        <v>3.5376639675652646</v>
      </c>
      <c r="R32" s="1">
        <f>Data!R32-Fit!R32</f>
        <v>3.8262346274724668</v>
      </c>
      <c r="S32" s="1">
        <f>Data!S32-Fit!S32</f>
        <v>4.0402784615894376</v>
      </c>
      <c r="T32" s="1">
        <f>Data!T32-Fit!T32</f>
        <v>4.1840952868483789</v>
      </c>
    </row>
    <row r="33" spans="1:20" x14ac:dyDescent="0.35">
      <c r="A33">
        <v>0.71</v>
      </c>
      <c r="B33" s="1">
        <f>Data!B33-Fit!B33</f>
        <v>-0.97274919858791131</v>
      </c>
      <c r="C33" s="1">
        <f>Data!C33-Fit!C33</f>
        <v>-0.70490397676677574</v>
      </c>
      <c r="D33" s="1">
        <f>Data!D33-Fit!D33</f>
        <v>-0.42711715160521502</v>
      </c>
      <c r="E33" s="1">
        <f>Data!E33-Fit!E33</f>
        <v>-0.16938872310322761</v>
      </c>
      <c r="F33" s="1">
        <f>Data!F33-Fit!F33</f>
        <v>8.8281308739184716E-2</v>
      </c>
      <c r="G33" s="1">
        <f>Data!G33-Fit!G33</f>
        <v>0.31028672823967485</v>
      </c>
      <c r="H33" s="1">
        <f>Data!H33-Fit!H33</f>
        <v>0.55782536759804602</v>
      </c>
      <c r="I33" s="1">
        <f>Data!I33-Fit!I33</f>
        <v>0.79530561029684321</v>
      </c>
      <c r="J33" s="1">
        <f>Data!J33-Fit!J33</f>
        <v>0.99272745633606574</v>
      </c>
      <c r="K33" s="1">
        <f>Data!K33-Fit!K33</f>
        <v>1.4173959584357898</v>
      </c>
      <c r="L33" s="1">
        <f>Data!L33-Fit!L33</f>
        <v>1.8161188142693896</v>
      </c>
      <c r="M33" s="1">
        <f>Data!M33-Fit!M33</f>
        <v>2.210290944762733</v>
      </c>
      <c r="N33" s="1">
        <f>Data!N33-Fit!N33</f>
        <v>2.6042294886177797</v>
      </c>
      <c r="O33" s="1">
        <f>Data!O33-Fit!O33</f>
        <v>2.9621311414261191</v>
      </c>
      <c r="P33" s="1">
        <f>Data!P33-Fit!P33</f>
        <v>3.2955733136747862</v>
      </c>
      <c r="Q33" s="1">
        <f>Data!Q33-Fit!Q33</f>
        <v>3.6487818992851571</v>
      </c>
      <c r="R33" s="1">
        <f>Data!R33-Fit!R33</f>
        <v>3.955862349068235</v>
      </c>
      <c r="S33" s="1">
        <f>Data!S33-Fit!S33</f>
        <v>4.1685745630722266</v>
      </c>
      <c r="T33" s="1">
        <f>Data!T33-Fit!T33</f>
        <v>4.3210531904379197</v>
      </c>
    </row>
    <row r="34" spans="1:20" x14ac:dyDescent="0.35">
      <c r="A34">
        <v>0.75</v>
      </c>
      <c r="B34" s="1">
        <f>Data!B34-Fit!B34</f>
        <v>-1.0052184636999153</v>
      </c>
      <c r="C34" s="1">
        <f>Data!C34-Fit!C34</f>
        <v>-0.72797952517631015</v>
      </c>
      <c r="D34" s="1">
        <f>Data!D34-Fit!D34</f>
        <v>-0.44080058138376654</v>
      </c>
      <c r="E34" s="1">
        <f>Data!E34-Fit!E34</f>
        <v>-0.17368163232228495</v>
      </c>
      <c r="F34" s="1">
        <f>Data!F34-Fit!F34</f>
        <v>9.3377322008133312E-2</v>
      </c>
      <c r="G34" s="1">
        <f>Data!G34-Fit!G34</f>
        <v>0.3246166473306018</v>
      </c>
      <c r="H34" s="1">
        <f>Data!H34-Fit!H34</f>
        <v>0.58154061351613073</v>
      </c>
      <c r="I34" s="1">
        <f>Data!I34-Fit!I34</f>
        <v>0.81840458497059787</v>
      </c>
      <c r="J34" s="1">
        <f>Data!J34-Fit!J34</f>
        <v>1.025208561694003</v>
      </c>
      <c r="K34" s="1">
        <f>Data!K34-Fit!K34</f>
        <v>1.4586365309476266</v>
      </c>
      <c r="L34" s="1">
        <f>Data!L34-Fit!L34</f>
        <v>1.8759561465500618</v>
      </c>
      <c r="M34" s="1">
        <f>Data!M34-Fit!M34</f>
        <v>2.2788741605896567</v>
      </c>
      <c r="N34" s="1">
        <f>Data!N34-Fit!N34</f>
        <v>2.6815521957050037</v>
      </c>
      <c r="O34" s="1">
        <f>Data!O34-Fit!O34</f>
        <v>3.0480281354018781</v>
      </c>
      <c r="P34" s="1">
        <f>Data!P34-Fit!P34</f>
        <v>3.4001962153031968</v>
      </c>
      <c r="Q34" s="1">
        <f>Data!Q34-Fit!Q34</f>
        <v>3.762124316280266</v>
      </c>
      <c r="R34" s="1">
        <f>Data!R34-Fit!R34</f>
        <v>4.0777565800715792</v>
      </c>
      <c r="S34" s="1">
        <f>Data!S34-Fit!S34</f>
        <v>4.28917472583462</v>
      </c>
      <c r="T34" s="1">
        <f>Data!T34-Fit!T34</f>
        <v>4.4503528926734148</v>
      </c>
    </row>
    <row r="35" spans="1:20" x14ac:dyDescent="0.35">
      <c r="A35">
        <v>0.79</v>
      </c>
      <c r="B35" s="1">
        <f>Data!B35-Fit!B35</f>
        <v>-1.0360188880099033</v>
      </c>
      <c r="C35" s="1">
        <f>Data!C35-Fit!C35</f>
        <v>-0.74937003617414022</v>
      </c>
      <c r="D35" s="1">
        <f>Data!D35-Fit!D35</f>
        <v>-0.452782734449102</v>
      </c>
      <c r="E35" s="1">
        <f>Data!E35-Fit!E35</f>
        <v>-0.17625698283478952</v>
      </c>
      <c r="F35" s="1">
        <f>Data!F35-Fit!F35</f>
        <v>0.10020721866879656</v>
      </c>
      <c r="G35" s="1">
        <f>Data!G35-Fit!G35</f>
        <v>0.34070091570507222</v>
      </c>
      <c r="H35" s="1">
        <f>Data!H35-Fit!H35</f>
        <v>0.59702662945952545</v>
      </c>
      <c r="I35" s="1">
        <f>Data!I35-Fit!I35</f>
        <v>0.84329079310325383</v>
      </c>
      <c r="J35" s="1">
        <f>Data!J35-Fit!J35</f>
        <v>1.0594934066362565</v>
      </c>
      <c r="K35" s="1">
        <f>Data!K35-Fit!K35</f>
        <v>1.501713983370085</v>
      </c>
      <c r="L35" s="1">
        <f>Data!L35-Fit!L35</f>
        <v>1.9276678457287337</v>
      </c>
      <c r="M35" s="1">
        <f>Data!M35-Fit!M35</f>
        <v>2.3493652465213932</v>
      </c>
      <c r="N35" s="1">
        <f>Data!N35-Fit!N35</f>
        <v>2.7608164468711505</v>
      </c>
      <c r="O35" s="1">
        <f>Data!O35-Fit!O35</f>
        <v>3.1359047607977208</v>
      </c>
      <c r="P35" s="1">
        <f>Data!P35-Fit!P35</f>
        <v>3.4968327852063101</v>
      </c>
      <c r="Q35" s="1">
        <f>Data!Q35-Fit!Q35</f>
        <v>3.8775146091719965</v>
      </c>
      <c r="R35" s="1">
        <f>Data!R35-Fit!R35</f>
        <v>4.1917373746664879</v>
      </c>
      <c r="S35" s="1">
        <f>Data!S35-Fit!S35</f>
        <v>4.4118960226910051</v>
      </c>
      <c r="T35" s="1">
        <f>Data!T35-Fit!T35</f>
        <v>4.5718084702726216</v>
      </c>
    </row>
    <row r="36" spans="1:20" x14ac:dyDescent="0.35">
      <c r="A36">
        <v>0.83</v>
      </c>
      <c r="B36" s="1">
        <f>Data!B36-Fit!B36</f>
        <v>-1.0652763315987523</v>
      </c>
      <c r="C36" s="1">
        <f>Data!C36-Fit!C36</f>
        <v>-0.76920259135166869</v>
      </c>
      <c r="D36" s="1">
        <f>Data!D36-Fit!D36</f>
        <v>-0.46319191712286711</v>
      </c>
      <c r="E36" s="1">
        <f>Data!E36-Fit!E36</f>
        <v>-0.1772443089123481</v>
      </c>
      <c r="F36" s="1">
        <f>Data!F36-Fit!F36</f>
        <v>0.1086402332798877</v>
      </c>
      <c r="G36" s="1">
        <f>Data!G36-Fit!G36</f>
        <v>0.35840722443197359</v>
      </c>
      <c r="H36" s="1">
        <f>Data!H36-Fit!H36</f>
        <v>0.6141498680830737</v>
      </c>
      <c r="I36" s="1">
        <f>Data!I36-Fit!I36</f>
        <v>0.86982944571589194</v>
      </c>
      <c r="J36" s="1">
        <f>Data!J36-Fit!J36</f>
        <v>1.0854459573304278</v>
      </c>
      <c r="K36" s="1">
        <f>Data!K36-Fit!K36</f>
        <v>1.5464897825046515</v>
      </c>
      <c r="L36" s="1">
        <f>Data!L36-Fit!L36</f>
        <v>1.9811125514257402</v>
      </c>
      <c r="M36" s="1">
        <f>Data!M36-Fit!M36</f>
        <v>2.411620315444563</v>
      </c>
      <c r="N36" s="1">
        <f>Data!N36-Fit!N36</f>
        <v>2.8418758153902552</v>
      </c>
      <c r="O36" s="1">
        <f>Data!O36-Fit!O36</f>
        <v>3.2256117184292465</v>
      </c>
      <c r="P36" s="1">
        <f>Data!P36-Fit!P36</f>
        <v>3.5853311572195374</v>
      </c>
      <c r="Q36" s="1">
        <f>Data!Q36-Fit!Q36</f>
        <v>3.9747983319366993</v>
      </c>
      <c r="R36" s="1">
        <f>Data!R36-Fit!R36</f>
        <v>4.3076473690935924</v>
      </c>
      <c r="S36" s="1">
        <f>Data!S36-Fit!S36</f>
        <v>4.5365784826553526</v>
      </c>
      <c r="T36" s="1">
        <f>Data!T36-Fit!T36</f>
        <v>4.6952573321439832</v>
      </c>
    </row>
    <row r="37" spans="1:20" x14ac:dyDescent="0.35">
      <c r="A37">
        <v>0.92</v>
      </c>
      <c r="B37" s="1">
        <f>Data!B37-Fit!B37</f>
        <v>-1.1335177644995578</v>
      </c>
      <c r="C37" s="1">
        <f>Data!C37-Fit!C37</f>
        <v>-0.81868864652679751</v>
      </c>
      <c r="D37" s="1">
        <f>Data!D37-Fit!D37</f>
        <v>-0.49392587520924014</v>
      </c>
      <c r="E37" s="1">
        <f>Data!E37-Fit!E37</f>
        <v>-0.18922945054688523</v>
      </c>
      <c r="F37" s="1">
        <f>Data!F37-Fit!F37</f>
        <v>0.10540062746026591</v>
      </c>
      <c r="G37" s="1">
        <f>Data!G37-Fit!G37</f>
        <v>0.36359492498532742</v>
      </c>
      <c r="H37" s="1">
        <f>Data!H37-Fit!H37</f>
        <v>0.63807572301827342</v>
      </c>
      <c r="I37" s="1">
        <f>Data!I37-Fit!I37</f>
        <v>0.90249017439601698</v>
      </c>
      <c r="J37" s="1">
        <f>Data!J37-Fit!J37</f>
        <v>1.1268382791185574</v>
      </c>
      <c r="K37" s="1">
        <f>Data!K37-Fit!K37</f>
        <v>1.6053354485980305</v>
      </c>
      <c r="L37" s="1">
        <f>Data!L37-Fit!L37</f>
        <v>2.0670775443172507</v>
      </c>
      <c r="M37" s="1">
        <f>Data!M37-Fit!M37</f>
        <v>2.5150107672275004</v>
      </c>
      <c r="N37" s="1">
        <f>Data!N37-Fit!N37</f>
        <v>2.9626786035169403</v>
      </c>
      <c r="O37" s="1">
        <f>Data!O37-Fit!O37</f>
        <v>3.3734876993973719</v>
      </c>
      <c r="P37" s="1">
        <f>Data!P37-Fit!P37</f>
        <v>3.7505915891175889</v>
      </c>
      <c r="Q37" s="1">
        <f>Data!Q37-Fit!Q37</f>
        <v>4.1574300922169947</v>
      </c>
      <c r="R37" s="1">
        <f>Data!R37-Fit!R37</f>
        <v>4.4973061882586407</v>
      </c>
      <c r="S37" s="1">
        <f>Data!S37-Fit!S37</f>
        <v>4.7435807447888223</v>
      </c>
      <c r="T37" s="1">
        <f>Data!T37-Fit!T37</f>
        <v>4.9095899146981967</v>
      </c>
    </row>
    <row r="38" spans="1:20" x14ac:dyDescent="0.35">
      <c r="A38">
        <v>1</v>
      </c>
      <c r="B38" s="1">
        <f>Data!B38-Fit!B38</f>
        <v>-1.1822593222638331</v>
      </c>
      <c r="C38" s="1">
        <f>Data!C38-Fit!C38</f>
        <v>-0.84848557432146565</v>
      </c>
      <c r="D38" s="1">
        <f>Data!D38-Fit!D38</f>
        <v>-0.50478095483079999</v>
      </c>
      <c r="E38" s="1">
        <f>Data!E38-Fit!E38</f>
        <v>-0.19114546379183706</v>
      </c>
      <c r="F38" s="1">
        <f>Data!F38-Fit!F38</f>
        <v>0.11242089879542316</v>
      </c>
      <c r="G38" s="1">
        <f>Data!G38-Fit!G38</f>
        <v>0.38928164014429267</v>
      </c>
      <c r="H38" s="1">
        <f>Data!H38-Fit!H38</f>
        <v>0.67269246371522273</v>
      </c>
      <c r="I38" s="1">
        <f>Data!I38-Fit!I38</f>
        <v>0.94603415883445052</v>
      </c>
      <c r="J38" s="1">
        <f>Data!J38-Fit!J38</f>
        <v>1.1893067255019765</v>
      </c>
      <c r="K38" s="1">
        <f>Data!K38-Fit!K38</f>
        <v>1.6856444734819203</v>
      </c>
      <c r="L38" s="1">
        <f>Data!L38-Fit!L38</f>
        <v>2.1649439195496551</v>
      </c>
      <c r="M38" s="1">
        <f>Data!M38-Fit!M38</f>
        <v>2.6406940756901287</v>
      </c>
      <c r="N38" s="1">
        <f>Data!N38-Fit!N38</f>
        <v>3.1061677180237925</v>
      </c>
      <c r="O38" s="1">
        <f>Data!O38-Fit!O38</f>
        <v>3.534495045239463</v>
      </c>
      <c r="P38" s="1">
        <f>Data!P38-Fit!P38</f>
        <v>3.9293810957336572</v>
      </c>
      <c r="Q38" s="1">
        <f>Data!Q38-Fit!Q38</f>
        <v>4.3439906324210416</v>
      </c>
      <c r="R38" s="1">
        <f>Data!R38-Fit!R38</f>
        <v>4.7113458407846469</v>
      </c>
      <c r="S38" s="1">
        <f>Data!S38-Fit!S38</f>
        <v>4.9653677856325622</v>
      </c>
      <c r="T38" s="1">
        <f>Data!T38-Fit!T38</f>
        <v>5.1391132166736675</v>
      </c>
    </row>
    <row r="39" spans="1:20" x14ac:dyDescent="0.35">
      <c r="A39">
        <v>1.08</v>
      </c>
      <c r="B39" s="1">
        <f>Data!B39-Fit!B39</f>
        <v>-1.2266694711281598</v>
      </c>
      <c r="C39" s="1">
        <f>Data!C39-Fit!C39</f>
        <v>-0.87390905556989429</v>
      </c>
      <c r="D39" s="1">
        <f>Data!D39-Fit!D39</f>
        <v>-0.52122043945492402</v>
      </c>
      <c r="E39" s="1">
        <f>Data!E39-Fit!E39</f>
        <v>-0.19860362278324928</v>
      </c>
      <c r="F39" s="1">
        <f>Data!F39-Fit!F39</f>
        <v>0.12394139444512886</v>
      </c>
      <c r="G39" s="1">
        <f>Data!G39-Fit!G39</f>
        <v>0.40952169801346727</v>
      </c>
      <c r="H39" s="1">
        <f>Data!H39-Fit!H39</f>
        <v>0.70190516649443069</v>
      </c>
      <c r="I39" s="1">
        <f>Data!I39-Fit!I39</f>
        <v>0.99421683553209794</v>
      </c>
      <c r="J39" s="1">
        <f>Data!J39-Fit!J39</f>
        <v>1.2464567051264694</v>
      </c>
      <c r="K39" s="1">
        <f>Data!K39-Fit!K39</f>
        <v>1.7607210459853246</v>
      </c>
      <c r="L39" s="1">
        <f>Data!L39-Fit!L39</f>
        <v>2.2576751383632794</v>
      </c>
      <c r="M39" s="1">
        <f>Data!M39-Fit!M39</f>
        <v>2.7513291839541201</v>
      </c>
      <c r="N39" s="1">
        <f>Data!N39-Fit!N39</f>
        <v>3.2346960317717786</v>
      </c>
      <c r="O39" s="1">
        <f>Data!O39-Fit!O39</f>
        <v>3.6806404444783856</v>
      </c>
      <c r="P39" s="1">
        <f>Data!P39-Fit!P39</f>
        <v>4.0933969970280302</v>
      </c>
      <c r="Q39" s="1">
        <f>Data!Q39-Fit!Q39</f>
        <v>4.5358663518044908</v>
      </c>
      <c r="R39" s="1">
        <f>Data!R39-Fit!R39</f>
        <v>4.9008010848397516</v>
      </c>
      <c r="S39" s="1">
        <f>Data!S39-Fit!S39</f>
        <v>5.1726601443481979</v>
      </c>
      <c r="T39" s="1">
        <f>Data!T39-Fit!T39</f>
        <v>5.3542320060834623</v>
      </c>
    </row>
    <row r="40" spans="1:20" x14ac:dyDescent="0.35">
      <c r="A40">
        <v>1.17</v>
      </c>
      <c r="B40" s="1">
        <f>Data!B40-Fit!B40</f>
        <v>-1.2795423373635282</v>
      </c>
      <c r="C40" s="1">
        <f>Data!C40-Fit!C40</f>
        <v>-0.90787738744616764</v>
      </c>
      <c r="D40" s="1">
        <f>Data!D40-Fit!D40</f>
        <v>-0.5462871244545946</v>
      </c>
      <c r="E40" s="1">
        <f>Data!E40-Fit!E40</f>
        <v>-0.21477154838880974</v>
      </c>
      <c r="F40" s="1">
        <f>Data!F40-Fit!F40</f>
        <v>0.11666934075118673</v>
      </c>
      <c r="G40" s="1">
        <f>Data!G40-Fit!G40</f>
        <v>0.42086542368679458</v>
      </c>
      <c r="H40" s="1">
        <f>Data!H40-Fit!H40</f>
        <v>0.72213826724376817</v>
      </c>
      <c r="I40" s="1">
        <f>Data!I40-Fit!I40</f>
        <v>1.0233364238749552</v>
      </c>
      <c r="J40" s="1">
        <f>Data!J40-Fit!J40</f>
        <v>1.2844598935803542</v>
      </c>
      <c r="K40" s="1">
        <f>Data!K40-Fit!K40</f>
        <v>1.8164827722137877</v>
      </c>
      <c r="L40" s="1">
        <f>Data!L40-Fit!L40</f>
        <v>2.3309014138124775</v>
      </c>
      <c r="M40" s="1">
        <f>Data!M40-Fit!M40</f>
        <v>2.8522894535767138</v>
      </c>
      <c r="N40" s="1">
        <f>Data!N40-Fit!N40</f>
        <v>3.3533787456377993</v>
      </c>
      <c r="O40" s="1">
        <f>Data!O40-Fit!O40</f>
        <v>3.8167471023425974</v>
      </c>
      <c r="P40" s="1">
        <f>Data!P40-Fit!P40</f>
        <v>4.2372015555344857</v>
      </c>
      <c r="Q40" s="1">
        <f>Data!Q40-Fit!Q40</f>
        <v>4.687357261023223</v>
      </c>
      <c r="R40" s="1">
        <f>Data!R40-Fit!R40</f>
        <v>5.07967533283413</v>
      </c>
      <c r="S40" s="1">
        <f>Data!S40-Fit!S40</f>
        <v>5.3591961994536703</v>
      </c>
      <c r="T40" s="1">
        <f>Data!T40-Fit!T40</f>
        <v>5.5484183183700591</v>
      </c>
    </row>
    <row r="41" spans="1:20" x14ac:dyDescent="0.35">
      <c r="A41">
        <v>1.25</v>
      </c>
      <c r="B41" s="1">
        <f>Data!B41-Fit!B41</f>
        <v>-1.3162271226873836</v>
      </c>
      <c r="C41" s="1">
        <f>Data!C41-Fit!C41</f>
        <v>-0.93550052814145257</v>
      </c>
      <c r="D41" s="1">
        <f>Data!D41-Fit!D41</f>
        <v>-0.56485109388478572</v>
      </c>
      <c r="E41" s="1">
        <f>Data!E41-Fit!E41</f>
        <v>-0.21427881991738351</v>
      </c>
      <c r="F41" s="1">
        <f>Data!F41-Fit!F41</f>
        <v>0.12621629376075294</v>
      </c>
      <c r="G41" s="1">
        <f>Data!G41-Fit!G41</f>
        <v>0.43922667920164615</v>
      </c>
      <c r="H41" s="1">
        <f>Data!H41-Fit!H41</f>
        <v>0.75954818222893739</v>
      </c>
      <c r="I41" s="1">
        <f>Data!I41-Fit!I41</f>
        <v>1.0597925249669644</v>
      </c>
      <c r="J41" s="1">
        <f>Data!J41-Fit!J41</f>
        <v>1.3399597074157263</v>
      </c>
      <c r="K41" s="1">
        <f>Data!K41-Fit!K41</f>
        <v>1.890062591445457</v>
      </c>
      <c r="L41" s="1">
        <f>Data!L41-Fit!L41</f>
        <v>2.4223094133458565</v>
      </c>
      <c r="M41" s="1">
        <f>Data!M41-Fit!M41</f>
        <v>2.9517564349168373</v>
      </c>
      <c r="N41" s="1">
        <f>Data!N41-Fit!N41</f>
        <v>3.4808948153307591</v>
      </c>
      <c r="O41" s="1">
        <f>Data!O41-Fit!O41</f>
        <v>3.9620565706633739</v>
      </c>
      <c r="P41" s="1">
        <f>Data!P41-Fit!P41</f>
        <v>4.4005390886185447</v>
      </c>
      <c r="Q41" s="1">
        <f>Data!Q41-Fit!Q41</f>
        <v>4.8587129654166592</v>
      </c>
      <c r="R41" s="1">
        <f>Data!R41-Fit!R41</f>
        <v>5.2687896541814894</v>
      </c>
      <c r="S41" s="1">
        <f>Data!S41-Fit!S41</f>
        <v>5.5563076685208532</v>
      </c>
      <c r="T41" s="1">
        <f>Data!T41-Fit!T41</f>
        <v>5.7535170417031578</v>
      </c>
    </row>
    <row r="42" spans="1:20" x14ac:dyDescent="0.35">
      <c r="A42">
        <v>1.33</v>
      </c>
      <c r="B42" s="1">
        <f>Data!B42-Fit!B42</f>
        <v>-1.3498199771058819</v>
      </c>
      <c r="C42" s="1">
        <f>Data!C42-Fit!C42</f>
        <v>-0.96000172979759357</v>
      </c>
      <c r="D42" s="1">
        <f>Data!D42-Fit!D42</f>
        <v>-0.58026303704512427</v>
      </c>
      <c r="E42" s="1">
        <f>Data!E42-Fit!E42</f>
        <v>-0.2106038988484733</v>
      </c>
      <c r="F42" s="1">
        <f>Data!F42-Fit!F42</f>
        <v>0.13897568479235733</v>
      </c>
      <c r="G42" s="1">
        <f>Data!G42-Fit!G42</f>
        <v>0.46083829074927651</v>
      </c>
      <c r="H42" s="1">
        <f>Data!H42-Fit!H42</f>
        <v>0.79023887663951475</v>
      </c>
      <c r="I42" s="1">
        <f>Data!I42-Fit!I42</f>
        <v>1.1495599079739351</v>
      </c>
      <c r="J42" s="1">
        <f>Data!J42-Fit!J42</f>
        <v>1.3888013847525351</v>
      </c>
      <c r="K42" s="1">
        <f>Data!K42-Fit!K42</f>
        <v>1.9570456746422797</v>
      </c>
      <c r="L42" s="1">
        <f>Data!L42-Fit!L42</f>
        <v>2.5071901305482327</v>
      </c>
      <c r="M42" s="1">
        <f>Data!M42-Fit!M42</f>
        <v>3.0547582067135157</v>
      </c>
      <c r="N42" s="1">
        <f>Data!N42-Fit!N42</f>
        <v>3.6020080646555219</v>
      </c>
      <c r="O42" s="1">
        <f>Data!O42-Fit!O42</f>
        <v>4.1010337846202702</v>
      </c>
      <c r="P42" s="1">
        <f>Data!P42-Fit!P42</f>
        <v>4.5476074288378161</v>
      </c>
      <c r="Q42" s="1">
        <f>Data!Q42-Fit!Q42</f>
        <v>5.0338628548320852</v>
      </c>
      <c r="R42" s="1">
        <f>Data!R42-Fit!R42</f>
        <v>5.451769838855629</v>
      </c>
      <c r="S42" s="1">
        <f>Data!S42-Fit!S42</f>
        <v>5.747349051125437</v>
      </c>
      <c r="T42" s="1">
        <f>Data!T42-Fit!T42</f>
        <v>5.9426100451719703</v>
      </c>
    </row>
    <row r="43" spans="1:20" x14ac:dyDescent="0.35">
      <c r="A43">
        <v>1.42</v>
      </c>
      <c r="B43" s="1">
        <f>Data!B43-Fit!B43</f>
        <v>-1.4017587667261338</v>
      </c>
      <c r="C43" s="1">
        <f>Data!C43-Fit!C43</f>
        <v>-0.99292986650567094</v>
      </c>
      <c r="D43" s="1">
        <f>Data!D43-Fit!D43</f>
        <v>-0.60418312861099022</v>
      </c>
      <c r="E43" s="1">
        <f>Data!E43-Fit!E43</f>
        <v>-0.22551855304209223</v>
      </c>
      <c r="F43" s="1">
        <f>Data!F43-Fit!F43</f>
        <v>0.14306386020102169</v>
      </c>
      <c r="G43" s="1">
        <f>Data!G43-Fit!G43</f>
        <v>0.46367633598428348</v>
      </c>
      <c r="H43" s="1">
        <f>Data!H43-Fit!H43</f>
        <v>0.81207388399438685</v>
      </c>
      <c r="I43" s="1">
        <f>Data!I43-Fit!I43</f>
        <v>1.1303892696787083</v>
      </c>
      <c r="J43" s="1">
        <f>Data!J43-Fit!J43</f>
        <v>1.4286224930372464</v>
      </c>
      <c r="K43" s="1">
        <f>Data!K43-Fit!K43</f>
        <v>2.0148424527769739</v>
      </c>
      <c r="L43" s="1">
        <f>Data!L43-Fit!L43</f>
        <v>2.5826970688640198</v>
      </c>
      <c r="M43" s="1">
        <f>Data!M43-Fit!M43</f>
        <v>3.148218648834594</v>
      </c>
      <c r="N43" s="1">
        <f>Data!N43-Fit!N43</f>
        <v>3.7034115795020379</v>
      </c>
      <c r="O43" s="1">
        <f>Data!O43-Fit!O43</f>
        <v>4.2201107878827626</v>
      </c>
      <c r="P43" s="1">
        <f>Data!P43-Fit!P43</f>
        <v>4.6846053387810542</v>
      </c>
      <c r="Q43" s="1">
        <f>Data!Q43-Fit!Q43</f>
        <v>5.1887712403762141</v>
      </c>
      <c r="R43" s="1">
        <f>Data!R43-Fit!R43</f>
        <v>5.6143150410506202</v>
      </c>
      <c r="S43" s="1">
        <f>Data!S43-Fit!S43</f>
        <v>5.9177825628766252</v>
      </c>
      <c r="T43" s="1">
        <f>Data!T43-Fit!T43</f>
        <v>6.1209214353994996</v>
      </c>
    </row>
    <row r="44" spans="1:20" x14ac:dyDescent="0.35">
      <c r="A44">
        <v>1.5</v>
      </c>
      <c r="B44" s="1">
        <f>Data!B44-Fit!B44</f>
        <v>-1.4396511247646469</v>
      </c>
      <c r="C44" s="1">
        <f>Data!C44-Fit!C44</f>
        <v>-1.0216752467233903</v>
      </c>
      <c r="D44" s="1">
        <f>Data!D44-Fit!D44</f>
        <v>-0.6137837794459462</v>
      </c>
      <c r="E44" s="1">
        <f>Data!E44-Fit!E44</f>
        <v>-0.23597672293231486</v>
      </c>
      <c r="F44" s="1">
        <f>Data!F44-Fit!F44</f>
        <v>0.15174592281750243</v>
      </c>
      <c r="G44" s="1">
        <f>Data!G44-Fit!G44</f>
        <v>0.48128052736816329</v>
      </c>
      <c r="H44" s="1">
        <f>Data!H44-Fit!H44</f>
        <v>0.83881324889940156</v>
      </c>
      <c r="I44" s="1">
        <f>Data!I44-Fit!I44</f>
        <v>1.166261559666828</v>
      </c>
      <c r="J44" s="1">
        <f>Data!J44-Fit!J44</f>
        <v>1.4736254596704406</v>
      </c>
      <c r="K44" s="1">
        <f>Data!K44-Fit!K44</f>
        <v>2.0781000273862276</v>
      </c>
      <c r="L44" s="1">
        <f>Data!L44-Fit!L44</f>
        <v>2.6639803271020077</v>
      </c>
      <c r="M44" s="1">
        <f>Data!M44-Fit!M44</f>
        <v>3.2377374033253834</v>
      </c>
      <c r="N44" s="1">
        <f>Data!N44-Fit!N44</f>
        <v>3.8111568364935091</v>
      </c>
      <c r="O44" s="1">
        <f>Data!O44-Fit!O44</f>
        <v>4.335850109843169</v>
      </c>
      <c r="P44" s="1">
        <f>Data!P44-Fit!P44</f>
        <v>4.8185520515188838</v>
      </c>
      <c r="Q44" s="1">
        <f>Data!Q44-Fit!Q44</f>
        <v>5.3409163501393477</v>
      </c>
      <c r="R44" s="1">
        <f>Data!R44-Fit!R44</f>
        <v>5.7744225971228875</v>
      </c>
      <c r="S44" s="1">
        <f>Data!S44-Fit!S44</f>
        <v>6.0860694042509396</v>
      </c>
      <c r="T44" s="1">
        <f>Data!T44-Fit!T44</f>
        <v>6.297378568323742</v>
      </c>
    </row>
    <row r="45" spans="1:20" x14ac:dyDescent="0.3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3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3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2:20" x14ac:dyDescent="0.3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2:20" x14ac:dyDescent="0.3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2:20" x14ac:dyDescent="0.3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2:20" x14ac:dyDescent="0.3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 x14ac:dyDescent="0.3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2:20" x14ac:dyDescent="0.3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2:20" x14ac:dyDescent="0.3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2:20" x14ac:dyDescent="0.3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2:20" x14ac:dyDescent="0.3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2:20" x14ac:dyDescent="0.3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2:20" x14ac:dyDescent="0.3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2:20" x14ac:dyDescent="0.3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2:20" x14ac:dyDescent="0.3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2:20" x14ac:dyDescent="0.3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2:20" x14ac:dyDescent="0.3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</sheetData>
  <mergeCells count="1">
    <mergeCell ref="B8:T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Data</vt:lpstr>
      <vt:lpstr>Fit</vt:lpstr>
      <vt:lpstr>Residuals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Nadya Daniela Alexander</dc:creator>
  <cp:lastModifiedBy>Ellie White</cp:lastModifiedBy>
  <dcterms:created xsi:type="dcterms:W3CDTF">2019-10-11T22:41:03Z</dcterms:created>
  <dcterms:modified xsi:type="dcterms:W3CDTF">2019-10-12T09:16:57Z</dcterms:modified>
</cp:coreProperties>
</file>