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4C7741E7-BF6F-45BB-B64E-BAD4FC9A3E46}" xr6:coauthVersionLast="47" xr6:coauthVersionMax="47" xr10:uidLastSave="{00000000-0000-0000-0000-000000000000}"/>
  <bookViews>
    <workbookView xWindow="-108" yWindow="-108" windowWidth="23256" windowHeight="12576" activeTab="1" xr2:uid="{00000000-000D-0000-FFFF-FFFF00000000}"/>
  </bookViews>
  <sheets>
    <sheet name="Data Akhir" sheetId="10" r:id="rId1"/>
    <sheet name="DASHBOARD" sheetId="12" r:id="rId2"/>
    <sheet name="PT Pengangguran (Tahun)" sheetId="25" r:id="rId3"/>
    <sheet name="PT Pengangguran&amp;Angakatan Kerja" sheetId="27" r:id="rId4"/>
    <sheet name="PT Pengangguran (Provinsi)" sheetId="29" r:id="rId5"/>
    <sheet name="PT Angkatan Kerja" sheetId="32" r:id="rId6"/>
    <sheet name="PT Persentase Pengangguran" sheetId="35" r:id="rId7"/>
  </sheets>
  <definedNames>
    <definedName name="Slicer_Bulan1">#N/A</definedName>
    <definedName name="Slicer_Provinsi1">#N/A</definedName>
    <definedName name="Slicer_Tahun1">#N/A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69" i="35" l="1"/>
  <c r="A51" i="27"/>
  <c r="A50" i="27"/>
</calcChain>
</file>

<file path=xl/sharedStrings.xml><?xml version="1.0" encoding="utf-8"?>
<sst xmlns="http://schemas.openxmlformats.org/spreadsheetml/2006/main" count="361" uniqueCount="48">
  <si>
    <t>Provinsi</t>
  </si>
  <si>
    <t>Februari</t>
  </si>
  <si>
    <t>Agustus</t>
  </si>
  <si>
    <t>ACEH</t>
  </si>
  <si>
    <t>SUMATERA UTARA</t>
  </si>
  <si>
    <t>SUMATERA BARAT</t>
  </si>
  <si>
    <t>RIAU</t>
  </si>
  <si>
    <t>JAMBI</t>
  </si>
  <si>
    <t>SUMATERA SELATAN</t>
  </si>
  <si>
    <t>BENGKULU</t>
  </si>
  <si>
    <t>LAMPUNG</t>
  </si>
  <si>
    <t>KEP. BANGKA BELITUNG</t>
  </si>
  <si>
    <t>KEP.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</si>
  <si>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</si>
  <si>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</si>
  <si>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</si>
  <si>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</si>
  <si>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</si>
  <si>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</si>
  <si>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</si>
  <si>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</si>
  <si>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</si>
  <si>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</si>
  <si>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</si>
  <si>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</si>
  <si>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</si>
  <si>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KALIMANTAN UTARA</t>
  </si>
  <si>
    <t>SULAWESI UTARA</t>
  </si>
  <si>
    <t>SULAWESI TENGAH</t>
  </si>
  <si>
    <t>SULAWESI SELATAN</t>
  </si>
  <si>
    <t>SULAWESI TENGGARA</t>
  </si>
  <si>
    <t>GORONTALO</t>
  </si>
  <si>
    <t>SULAWESI BARAT</t>
  </si>
  <si>
    <t>MALUKU</t>
  </si>
  <si>
    <t>MALUKU UTARA</t>
  </si>
  <si>
    <t>PAPUA BARAT</t>
  </si>
  <si>
    <t>PAPUA</t>
  </si>
  <si>
    <t>Tahun</t>
  </si>
  <si>
    <t>Bulan</t>
  </si>
  <si>
    <t>Jumlah Pengangguran</t>
  </si>
  <si>
    <t>Persentase Pengangguran</t>
  </si>
  <si>
    <t>Row Labels</t>
  </si>
  <si>
    <t>Grand Total</t>
  </si>
  <si>
    <t>Sum of Jumlah Pengangguran</t>
  </si>
  <si>
    <t>Sum of Persentase Pengangguran</t>
  </si>
  <si>
    <t>Values</t>
  </si>
  <si>
    <t xml:space="preserve">Jumlah Angkatan Kerja </t>
  </si>
  <si>
    <t xml:space="preserve">Sum of Jumlah Angkatan Kerja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</si>
</sst>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2"/>
      <color theme="0"/>
      <name val="Humnst777 Blk BT"/>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10" fontId="0" fillId="0" borderId="0" xfId="0" applyNumberFormat="1"/>
    <xf numFmtId="41" fontId="0" fillId="0" borderId="0" xfId="0" applyNumberFormat="1"/>
    <xf numFmtId="0" fontId="3" fillId="2" borderId="0" xfId="0" applyFont="1" applyFill="1" applyAlignment="1">
      <alignment vertical="center"/>
    </xf>
    <xf numFmtId="0" fontId="2" fillId="2" borderId="0" xfId="0" applyFont="1" applyFill="1" applyAlignment="1">
      <alignment vertical="center"/>
    </xf>
    <xf numFmtId="0" fontId="2" fillId="2" borderId="0" xfId="0" applyFont="1" applyFill="1"/>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left" vertical="center"/>
    </xf>
    <xf numFmtId="0" fontId="1" fillId="3" borderId="1" xfId="0" applyFont="1" applyFill="1" applyBorder="1" applyAlignment="1">
      <alignment horizontal="center" vertical="center"/>
    </xf>
    <xf numFmtId="0" fontId="0" fillId="0" borderId="2" xfId="0" applyBorder="1" applyAlignment="1">
      <alignment horizontal="left" vertical="center"/>
    </xf>
    <xf numFmtId="10"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0" xfId="0" applyAlignment="1">
      <alignment horizontal="left"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cellXfs>
  <cellStyles count="1">
    <cellStyle name="Normal" xfId="0" builtinId="0"/>
  </cellStyles>
  <dxfs count="6">
    <dxf>
      <numFmt numFmtId="14" formatCode="0.00%"/>
    </dxf>
    <dxf>
      <numFmt numFmtId="33" formatCode="_-* #,##0_-;\-* #,##0_-;_-* &quot;-&quot;_-;_-@_-"/>
    </dxf>
    <dxf>
      <numFmt numFmtId="33" formatCode="_-* #,##0_-;\-* #,##0_-;_-* &quot;-&quot;_-;_-@_-"/>
    </dxf>
    <dxf>
      <numFmt numFmtId="33" formatCode="_-* #,##0_-;\-* #,##0_-;_-* &quot;-&quot;_-;_-@_-"/>
    </dxf>
    <dxf>
      <numFmt numFmtId="33" formatCode="_-* #,##0_-;\-* #,##0_-;_-* &quot;-&quot;_-;_-@_-"/>
    </dxf>
    <dxf>
      <fill>
        <gradientFill degree="90">
          <stop position="0">
            <color theme="0"/>
          </stop>
          <stop position="1">
            <color rgb="FF7DAB90"/>
          </stop>
        </gradientFill>
      </fill>
    </dxf>
  </dxfs>
  <tableStyles count="3" defaultTableStyle="TableStyleMedium9" defaultPivotStyle="PivotStyleMedium4">
    <tableStyle name="Slicer Style 1" pivot="0" table="0" count="1" xr9:uid="{45BE3752-2D70-43D0-A380-2A8143FD6997}">
      <tableStyleElement type="wholeTable" dxfId="5"/>
    </tableStyle>
    <tableStyle name="Slicer Style 2" pivot="0" table="0" count="1" xr9:uid="{5E902482-6ABE-4186-A826-3619BB19672F}"/>
    <tableStyle name="Slicer Style 3" pivot="0" table="0" count="1" xr9:uid="{F0193A7C-44E3-4C28-983C-088DE5F0EB35}"/>
  </tableStyles>
  <colors>
    <mruColors>
      <color rgb="FF7DAB90"/>
      <color rgb="FFE18A2B"/>
      <color rgb="FFE08624"/>
      <color rgb="FF649C7B"/>
      <color rgb="FF99FFCC"/>
      <color rgb="FFE29036"/>
      <color rgb="FFE69F50"/>
    </mruColors>
  </colors>
  <extLst>
    <ext xmlns:x14="http://schemas.microsoft.com/office/spreadsheetml/2009/9/main" uri="{46F421CA-312F-682f-3DD2-61675219B42D}">
      <x14:dxfs count="2">
        <dxf>
          <fill>
            <patternFill>
              <fgColor rgb="FF7DAB90"/>
            </patternFill>
          </fill>
        </dxf>
        <dxf>
          <fill>
            <gradientFill degree="90">
              <stop position="0">
                <color theme="0"/>
              </stop>
              <stop position="1">
                <color rgb="FF7DAB90"/>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Jumlah Pengangguran di Indonesia Tahun 2020-2021.xlsx]PT Persentase Pengangguran!PivotTable6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'PT Persentase Pengangguran'!$B$3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29-4F08-831D-85F5B3A747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29-4F08-831D-85F5B3A7478E}"/>
              </c:ext>
            </c:extLst>
          </c:dPt>
          <c:cat>
            <c:strRef>
              <c:f>'PT Persentase Pengangguran'!$A$4:$A$6</c:f>
              <c:strCache>
                <c:ptCount val="2"/>
                <c:pt idx="0">
                  <c:v>2020</c:v>
                </c:pt>
                <c:pt idx="1">
                  <c:v>2021</c:v>
                </c:pt>
              </c:strCache>
            </c:strRef>
          </c:cat>
          <c:val>
            <c:numRef>
              <c:f>'PT Persentase Pengangguran'!$B$4:$B$6</c:f>
              <c:numCache>
                <c:formatCode>0.00%</c:formatCode>
                <c:ptCount val="2"/>
                <c:pt idx="0">
                  <c:v>3.5365000000000015</c:v>
                </c:pt>
                <c:pt idx="1">
                  <c:v>3.7387999999999986</c:v>
                </c:pt>
              </c:numCache>
            </c:numRef>
          </c:val>
          <c:extLst>
            <c:ext xmlns:c16="http://schemas.microsoft.com/office/drawing/2014/chart" uri="{C3380CC4-5D6E-409C-BE32-E72D297353CC}">
              <c16:uniqueId val="{00000004-0629-4F08-831D-85F5B3A747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Jumlah Pengangguran di Indonesia Tahun 2020-2021.xlsx]PT Pengangguran (Provinsi)!PivotTable3</c:name>
    <c:fmtId val="3"/>
  </c:pivotSource>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Jumlah pengangguran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AB9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DAB90"/>
          </a:solidFill>
          <a:ln>
            <a:noFill/>
          </a:ln>
          <a:effectLst/>
        </c:spPr>
      </c:pivotFmt>
    </c:pivotFmts>
    <c:plotArea>
      <c:layout/>
      <c:barChart>
        <c:barDir val="col"/>
        <c:grouping val="clustered"/>
        <c:varyColors val="0"/>
        <c:ser>
          <c:idx val="0"/>
          <c:order val="0"/>
          <c:tx>
            <c:strRef>
              <c:f>'PT Pengangguran (Provinsi)'!$B$3</c:f>
              <c:strCache>
                <c:ptCount val="1"/>
                <c:pt idx="0">
                  <c:v>Total</c:v>
                </c:pt>
              </c:strCache>
            </c:strRef>
          </c:tx>
          <c:spPr>
            <a:solidFill>
              <a:srgbClr val="7DAB90"/>
            </a:solidFill>
            <a:ln>
              <a:noFill/>
            </a:ln>
            <a:effectLst/>
          </c:spPr>
          <c:invertIfNegative val="0"/>
          <c:dPt>
            <c:idx val="0"/>
            <c:invertIfNegative val="0"/>
            <c:bubble3D val="0"/>
            <c:spPr>
              <a:solidFill>
                <a:srgbClr val="7DAB90"/>
              </a:solidFill>
              <a:ln>
                <a:noFill/>
              </a:ln>
              <a:effectLst/>
            </c:spPr>
            <c:extLst>
              <c:ext xmlns:c16="http://schemas.microsoft.com/office/drawing/2014/chart" uri="{C3380CC4-5D6E-409C-BE32-E72D297353CC}">
                <c16:uniqueId val="{00000001-F432-43A1-AEB5-35CD070257CA}"/>
              </c:ext>
            </c:extLst>
          </c:dPt>
          <c:dPt>
            <c:idx val="8"/>
            <c:invertIfNegative val="0"/>
            <c:bubble3D val="0"/>
            <c:spPr>
              <a:solidFill>
                <a:srgbClr val="7DAB90"/>
              </a:solidFill>
              <a:ln>
                <a:noFill/>
              </a:ln>
              <a:effectLst/>
            </c:spPr>
            <c:extLst>
              <c:ext xmlns:c16="http://schemas.microsoft.com/office/drawing/2014/chart" uri="{C3380CC4-5D6E-409C-BE32-E72D297353CC}">
                <c16:uniqueId val="{00000003-939D-433E-8B57-8645DE9D6D9B}"/>
              </c:ext>
            </c:extLst>
          </c:dPt>
          <c:cat>
            <c:strRef>
              <c:f>'PT Pengangguran (Provinsi)'!$A$4:$A$38</c:f>
              <c:strCache>
                <c:ptCount val="34"/>
                <c:pt idx="0">
                  <c:v>ACEH</c:v>
                </c:pt>
                <c:pt idx="1">
                  <c:v>BALI</c:v>
                </c:pt>
                <c:pt idx="2">
                  <c:v>BANTEN</c:v>
                </c:pt>
                <c:pt idx="3">
                  <c:v>BENGKULU</c:v>
                </c:pt>
                <c:pt idx="4">
                  <c:v>DI YOGYAKARTA</c:v>
                </c:pt>
                <c:pt idx="5">
                  <c:v>DKI JAKARTA</c:v>
                </c:pt>
                <c:pt idx="6">
                  <c:v>GORONTALO</c:v>
                </c:pt>
                <c:pt idx="7">
                  <c:v>JAMBI</c:v>
                </c:pt>
                <c:pt idx="8">
                  <c:v>JAWA BARAT</c:v>
                </c:pt>
                <c:pt idx="9">
                  <c:v>JAWA TENGAH</c:v>
                </c:pt>
                <c:pt idx="10">
                  <c:v>JAWA TIMUR</c:v>
                </c:pt>
                <c:pt idx="11">
                  <c:v>KALIMANTAN BARAT</c:v>
                </c:pt>
                <c:pt idx="12">
                  <c:v>KALIMANTAN SELATAN</c:v>
                </c:pt>
                <c:pt idx="13">
                  <c:v>KALIMANTAN TENGAH</c:v>
                </c:pt>
                <c:pt idx="14">
                  <c:v>KALIMANTAN TIMUR</c:v>
                </c:pt>
                <c:pt idx="15">
                  <c:v>KALIMANTAN UTARA</c:v>
                </c:pt>
                <c:pt idx="16">
                  <c:v>KEP. BANGKA BELITUNG</c:v>
                </c:pt>
                <c:pt idx="17">
                  <c:v>KEP. RIAU</c:v>
                </c:pt>
                <c:pt idx="18">
                  <c:v>LAMPUNG</c:v>
                </c:pt>
                <c:pt idx="19">
                  <c:v>MALUKU</c:v>
                </c:pt>
                <c:pt idx="20">
                  <c:v>MALUKU UTARA</c:v>
                </c:pt>
                <c:pt idx="21">
                  <c:v>NUSA TENGGARA BARAT</c:v>
                </c:pt>
                <c:pt idx="22">
                  <c:v>NUSA TENGGARA TIMUR</c:v>
                </c:pt>
                <c:pt idx="23">
                  <c:v>PAPUA</c:v>
                </c:pt>
                <c:pt idx="24">
                  <c:v>PAPUA BARAT</c:v>
                </c:pt>
                <c:pt idx="25">
                  <c:v>RIAU</c:v>
                </c:pt>
                <c:pt idx="26">
                  <c:v>SULAWESI BARAT</c:v>
                </c:pt>
                <c:pt idx="27">
                  <c:v>SULAWESI SELATAN</c:v>
                </c:pt>
                <c:pt idx="28">
                  <c:v>SULAWESI TENGAH</c:v>
                </c:pt>
                <c:pt idx="29">
                  <c:v>SULAWESI TENGGARA</c:v>
                </c:pt>
                <c:pt idx="30">
                  <c:v>SULAWESI UTARA</c:v>
                </c:pt>
                <c:pt idx="31">
                  <c:v>SUMATERA BARAT</c:v>
                </c:pt>
                <c:pt idx="32">
                  <c:v>SUMATERA SELATAN</c:v>
                </c:pt>
                <c:pt idx="33">
                  <c:v>SUMATERA UTARA</c:v>
                </c:pt>
              </c:strCache>
            </c:strRef>
          </c:cat>
          <c:val>
            <c:numRef>
              <c:f>'PT Pengangguran (Provinsi)'!$B$4:$B$38</c:f>
              <c:numCache>
                <c:formatCode>_(* #,##0_);_(* \(#,##0\);_(* "-"_);_(@_)</c:formatCode>
                <c:ptCount val="34"/>
                <c:pt idx="0">
                  <c:v>623693</c:v>
                </c:pt>
                <c:pt idx="1">
                  <c:v>455291</c:v>
                </c:pt>
                <c:pt idx="2">
                  <c:v>2274269</c:v>
                </c:pt>
                <c:pt idx="3">
                  <c:v>156771</c:v>
                </c:pt>
                <c:pt idx="4">
                  <c:v>381224</c:v>
                </c:pt>
                <c:pt idx="5">
                  <c:v>1751224</c:v>
                </c:pt>
                <c:pt idx="6">
                  <c:v>83766</c:v>
                </c:pt>
                <c:pt idx="7">
                  <c:v>352037</c:v>
                </c:pt>
                <c:pt idx="8">
                  <c:v>9038613</c:v>
                </c:pt>
                <c:pt idx="9">
                  <c:v>4260574</c:v>
                </c:pt>
                <c:pt idx="10">
                  <c:v>4540925</c:v>
                </c:pt>
                <c:pt idx="11">
                  <c:v>577387</c:v>
                </c:pt>
                <c:pt idx="12">
                  <c:v>391953</c:v>
                </c:pt>
                <c:pt idx="13">
                  <c:v>234496</c:v>
                </c:pt>
                <c:pt idx="14">
                  <c:v>512256</c:v>
                </c:pt>
                <c:pt idx="15">
                  <c:v>69959</c:v>
                </c:pt>
                <c:pt idx="16">
                  <c:v>139549</c:v>
                </c:pt>
                <c:pt idx="17">
                  <c:v>421013</c:v>
                </c:pt>
                <c:pt idx="18">
                  <c:v>824113</c:v>
                </c:pt>
                <c:pt idx="19">
                  <c:v>232456</c:v>
                </c:pt>
                <c:pt idx="20">
                  <c:v>111587</c:v>
                </c:pt>
                <c:pt idx="21">
                  <c:v>385039</c:v>
                </c:pt>
                <c:pt idx="22">
                  <c:v>404474</c:v>
                </c:pt>
                <c:pt idx="23">
                  <c:v>272640</c:v>
                </c:pt>
                <c:pt idx="24">
                  <c:v>126561</c:v>
                </c:pt>
                <c:pt idx="25">
                  <c:v>673455</c:v>
                </c:pt>
                <c:pt idx="26">
                  <c:v>85334</c:v>
                </c:pt>
                <c:pt idx="27">
                  <c:v>1029346</c:v>
                </c:pt>
                <c:pt idx="28">
                  <c:v>224476</c:v>
                </c:pt>
                <c:pt idx="29">
                  <c:v>216558</c:v>
                </c:pt>
                <c:pt idx="30">
                  <c:v>331530</c:v>
                </c:pt>
                <c:pt idx="31">
                  <c:v>707379</c:v>
                </c:pt>
                <c:pt idx="32">
                  <c:v>858019</c:v>
                </c:pt>
                <c:pt idx="33">
                  <c:v>1793333</c:v>
                </c:pt>
              </c:numCache>
            </c:numRef>
          </c:val>
          <c:extLst>
            <c:ext xmlns:c16="http://schemas.microsoft.com/office/drawing/2014/chart" uri="{C3380CC4-5D6E-409C-BE32-E72D297353CC}">
              <c16:uniqueId val="{00000000-CF81-4AFC-A083-AB2F3C662DF3}"/>
            </c:ext>
          </c:extLst>
        </c:ser>
        <c:dLbls>
          <c:showLegendKey val="0"/>
          <c:showVal val="0"/>
          <c:showCatName val="0"/>
          <c:showSerName val="0"/>
          <c:showPercent val="0"/>
          <c:showBubbleSize val="0"/>
        </c:dLbls>
        <c:gapWidth val="150"/>
        <c:axId val="1764951103"/>
        <c:axId val="1764957759"/>
      </c:barChart>
      <c:catAx>
        <c:axId val="176495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4957759"/>
        <c:crosses val="autoZero"/>
        <c:auto val="1"/>
        <c:lblAlgn val="ctr"/>
        <c:lblOffset val="100"/>
        <c:noMultiLvlLbl val="0"/>
      </c:catAx>
      <c:valAx>
        <c:axId val="17649577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5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Jumlah Pengangguran di Indonesia Tahun 2020-2021.xlsx]PT Pengangguran (Tahun)!PivotTable1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3">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DAB90"/>
            </a:solidFill>
            <a:round/>
          </a:ln>
          <a:effectLst/>
        </c:spPr>
        <c:marker>
          <c:symbol val="circle"/>
          <c:size val="5"/>
          <c:spPr>
            <a:solidFill>
              <a:schemeClr val="accent3">
                <a:lumMod val="75000"/>
              </a:schemeClr>
            </a:solidFill>
            <a:ln w="9525">
              <a:solidFill>
                <a:schemeClr val="accent1"/>
              </a:solidFill>
            </a:ln>
            <a:effectLst/>
          </c:spPr>
        </c:marker>
      </c:pivotFmt>
      <c:pivotFmt>
        <c:idx val="2"/>
        <c:spPr>
          <a:solidFill>
            <a:schemeClr val="accent1"/>
          </a:solidFill>
          <a:ln w="28575" cap="rnd">
            <a:solidFill>
              <a:srgbClr val="7DAB90"/>
            </a:solidFill>
            <a:round/>
          </a:ln>
          <a:effectLst/>
        </c:spPr>
        <c:marker>
          <c:symbol val="circle"/>
          <c:size val="5"/>
          <c:spPr>
            <a:solidFill>
              <a:schemeClr val="accent3">
                <a:lumMod val="75000"/>
              </a:schemeClr>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3">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DAB90"/>
            </a:solidFill>
            <a:round/>
          </a:ln>
          <a:effectLst/>
        </c:spPr>
        <c:marker>
          <c:symbol val="circle"/>
          <c:size val="5"/>
          <c:spPr>
            <a:solidFill>
              <a:schemeClr val="accent3">
                <a:lumMod val="75000"/>
              </a:schemeClr>
            </a:solidFill>
            <a:ln w="9525">
              <a:solidFill>
                <a:schemeClr val="accent1"/>
              </a:solidFill>
            </a:ln>
            <a:effectLst/>
          </c:spPr>
        </c:marker>
      </c:pivotFmt>
      <c:pivotFmt>
        <c:idx val="5"/>
        <c:spPr>
          <a:solidFill>
            <a:schemeClr val="accent1"/>
          </a:solidFill>
          <a:ln w="28575" cap="rnd">
            <a:solidFill>
              <a:srgbClr val="7DAB90"/>
            </a:solidFill>
            <a:round/>
          </a:ln>
          <a:effectLst/>
        </c:spPr>
        <c:marker>
          <c:symbol val="circle"/>
          <c:size val="5"/>
          <c:spPr>
            <a:solidFill>
              <a:schemeClr val="accent3">
                <a:lumMod val="75000"/>
              </a:schemeClr>
            </a:solidFill>
            <a:ln w="9525">
              <a:solidFill>
                <a:schemeClr val="accent1"/>
              </a:solidFill>
            </a:ln>
            <a:effectLst/>
          </c:spPr>
        </c:marker>
      </c:pivotFmt>
      <c:pivotFmt>
        <c:idx val="6"/>
        <c:spPr>
          <a:ln w="28575" cap="rnd">
            <a:solidFill>
              <a:srgbClr val="649C7B"/>
            </a:solidFill>
            <a:round/>
          </a:ln>
          <a:effectLst/>
        </c:spPr>
        <c:marker>
          <c:symbol val="circle"/>
          <c:size val="5"/>
          <c:spPr>
            <a:solidFill>
              <a:schemeClr val="accent3">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649C7B"/>
            </a:solidFill>
            <a:round/>
          </a:ln>
          <a:effectLst/>
        </c:spPr>
        <c:marker>
          <c:symbol val="circle"/>
          <c:size val="5"/>
        </c:marker>
      </c:pivotFmt>
      <c:pivotFmt>
        <c:idx val="8"/>
        <c:spPr>
          <a:ln w="28575" cap="rnd">
            <a:solidFill>
              <a:srgbClr val="649C7B"/>
            </a:solidFill>
            <a:round/>
          </a:ln>
          <a:effectLst/>
        </c:spPr>
        <c:marker>
          <c:symbol val="circle"/>
          <c:size val="5"/>
        </c:marker>
      </c:pivotFmt>
    </c:pivotFmts>
    <c:plotArea>
      <c:layout/>
      <c:lineChart>
        <c:grouping val="standard"/>
        <c:varyColors val="0"/>
        <c:ser>
          <c:idx val="0"/>
          <c:order val="0"/>
          <c:tx>
            <c:strRef>
              <c:f>'PT Pengangguran (Tahun)'!$B$3</c:f>
              <c:strCache>
                <c:ptCount val="1"/>
                <c:pt idx="0">
                  <c:v>Total</c:v>
                </c:pt>
              </c:strCache>
            </c:strRef>
          </c:tx>
          <c:spPr>
            <a:ln w="28575" cap="rnd">
              <a:solidFill>
                <a:srgbClr val="649C7B"/>
              </a:solidFill>
              <a:round/>
            </a:ln>
            <a:effectLst/>
          </c:spPr>
          <c:marker>
            <c:symbol val="circle"/>
            <c:size val="5"/>
            <c:spPr>
              <a:solidFill>
                <a:schemeClr val="accent3">
                  <a:lumMod val="75000"/>
                </a:schemeClr>
              </a:solidFill>
              <a:ln w="9525">
                <a:solidFill>
                  <a:schemeClr val="accent1"/>
                </a:solidFill>
              </a:ln>
              <a:effectLst/>
            </c:spPr>
          </c:marker>
          <c:dPt>
            <c:idx val="0"/>
            <c:marker>
              <c:symbol val="circle"/>
              <c:size val="5"/>
              <c:spPr>
                <a:solidFill>
                  <a:schemeClr val="accent3">
                    <a:lumMod val="75000"/>
                  </a:schemeClr>
                </a:solidFill>
                <a:ln w="9525">
                  <a:solidFill>
                    <a:schemeClr val="accent1"/>
                  </a:solidFill>
                </a:ln>
                <a:effectLst/>
              </c:spPr>
            </c:marker>
            <c:bubble3D val="0"/>
            <c:spPr>
              <a:ln w="28575" cap="rnd">
                <a:solidFill>
                  <a:srgbClr val="649C7B"/>
                </a:solidFill>
                <a:round/>
              </a:ln>
              <a:effectLst/>
            </c:spPr>
            <c:extLst>
              <c:ext xmlns:c16="http://schemas.microsoft.com/office/drawing/2014/chart" uri="{C3380CC4-5D6E-409C-BE32-E72D297353CC}">
                <c16:uniqueId val="{00000001-58ED-4E3C-A04C-6531D3E701C5}"/>
              </c:ext>
            </c:extLst>
          </c:dPt>
          <c:dPt>
            <c:idx val="1"/>
            <c:marker>
              <c:symbol val="circle"/>
              <c:size val="5"/>
              <c:spPr>
                <a:solidFill>
                  <a:schemeClr val="accent3">
                    <a:lumMod val="75000"/>
                  </a:schemeClr>
                </a:solidFill>
                <a:ln w="9525">
                  <a:solidFill>
                    <a:schemeClr val="accent1"/>
                  </a:solidFill>
                </a:ln>
                <a:effectLst/>
              </c:spPr>
            </c:marker>
            <c:bubble3D val="0"/>
            <c:spPr>
              <a:ln w="28575" cap="rnd">
                <a:solidFill>
                  <a:srgbClr val="649C7B"/>
                </a:solidFill>
                <a:round/>
              </a:ln>
              <a:effectLst/>
            </c:spPr>
            <c:extLst>
              <c:ext xmlns:c16="http://schemas.microsoft.com/office/drawing/2014/chart" uri="{C3380CC4-5D6E-409C-BE32-E72D297353CC}">
                <c16:uniqueId val="{00000003-58ED-4E3C-A04C-6531D3E701C5}"/>
              </c:ext>
            </c:extLst>
          </c:dPt>
          <c:cat>
            <c:strRef>
              <c:f>'PT Pengangguran (Tahun)'!$A$4:$A$6</c:f>
              <c:strCache>
                <c:ptCount val="2"/>
                <c:pt idx="0">
                  <c:v>2020</c:v>
                </c:pt>
                <c:pt idx="1">
                  <c:v>2021</c:v>
                </c:pt>
              </c:strCache>
            </c:strRef>
          </c:cat>
          <c:val>
            <c:numRef>
              <c:f>'PT Pengangguran (Tahun)'!$B$4:$B$6</c:f>
              <c:numCache>
                <c:formatCode>_(* #,##0_);_(* \(#,##0\);_(* "-"_);_(@_)</c:formatCode>
                <c:ptCount val="2"/>
                <c:pt idx="0">
                  <c:v>16693240</c:v>
                </c:pt>
                <c:pt idx="1">
                  <c:v>17848060</c:v>
                </c:pt>
              </c:numCache>
            </c:numRef>
          </c:val>
          <c:smooth val="0"/>
          <c:extLst>
            <c:ext xmlns:c16="http://schemas.microsoft.com/office/drawing/2014/chart" uri="{C3380CC4-5D6E-409C-BE32-E72D297353CC}">
              <c16:uniqueId val="{00000004-58ED-4E3C-A04C-6531D3E701C5}"/>
            </c:ext>
          </c:extLst>
        </c:ser>
        <c:dLbls>
          <c:showLegendKey val="0"/>
          <c:showVal val="0"/>
          <c:showCatName val="0"/>
          <c:showSerName val="0"/>
          <c:showPercent val="0"/>
          <c:showBubbleSize val="0"/>
        </c:dLbls>
        <c:marker val="1"/>
        <c:smooth val="0"/>
        <c:axId val="1757172847"/>
        <c:axId val="1757169935"/>
      </c:lineChart>
      <c:catAx>
        <c:axId val="175717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69935"/>
        <c:crosses val="autoZero"/>
        <c:auto val="1"/>
        <c:lblAlgn val="ctr"/>
        <c:lblOffset val="100"/>
        <c:noMultiLvlLbl val="0"/>
      </c:catAx>
      <c:valAx>
        <c:axId val="17571699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7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Jumlah Pengangguran di Indonesia Tahun 2020-2021.xlsx]PT Pengangguran&amp;Angakatan Kerja!PivotTable2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18A2B"/>
          </a:solidFill>
          <a:ln w="19050">
            <a:solidFill>
              <a:schemeClr val="lt1"/>
            </a:solidFill>
          </a:ln>
          <a:effectLst/>
        </c:spPr>
      </c:pivotFmt>
      <c:pivotFmt>
        <c:idx val="3"/>
        <c:spPr>
          <a:solidFill>
            <a:srgbClr val="7DAB9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DAB90"/>
          </a:solidFill>
          <a:ln w="19050">
            <a:solidFill>
              <a:schemeClr val="lt1"/>
            </a:solidFill>
          </a:ln>
          <a:effectLst/>
        </c:spPr>
      </c:pivotFmt>
      <c:pivotFmt>
        <c:idx val="6"/>
        <c:spPr>
          <a:solidFill>
            <a:srgbClr val="E18A2B"/>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DAB90"/>
          </a:solidFill>
          <a:ln w="19050">
            <a:solidFill>
              <a:schemeClr val="lt1"/>
            </a:solidFill>
          </a:ln>
          <a:effectLst/>
        </c:spPr>
      </c:pivotFmt>
      <c:pivotFmt>
        <c:idx val="9"/>
        <c:spPr>
          <a:solidFill>
            <a:srgbClr val="E18A2B"/>
          </a:solidFill>
          <a:ln w="19050">
            <a:solidFill>
              <a:schemeClr val="lt1"/>
            </a:solidFill>
          </a:ln>
          <a:effectLst/>
        </c:spPr>
      </c:pivotFmt>
    </c:pivotFmts>
    <c:plotArea>
      <c:layout/>
      <c:pieChart>
        <c:varyColors val="1"/>
        <c:ser>
          <c:idx val="0"/>
          <c:order val="0"/>
          <c:tx>
            <c:strRef>
              <c:f>'PT Pengangguran&amp;Angakatan Kerja'!$B$3</c:f>
              <c:strCache>
                <c:ptCount val="1"/>
                <c:pt idx="0">
                  <c:v>Total</c:v>
                </c:pt>
              </c:strCache>
            </c:strRef>
          </c:tx>
          <c:dPt>
            <c:idx val="0"/>
            <c:bubble3D val="0"/>
            <c:spPr>
              <a:solidFill>
                <a:srgbClr val="7DAB90"/>
              </a:solidFill>
              <a:ln w="19050">
                <a:solidFill>
                  <a:schemeClr val="lt1"/>
                </a:solidFill>
              </a:ln>
              <a:effectLst/>
            </c:spPr>
            <c:extLst>
              <c:ext xmlns:c16="http://schemas.microsoft.com/office/drawing/2014/chart" uri="{C3380CC4-5D6E-409C-BE32-E72D297353CC}">
                <c16:uniqueId val="{00000001-3220-4CAE-BD3D-96EB7A8F79CA}"/>
              </c:ext>
            </c:extLst>
          </c:dPt>
          <c:dPt>
            <c:idx val="1"/>
            <c:bubble3D val="0"/>
            <c:spPr>
              <a:solidFill>
                <a:srgbClr val="E18A2B"/>
              </a:solidFill>
              <a:ln w="19050">
                <a:solidFill>
                  <a:schemeClr val="lt1"/>
                </a:solidFill>
              </a:ln>
              <a:effectLst/>
            </c:spPr>
            <c:extLst>
              <c:ext xmlns:c16="http://schemas.microsoft.com/office/drawing/2014/chart" uri="{C3380CC4-5D6E-409C-BE32-E72D297353CC}">
                <c16:uniqueId val="{00000003-3220-4CAE-BD3D-96EB7A8F79CA}"/>
              </c:ext>
            </c:extLst>
          </c:dPt>
          <c:cat>
            <c:strRef>
              <c:f>'PT Pengangguran&amp;Angakatan Kerja'!$A$4:$A$5</c:f>
              <c:strCache>
                <c:ptCount val="2"/>
                <c:pt idx="0">
                  <c:v>Sum of Jumlah Pengangguran</c:v>
                </c:pt>
                <c:pt idx="1">
                  <c:v>Sum of Jumlah Angkatan Kerja </c:v>
                </c:pt>
              </c:strCache>
            </c:strRef>
          </c:cat>
          <c:val>
            <c:numRef>
              <c:f>'PT Pengangguran&amp;Angakatan Kerja'!$B$4:$B$5</c:f>
              <c:numCache>
                <c:formatCode>_(* #,##0_);_(* \(#,##0\);_(* "-"_);_(@_)</c:formatCode>
                <c:ptCount val="2"/>
                <c:pt idx="0">
                  <c:v>34541300</c:v>
                </c:pt>
                <c:pt idx="1">
                  <c:v>558403178</c:v>
                </c:pt>
              </c:numCache>
            </c:numRef>
          </c:val>
          <c:extLst>
            <c:ext xmlns:c16="http://schemas.microsoft.com/office/drawing/2014/chart" uri="{C3380CC4-5D6E-409C-BE32-E72D297353CC}">
              <c16:uniqueId val="{00000004-3220-4CAE-BD3D-96EB7A8F79C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
              <c:pt idx="0">
                <c:v>2021</c:v>
              </c:pt>
            </c:strLit>
          </c:cat>
          <c:val>
            <c:numLit>
              <c:formatCode>General</c:formatCode>
              <c:ptCount val="1"/>
              <c:pt idx="0">
                <c:v>6.3E-2</c:v>
              </c:pt>
            </c:numLit>
          </c:val>
          <c:smooth val="0"/>
          <c:extLst>
            <c:ext xmlns:c16="http://schemas.microsoft.com/office/drawing/2014/chart" uri="{C3380CC4-5D6E-409C-BE32-E72D297353CC}">
              <c16:uniqueId val="{00000000-DEBF-4D6D-B73A-0E10B4BC7EF5}"/>
            </c:ext>
          </c:extLst>
        </c:ser>
        <c:dLbls>
          <c:showLegendKey val="0"/>
          <c:showVal val="0"/>
          <c:showCatName val="0"/>
          <c:showSerName val="0"/>
          <c:showPercent val="0"/>
          <c:showBubbleSize val="0"/>
        </c:dLbls>
        <c:smooth val="0"/>
        <c:axId val="982989087"/>
        <c:axId val="982991167"/>
      </c:lineChart>
      <c:catAx>
        <c:axId val="98298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91167"/>
        <c:crosses val="autoZero"/>
        <c:auto val="1"/>
        <c:lblAlgn val="ctr"/>
        <c:lblOffset val="100"/>
        <c:noMultiLvlLbl val="0"/>
      </c:catAx>
      <c:valAx>
        <c:axId val="98299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8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DAB90"/>
            </a:solidFill>
            <a:round/>
          </a:ln>
          <a:effectLst/>
        </c:spPr>
        <c:marker>
          <c:symbol val="circle"/>
          <c:size val="5"/>
          <c:spPr>
            <a:solidFill>
              <a:srgbClr val="7DAB9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DAB90"/>
            </a:solidFill>
            <a:round/>
          </a:ln>
          <a:effectLst/>
        </c:spPr>
        <c:marker>
          <c:symbol val="circle"/>
          <c:size val="5"/>
          <c:spPr>
            <a:solidFill>
              <a:srgbClr val="7DAB90"/>
            </a:solidFill>
            <a:ln w="9525">
              <a:solidFill>
                <a:schemeClr val="accent1"/>
              </a:solidFill>
            </a:ln>
            <a:effectLst/>
          </c:spPr>
        </c:marker>
      </c:pivotFmt>
      <c:pivotFmt>
        <c:idx val="2"/>
        <c:spPr>
          <a:solidFill>
            <a:schemeClr val="accent1"/>
          </a:solidFill>
          <a:ln w="28575" cap="rnd">
            <a:solidFill>
              <a:srgbClr val="7DAB90"/>
            </a:solidFill>
            <a:round/>
          </a:ln>
          <a:effectLst/>
        </c:spPr>
        <c:marker>
          <c:symbol val="circle"/>
          <c:size val="5"/>
          <c:spPr>
            <a:solidFill>
              <a:srgbClr val="7DAB9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DAB90"/>
            </a:solidFill>
            <a:round/>
          </a:ln>
          <a:effectLst/>
        </c:spPr>
        <c:marker>
          <c:symbol val="circle"/>
          <c:size val="5"/>
          <c:spPr>
            <a:solidFill>
              <a:schemeClr val="accent3">
                <a:lumMod val="50000"/>
              </a:schemeClr>
            </a:solidFill>
            <a:ln w="9525">
              <a:solidFill>
                <a:schemeClr val="accent1"/>
              </a:solidFill>
            </a:ln>
            <a:effectLst/>
          </c:spPr>
        </c:marker>
      </c:pivotFmt>
      <c:pivotFmt>
        <c:idx val="4"/>
        <c:spPr>
          <a:solidFill>
            <a:schemeClr val="accent1"/>
          </a:solidFill>
          <a:ln w="28575" cap="rnd">
            <a:solidFill>
              <a:srgbClr val="7DAB90"/>
            </a:solidFill>
            <a:round/>
          </a:ln>
          <a:effectLst/>
        </c:spPr>
        <c:marker>
          <c:symbol val="circle"/>
          <c:size val="5"/>
          <c:spPr>
            <a:solidFill>
              <a:srgbClr val="7DAB9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marker>
          <c:symbol val="circle"/>
          <c:size val="5"/>
          <c:spPr>
            <a:solidFill>
              <a:schemeClr val="accent3">
                <a:lumMod val="50000"/>
              </a:schemeClr>
            </a:solidFill>
            <a:ln w="9525">
              <a:solidFill>
                <a:schemeClr val="accent1"/>
              </a:solidFill>
            </a:ln>
            <a:effectLst/>
          </c:spPr>
        </c:marker>
      </c:pivotFmt>
    </c:pivotFmts>
    <c:plotArea>
      <c:layout/>
      <c:lineChart>
        <c:grouping val="standard"/>
        <c:varyColors val="0"/>
        <c:ser>
          <c:idx val="0"/>
          <c:order val="0"/>
          <c:tx>
            <c:v>Total</c:v>
          </c:tx>
          <c:spPr>
            <a:ln w="28575" cap="rnd">
              <a:solidFill>
                <a:srgbClr val="7DAB90"/>
              </a:solidFill>
              <a:round/>
            </a:ln>
            <a:effectLst/>
          </c:spPr>
          <c:marker>
            <c:symbol val="circle"/>
            <c:size val="5"/>
            <c:spPr>
              <a:solidFill>
                <a:srgbClr val="7DAB90"/>
              </a:solidFill>
              <a:ln w="9525">
                <a:solidFill>
                  <a:schemeClr val="accent1"/>
                </a:solidFill>
              </a:ln>
              <a:effectLst/>
            </c:spPr>
          </c:marker>
          <c:dPt>
            <c:idx val="0"/>
            <c:marker>
              <c:symbol val="circle"/>
              <c:size val="5"/>
              <c:spPr>
                <a:solidFill>
                  <a:schemeClr val="accent3">
                    <a:lumMod val="50000"/>
                  </a:schemeClr>
                </a:solidFill>
                <a:ln w="9525">
                  <a:solidFill>
                    <a:schemeClr val="accent1"/>
                  </a:solidFill>
                </a:ln>
                <a:effectLst/>
              </c:spPr>
            </c:marker>
            <c:bubble3D val="0"/>
            <c:extLst>
              <c:ext xmlns:c16="http://schemas.microsoft.com/office/drawing/2014/chart" uri="{C3380CC4-5D6E-409C-BE32-E72D297353CC}">
                <c16:uniqueId val="{00000000-7ABE-4F32-AEC5-ED7FAF97488C}"/>
              </c:ext>
            </c:extLst>
          </c:dPt>
          <c:dPt>
            <c:idx val="1"/>
            <c:marker>
              <c:symbol val="circle"/>
              <c:size val="5"/>
              <c:spPr>
                <a:solidFill>
                  <a:srgbClr val="7DAB90"/>
                </a:solidFill>
                <a:ln w="9525">
                  <a:solidFill>
                    <a:schemeClr val="accent1"/>
                  </a:solidFill>
                </a:ln>
                <a:effectLst/>
              </c:spPr>
            </c:marker>
            <c:bubble3D val="0"/>
            <c:extLst>
              <c:ext xmlns:c16="http://schemas.microsoft.com/office/drawing/2014/chart" uri="{C3380CC4-5D6E-409C-BE32-E72D297353CC}">
                <c16:uniqueId val="{00000000-C929-464A-B620-12E73AC4877E}"/>
              </c:ext>
            </c:extLst>
          </c:dPt>
          <c:cat>
            <c:strLit>
              <c:ptCount val="1"/>
              <c:pt idx="0">
                <c:v>2021</c:v>
              </c:pt>
            </c:strLit>
          </c:cat>
          <c:val>
            <c:numLit>
              <c:formatCode>General</c:formatCode>
              <c:ptCount val="1"/>
              <c:pt idx="0">
                <c:v>6.3E-2</c:v>
              </c:pt>
            </c:numLit>
          </c:val>
          <c:smooth val="0"/>
          <c:extLst>
            <c:ext xmlns:c16="http://schemas.microsoft.com/office/drawing/2014/chart" uri="{C3380CC4-5D6E-409C-BE32-E72D297353CC}">
              <c16:uniqueId val="{00000001-C929-464A-B620-12E73AC4877E}"/>
            </c:ext>
          </c:extLst>
        </c:ser>
        <c:dLbls>
          <c:showLegendKey val="0"/>
          <c:showVal val="0"/>
          <c:showCatName val="0"/>
          <c:showSerName val="0"/>
          <c:showPercent val="0"/>
          <c:showBubbleSize val="0"/>
        </c:dLbls>
        <c:marker val="1"/>
        <c:smooth val="0"/>
        <c:axId val="1171865551"/>
        <c:axId val="1171864719"/>
      </c:lineChart>
      <c:catAx>
        <c:axId val="117186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64719"/>
        <c:crosses val="autoZero"/>
        <c:auto val="1"/>
        <c:lblAlgn val="ctr"/>
        <c:lblOffset val="100"/>
        <c:noMultiLvlLbl val="0"/>
      </c:catAx>
      <c:valAx>
        <c:axId val="11718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ACEH</c:v>
              </c:pt>
            </c:strLit>
          </c:cat>
          <c:val>
            <c:numLit>
              <c:formatCode>General</c:formatCode>
              <c:ptCount val="1"/>
              <c:pt idx="0">
                <c:v>166727</c:v>
              </c:pt>
            </c:numLit>
          </c:val>
          <c:extLst>
            <c:ext xmlns:c16="http://schemas.microsoft.com/office/drawing/2014/chart" uri="{C3380CC4-5D6E-409C-BE32-E72D297353CC}">
              <c16:uniqueId val="{00000000-7DF0-4AAD-8E13-67A25B825747}"/>
            </c:ext>
          </c:extLst>
        </c:ser>
        <c:dLbls>
          <c:showLegendKey val="0"/>
          <c:showVal val="0"/>
          <c:showCatName val="0"/>
          <c:showSerName val="0"/>
          <c:showPercent val="0"/>
          <c:showBubbleSize val="0"/>
        </c:dLbls>
        <c:gapWidth val="219"/>
        <c:overlap val="-27"/>
        <c:axId val="1171281631"/>
        <c:axId val="1171282463"/>
      </c:barChart>
      <c:catAx>
        <c:axId val="117128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82463"/>
        <c:crosses val="autoZero"/>
        <c:auto val="1"/>
        <c:lblAlgn val="ctr"/>
        <c:lblOffset val="100"/>
        <c:noMultiLvlLbl val="0"/>
      </c:catAx>
      <c:valAx>
        <c:axId val="117128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8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Grafik Pengangguran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rgbClr val="7DAB90"/>
            </a:solidFill>
            <a:round/>
          </a:ln>
          <a:effectLst/>
        </c:spPr>
        <c:marker>
          <c:symbol val="circle"/>
          <c:size val="5"/>
          <c:spPr>
            <a:solidFill>
              <a:schemeClr val="accent3">
                <a:lumMod val="5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7DAB90"/>
              </a:solidFill>
              <a:round/>
            </a:ln>
            <a:effectLst/>
          </c:spPr>
          <c:marker>
            <c:symbol val="circle"/>
            <c:size val="5"/>
            <c:spPr>
              <a:solidFill>
                <a:schemeClr val="accent3">
                  <a:lumMod val="50000"/>
                </a:schemeClr>
              </a:solidFill>
              <a:ln w="9525">
                <a:solidFill>
                  <a:schemeClr val="accent3"/>
                </a:solidFill>
              </a:ln>
              <a:effectLst/>
            </c:spPr>
          </c:marker>
          <c:cat>
            <c:strLit>
              <c:ptCount val="1"/>
              <c:pt idx="0">
                <c:v>2021</c:v>
              </c:pt>
            </c:strLit>
          </c:cat>
          <c:val>
            <c:numLit>
              <c:formatCode>General</c:formatCode>
              <c:ptCount val="1"/>
              <c:pt idx="0">
                <c:v>158760</c:v>
              </c:pt>
            </c:numLit>
          </c:val>
          <c:smooth val="0"/>
          <c:extLst>
            <c:ext xmlns:c16="http://schemas.microsoft.com/office/drawing/2014/chart" uri="{C3380CC4-5D6E-409C-BE32-E72D297353CC}">
              <c16:uniqueId val="{00000000-0057-4C65-BCAC-8CB146F8E372}"/>
            </c:ext>
          </c:extLst>
        </c:ser>
        <c:dLbls>
          <c:showLegendKey val="0"/>
          <c:showVal val="0"/>
          <c:showCatName val="0"/>
          <c:showSerName val="0"/>
          <c:showPercent val="0"/>
          <c:showBubbleSize val="0"/>
        </c:dLbls>
        <c:marker val="1"/>
        <c:smooth val="0"/>
        <c:axId val="654098799"/>
        <c:axId val="654097135"/>
      </c:lineChart>
      <c:catAx>
        <c:axId val="65409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54097135"/>
        <c:crosses val="autoZero"/>
        <c:auto val="1"/>
        <c:lblAlgn val="ctr"/>
        <c:lblOffset val="100"/>
        <c:noMultiLvlLbl val="0"/>
      </c:catAx>
      <c:valAx>
        <c:axId val="65409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540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E18A2B"/>
          </a:solidFill>
          <a:ln w="19050">
            <a:solidFill>
              <a:schemeClr val="lt1"/>
            </a:solidFill>
          </a:ln>
          <a:effectLst/>
        </c:spPr>
      </c:pivotFmt>
      <c:pivotFmt>
        <c:idx val="9"/>
        <c:spPr>
          <a:solidFill>
            <a:srgbClr val="E18A2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DAB90"/>
          </a:solidFill>
          <a:ln w="19050">
            <a:solidFill>
              <a:schemeClr val="lt1"/>
            </a:solidFill>
          </a:ln>
          <a:effectLst/>
        </c:spPr>
      </c:pivotFmt>
    </c:pivotFmts>
    <c:plotArea>
      <c:layout/>
      <c:pieChart>
        <c:varyColors val="1"/>
        <c:ser>
          <c:idx val="0"/>
          <c:order val="0"/>
          <c:tx>
            <c:v>Series1</c:v>
          </c:tx>
          <c:spPr>
            <a:solidFill>
              <a:srgbClr val="E18A2B"/>
            </a:solidFill>
          </c:spPr>
          <c:dPt>
            <c:idx val="0"/>
            <c:bubble3D val="0"/>
            <c:spPr>
              <a:solidFill>
                <a:srgbClr val="E18A2B"/>
              </a:solidFill>
              <a:ln w="19050">
                <a:solidFill>
                  <a:schemeClr val="lt1"/>
                </a:solidFill>
              </a:ln>
              <a:effectLst/>
            </c:spPr>
            <c:extLst>
              <c:ext xmlns:c16="http://schemas.microsoft.com/office/drawing/2014/chart" uri="{C3380CC4-5D6E-409C-BE32-E72D297353CC}">
                <c16:uniqueId val="{00000001-8AF0-4E77-9A74-CC4F869CC5A0}"/>
              </c:ext>
            </c:extLst>
          </c:dPt>
          <c:dPt>
            <c:idx val="1"/>
            <c:bubble3D val="0"/>
            <c:spPr>
              <a:solidFill>
                <a:srgbClr val="7DAB90"/>
              </a:solidFill>
              <a:ln w="19050">
                <a:solidFill>
                  <a:schemeClr val="lt1"/>
                </a:solidFill>
              </a:ln>
              <a:effectLst/>
            </c:spPr>
            <c:extLst>
              <c:ext xmlns:c16="http://schemas.microsoft.com/office/drawing/2014/chart" uri="{C3380CC4-5D6E-409C-BE32-E72D297353CC}">
                <c16:uniqueId val="{00000003-8AF0-4E77-9A74-CC4F869CC5A0}"/>
              </c:ext>
            </c:extLst>
          </c:dPt>
          <c:cat>
            <c:strLit>
              <c:ptCount val="2"/>
              <c:pt idx="0">
                <c:v>Sum of jumlah angkatan kerja </c:v>
              </c:pt>
              <c:pt idx="1">
                <c:v>Sum of Jumlah Pengangguran</c:v>
              </c:pt>
            </c:strLit>
          </c:cat>
          <c:val>
            <c:numLit>
              <c:formatCode>General</c:formatCode>
              <c:ptCount val="2"/>
              <c:pt idx="0">
                <c:v>2520000</c:v>
              </c:pt>
              <c:pt idx="1">
                <c:v>158760</c:v>
              </c:pt>
            </c:numLit>
          </c:val>
          <c:extLst>
            <c:ext xmlns:c16="http://schemas.microsoft.com/office/drawing/2014/chart" uri="{C3380CC4-5D6E-409C-BE32-E72D297353CC}">
              <c16:uniqueId val="{00000004-8AF0-4E77-9A74-CC4F869CC5A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a:t>Jumlah pengangguran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AB9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col"/>
        <c:grouping val="clustered"/>
        <c:varyColors val="0"/>
        <c:ser>
          <c:idx val="0"/>
          <c:order val="0"/>
          <c:tx>
            <c:v>Total</c:v>
          </c:tx>
          <c:spPr>
            <a:solidFill>
              <a:srgbClr val="7DAB90"/>
            </a:solidFill>
            <a:ln>
              <a:noFill/>
            </a:ln>
            <a:effectLst/>
          </c:spPr>
          <c:invertIfNegative val="0"/>
          <c:cat>
            <c:strLit>
              <c:ptCount val="1"/>
              <c:pt idx="0">
                <c:v>ACEH</c:v>
              </c:pt>
            </c:strLit>
          </c:cat>
          <c:val>
            <c:numLit>
              <c:formatCode>General</c:formatCode>
              <c:ptCount val="1"/>
              <c:pt idx="0">
                <c:v>158760</c:v>
              </c:pt>
            </c:numLit>
          </c:val>
          <c:extLst>
            <c:ext xmlns:c16="http://schemas.microsoft.com/office/drawing/2014/chart" uri="{C3380CC4-5D6E-409C-BE32-E72D297353CC}">
              <c16:uniqueId val="{00000000-8B19-4329-B60D-028E1A4A22E5}"/>
            </c:ext>
          </c:extLst>
        </c:ser>
        <c:dLbls>
          <c:showLegendKey val="0"/>
          <c:showVal val="0"/>
          <c:showCatName val="0"/>
          <c:showSerName val="0"/>
          <c:showPercent val="0"/>
          <c:showBubbleSize val="0"/>
        </c:dLbls>
        <c:gapWidth val="150"/>
        <c:axId val="1129278383"/>
        <c:axId val="1129273391"/>
      </c:barChart>
      <c:catAx>
        <c:axId val="11292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129273391"/>
        <c:crosses val="autoZero"/>
        <c:auto val="1"/>
        <c:lblAlgn val="ctr"/>
        <c:lblOffset val="100"/>
        <c:noMultiLvlLbl val="0"/>
      </c:catAx>
      <c:valAx>
        <c:axId val="112927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92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Jumlah Angkatan</a:t>
            </a:r>
            <a:r>
              <a:rPr lang="en-US" baseline="0"/>
              <a:t> Kerja</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AB90"/>
          </a:solidFill>
          <a:ln>
            <a:noFill/>
          </a:ln>
          <a:effectLst>
            <a:glow rad="76200">
              <a:schemeClr val="bg1"/>
            </a:glo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7DAB90"/>
          </a:solidFill>
          <a:ln>
            <a:noFill/>
          </a:ln>
          <a:effectLst>
            <a:glow rad="76200">
              <a:schemeClr val="bg1"/>
            </a:glow>
            <a:outerShdw blurRad="40000" dist="23000" dir="5400000" rotWithShape="0">
              <a:srgbClr val="E18A2B">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v>Total</c:v>
          </c:tx>
          <c:spPr>
            <a:solidFill>
              <a:srgbClr val="7DAB90"/>
            </a:solidFill>
            <a:ln>
              <a:noFill/>
            </a:ln>
            <a:effectLst>
              <a:glow rad="76200">
                <a:schemeClr val="bg1"/>
              </a:glo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7DAB90"/>
              </a:solidFill>
              <a:ln>
                <a:noFill/>
              </a:ln>
              <a:effectLst>
                <a:glow rad="76200">
                  <a:schemeClr val="bg1"/>
                </a:glow>
                <a:outerShdw blurRad="40000" dist="23000" dir="5400000" rotWithShape="0">
                  <a:srgbClr val="E18A2B">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272F-4F21-BEB0-907A7727CF6E}"/>
              </c:ext>
            </c:extLst>
          </c:dPt>
          <c:cat>
            <c:strLit>
              <c:ptCount val="1"/>
              <c:pt idx="0">
                <c:v>ACEH</c:v>
              </c:pt>
            </c:strLit>
          </c:cat>
          <c:val>
            <c:numLit>
              <c:formatCode>General</c:formatCode>
              <c:ptCount val="1"/>
              <c:pt idx="0">
                <c:v>2520000</c:v>
              </c:pt>
            </c:numLit>
          </c:val>
          <c:extLst>
            <c:ext xmlns:c16="http://schemas.microsoft.com/office/drawing/2014/chart" uri="{C3380CC4-5D6E-409C-BE32-E72D297353CC}">
              <c16:uniqueId val="{00000000-272F-4F21-BEB0-907A7727CF6E}"/>
            </c:ext>
          </c:extLst>
        </c:ser>
        <c:dLbls>
          <c:showLegendKey val="0"/>
          <c:showVal val="0"/>
          <c:showCatName val="0"/>
          <c:showSerName val="0"/>
          <c:showPercent val="0"/>
          <c:showBubbleSize val="0"/>
        </c:dLbls>
        <c:gapWidth val="115"/>
        <c:overlap val="-20"/>
        <c:axId val="1137645007"/>
        <c:axId val="1137646255"/>
      </c:barChart>
      <c:catAx>
        <c:axId val="1137645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46255"/>
        <c:crosses val="autoZero"/>
        <c:auto val="1"/>
        <c:lblAlgn val="ctr"/>
        <c:lblOffset val="100"/>
        <c:noMultiLvlLbl val="0"/>
      </c:catAx>
      <c:valAx>
        <c:axId val="113764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Jumlah Pengangguran di Indonesia Tahun 2020-2021.xlsx]PT Angkatan Kerja!PivotTable4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JUMLAH ANGKATAN KERJA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'PT Angkatan Kerja'!$B$3</c:f>
              <c:strCache>
                <c:ptCount val="1"/>
                <c:pt idx="0">
                  <c:v>Total</c:v>
                </c:pt>
              </c:strCache>
            </c:strRef>
          </c:tx>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601-4A64-A41C-B8F7DDA36129}"/>
              </c:ext>
            </c:extLst>
          </c:dPt>
          <c:dPt>
            <c:idx val="1"/>
            <c:invertIfNegative val="0"/>
            <c:bubble3D val="0"/>
            <c:spPr>
              <a:solidFill>
                <a:srgbClr val="7DAB9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46-4464-80DD-7A1B671F5743}"/>
              </c:ext>
            </c:extLst>
          </c:dPt>
          <c:cat>
            <c:strRef>
              <c:f>'PT Angkatan Kerja'!$A$4:$A$38</c:f>
              <c:strCache>
                <c:ptCount val="34"/>
                <c:pt idx="0">
                  <c:v>ACEH</c:v>
                </c:pt>
                <c:pt idx="1">
                  <c:v>BALI</c:v>
                </c:pt>
                <c:pt idx="2">
                  <c:v>BANTEN</c:v>
                </c:pt>
                <c:pt idx="3">
                  <c:v>BENGKULU</c:v>
                </c:pt>
                <c:pt idx="4">
                  <c:v>DI YOGYAKARTA</c:v>
                </c:pt>
                <c:pt idx="5">
                  <c:v>DKI JAKARTA</c:v>
                </c:pt>
                <c:pt idx="6">
                  <c:v>GORONTALO</c:v>
                </c:pt>
                <c:pt idx="7">
                  <c:v>JAMBI</c:v>
                </c:pt>
                <c:pt idx="8">
                  <c:v>JAWA BARAT</c:v>
                </c:pt>
                <c:pt idx="9">
                  <c:v>JAWA TENGAH</c:v>
                </c:pt>
                <c:pt idx="10">
                  <c:v>JAWA TIMUR</c:v>
                </c:pt>
                <c:pt idx="11">
                  <c:v>KALIMANTAN BARAT</c:v>
                </c:pt>
                <c:pt idx="12">
                  <c:v>KALIMANTAN SELATAN</c:v>
                </c:pt>
                <c:pt idx="13">
                  <c:v>KALIMANTAN TENGAH</c:v>
                </c:pt>
                <c:pt idx="14">
                  <c:v>KALIMANTAN TIMUR</c:v>
                </c:pt>
                <c:pt idx="15">
                  <c:v>KALIMANTAN UTARA</c:v>
                </c:pt>
                <c:pt idx="16">
                  <c:v>KEP. BANGKA BELITUNG</c:v>
                </c:pt>
                <c:pt idx="17">
                  <c:v>KEP. RIAU</c:v>
                </c:pt>
                <c:pt idx="18">
                  <c:v>LAMPUNG</c:v>
                </c:pt>
                <c:pt idx="19">
                  <c:v>MALUKU</c:v>
                </c:pt>
                <c:pt idx="20">
                  <c:v>MALUKU UTARA</c:v>
                </c:pt>
                <c:pt idx="21">
                  <c:v>NUSA TENGGARA BARAT</c:v>
                </c:pt>
                <c:pt idx="22">
                  <c:v>NUSA TENGGARA TIMUR</c:v>
                </c:pt>
                <c:pt idx="23">
                  <c:v>PAPUA</c:v>
                </c:pt>
                <c:pt idx="24">
                  <c:v>PAPUA BARAT</c:v>
                </c:pt>
                <c:pt idx="25">
                  <c:v>RIAU</c:v>
                </c:pt>
                <c:pt idx="26">
                  <c:v>SULAWESI BARAT</c:v>
                </c:pt>
                <c:pt idx="27">
                  <c:v>SULAWESI SELATAN</c:v>
                </c:pt>
                <c:pt idx="28">
                  <c:v>SULAWESI TENGAH</c:v>
                </c:pt>
                <c:pt idx="29">
                  <c:v>SULAWESI TENGGARA</c:v>
                </c:pt>
                <c:pt idx="30">
                  <c:v>SULAWESI UTARA</c:v>
                </c:pt>
                <c:pt idx="31">
                  <c:v>SUMATERA BARAT</c:v>
                </c:pt>
                <c:pt idx="32">
                  <c:v>SUMATERA SELATAN</c:v>
                </c:pt>
                <c:pt idx="33">
                  <c:v>SUMATERA UTARA</c:v>
                </c:pt>
              </c:strCache>
            </c:strRef>
          </c:cat>
          <c:val>
            <c:numRef>
              <c:f>'PT Angkatan Kerja'!$B$4:$B$38</c:f>
              <c:numCache>
                <c:formatCode>_(* #,##0_);_(* \(#,##0\);_(* "-"_);_(@_)</c:formatCode>
                <c:ptCount val="34"/>
                <c:pt idx="0">
                  <c:v>10144617</c:v>
                </c:pt>
                <c:pt idx="1">
                  <c:v>10354780</c:v>
                </c:pt>
                <c:pt idx="2">
                  <c:v>24822978</c:v>
                </c:pt>
                <c:pt idx="3">
                  <c:v>4320968</c:v>
                </c:pt>
                <c:pt idx="4">
                  <c:v>9068060</c:v>
                </c:pt>
                <c:pt idx="5">
                  <c:v>21245525</c:v>
                </c:pt>
                <c:pt idx="6">
                  <c:v>2395681</c:v>
                </c:pt>
                <c:pt idx="7">
                  <c:v>7312465</c:v>
                </c:pt>
                <c:pt idx="8">
                  <c:v>97955350</c:v>
                </c:pt>
                <c:pt idx="9">
                  <c:v>75476975</c:v>
                </c:pt>
                <c:pt idx="10">
                  <c:v>89282781</c:v>
                </c:pt>
                <c:pt idx="11">
                  <c:v>10583944</c:v>
                </c:pt>
                <c:pt idx="12">
                  <c:v>8871524</c:v>
                </c:pt>
                <c:pt idx="13">
                  <c:v>5623806</c:v>
                </c:pt>
                <c:pt idx="14">
                  <c:v>7526115</c:v>
                </c:pt>
                <c:pt idx="15">
                  <c:v>1403908</c:v>
                </c:pt>
                <c:pt idx="16">
                  <c:v>2993422</c:v>
                </c:pt>
                <c:pt idx="17">
                  <c:v>4624169</c:v>
                </c:pt>
                <c:pt idx="18">
                  <c:v>18157531</c:v>
                </c:pt>
                <c:pt idx="19">
                  <c:v>3327199</c:v>
                </c:pt>
                <c:pt idx="20">
                  <c:v>2346575</c:v>
                </c:pt>
                <c:pt idx="21">
                  <c:v>10811371</c:v>
                </c:pt>
                <c:pt idx="22">
                  <c:v>11507338</c:v>
                </c:pt>
                <c:pt idx="23">
                  <c:v>7390263</c:v>
                </c:pt>
                <c:pt idx="24">
                  <c:v>1979741</c:v>
                </c:pt>
                <c:pt idx="25">
                  <c:v>13076860</c:v>
                </c:pt>
                <c:pt idx="26">
                  <c:v>2813832</c:v>
                </c:pt>
                <c:pt idx="27">
                  <c:v>17511123</c:v>
                </c:pt>
                <c:pt idx="28">
                  <c:v>6339015</c:v>
                </c:pt>
                <c:pt idx="29">
                  <c:v>5477823</c:v>
                </c:pt>
                <c:pt idx="30">
                  <c:v>4906610</c:v>
                </c:pt>
                <c:pt idx="31">
                  <c:v>11202286</c:v>
                </c:pt>
                <c:pt idx="32">
                  <c:v>17551830</c:v>
                </c:pt>
                <c:pt idx="33">
                  <c:v>29996713</c:v>
                </c:pt>
              </c:numCache>
            </c:numRef>
          </c:val>
          <c:extLst>
            <c:ext xmlns:c16="http://schemas.microsoft.com/office/drawing/2014/chart" uri="{C3380CC4-5D6E-409C-BE32-E72D297353CC}">
              <c16:uniqueId val="{00000000-F547-4489-A830-9043D0EB69BF}"/>
            </c:ext>
          </c:extLst>
        </c:ser>
        <c:dLbls>
          <c:showLegendKey val="0"/>
          <c:showVal val="0"/>
          <c:showCatName val="0"/>
          <c:showSerName val="0"/>
          <c:showPercent val="0"/>
          <c:showBubbleSize val="0"/>
        </c:dLbls>
        <c:gapWidth val="115"/>
        <c:overlap val="-20"/>
        <c:axId val="207781343"/>
        <c:axId val="207796319"/>
      </c:barChart>
      <c:catAx>
        <c:axId val="2077813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6319"/>
        <c:crosses val="autoZero"/>
        <c:auto val="1"/>
        <c:lblAlgn val="ctr"/>
        <c:lblOffset val="100"/>
        <c:noMultiLvlLbl val="0"/>
      </c:catAx>
      <c:valAx>
        <c:axId val="20779631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141515</xdr:colOff>
      <xdr:row>8</xdr:row>
      <xdr:rowOff>189955</xdr:rowOff>
    </xdr:from>
    <xdr:to>
      <xdr:col>3</xdr:col>
      <xdr:colOff>642257</xdr:colOff>
      <xdr:row>14</xdr:row>
      <xdr:rowOff>141514</xdr:rowOff>
    </xdr:to>
    <mc:AlternateContent xmlns:mc="http://schemas.openxmlformats.org/markup-compatibility/2006" xmlns:a14="http://schemas.microsoft.com/office/drawing/2010/main">
      <mc:Choice Requires="a14">
        <xdr:graphicFrame macro="">
          <xdr:nvGraphicFramePr>
            <xdr:cNvPr id="38" name="Tahun 1">
              <a:extLst>
                <a:ext uri="{FF2B5EF4-FFF2-40B4-BE49-F238E27FC236}">
                  <a16:creationId xmlns:a16="http://schemas.microsoft.com/office/drawing/2014/main" id="{F72DF988-D42E-4468-B1D0-E5CFFCD1EC5F}"/>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mlns="">
        <xdr:sp macro="" textlink="">
          <xdr:nvSpPr>
            <xdr:cNvPr id="0" name=""/>
            <xdr:cNvSpPr>
              <a:spLocks noTextEdit="1"/>
            </xdr:cNvSpPr>
          </xdr:nvSpPr>
          <xdr:spPr>
            <a:xfrm>
              <a:off x="141515" y="1741664"/>
              <a:ext cx="2495797" cy="11153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15</xdr:row>
      <xdr:rowOff>10887</xdr:rowOff>
    </xdr:from>
    <xdr:to>
      <xdr:col>3</xdr:col>
      <xdr:colOff>642257</xdr:colOff>
      <xdr:row>20</xdr:row>
      <xdr:rowOff>1</xdr:rowOff>
    </xdr:to>
    <mc:AlternateContent xmlns:mc="http://schemas.openxmlformats.org/markup-compatibility/2006" xmlns:a14="http://schemas.microsoft.com/office/drawing/2010/main">
      <mc:Choice Requires="a14">
        <xdr:graphicFrame macro="">
          <xdr:nvGraphicFramePr>
            <xdr:cNvPr id="37" name="Bulan 1">
              <a:extLst>
                <a:ext uri="{FF2B5EF4-FFF2-40B4-BE49-F238E27FC236}">
                  <a16:creationId xmlns:a16="http://schemas.microsoft.com/office/drawing/2014/main" id="{5C8490AB-0595-47A1-9FA9-1D02BEC28F2D}"/>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137160" y="2920342"/>
              <a:ext cx="2500152" cy="9589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20</xdr:row>
      <xdr:rowOff>102870</xdr:rowOff>
    </xdr:from>
    <xdr:to>
      <xdr:col>4</xdr:col>
      <xdr:colOff>0</xdr:colOff>
      <xdr:row>48</xdr:row>
      <xdr:rowOff>152400</xdr:rowOff>
    </xdr:to>
    <mc:AlternateContent xmlns:mc="http://schemas.openxmlformats.org/markup-compatibility/2006" xmlns:a14="http://schemas.microsoft.com/office/drawing/2010/main">
      <mc:Choice Requires="a14">
        <xdr:graphicFrame macro="">
          <xdr:nvGraphicFramePr>
            <xdr:cNvPr id="36" name="Provinsi 1">
              <a:extLst>
                <a:ext uri="{FF2B5EF4-FFF2-40B4-BE49-F238E27FC236}">
                  <a16:creationId xmlns:a16="http://schemas.microsoft.com/office/drawing/2014/main" id="{4A3A2D50-9511-4962-B20B-E2E2629572D6}"/>
                </a:ext>
              </a:extLst>
            </xdr:cNvPr>
            <xdr:cNvGraphicFramePr/>
          </xdr:nvGraphicFramePr>
          <xdr:xfrm>
            <a:off x="0" y="0"/>
            <a:ext cx="0" cy="0"/>
          </xdr:xfrm>
          <a:graphic>
            <a:graphicData uri="http://schemas.microsoft.com/office/drawing/2010/slicer">
              <sle:slicer xmlns:sle="http://schemas.microsoft.com/office/drawing/2010/slicer" name="Provinsi 1"/>
            </a:graphicData>
          </a:graphic>
        </xdr:graphicFrame>
      </mc:Choice>
      <mc:Fallback xmlns="">
        <xdr:sp macro="" textlink="">
          <xdr:nvSpPr>
            <xdr:cNvPr id="0" name=""/>
            <xdr:cNvSpPr>
              <a:spLocks noTextEdit="1"/>
            </xdr:cNvSpPr>
          </xdr:nvSpPr>
          <xdr:spPr>
            <a:xfrm>
              <a:off x="129540" y="3982143"/>
              <a:ext cx="2530533" cy="54805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190500</xdr:colOff>
      <xdr:row>30</xdr:row>
      <xdr:rowOff>57150</xdr:rowOff>
    </xdr:from>
    <xdr:to>
      <xdr:col>19</xdr:col>
      <xdr:colOff>95250</xdr:colOff>
      <xdr:row>44</xdr:row>
      <xdr:rowOff>133350</xdr:rowOff>
    </xdr:to>
    <xdr:graphicFrame macro="">
      <xdr:nvGraphicFramePr>
        <xdr:cNvPr id="35" name="Chart 34">
          <a:extLst>
            <a:ext uri="{FF2B5EF4-FFF2-40B4-BE49-F238E27FC236}">
              <a16:creationId xmlns:a16="http://schemas.microsoft.com/office/drawing/2014/main" id="{3CCE96D0-FD4D-4272-B426-372BF066B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55418</xdr:colOff>
      <xdr:row>10</xdr:row>
      <xdr:rowOff>180110</xdr:rowOff>
    </xdr:from>
    <xdr:to>
      <xdr:col>19</xdr:col>
      <xdr:colOff>193964</xdr:colOff>
      <xdr:row>20</xdr:row>
      <xdr:rowOff>41563</xdr:rowOff>
    </xdr:to>
    <xdr:graphicFrame macro="">
      <xdr:nvGraphicFramePr>
        <xdr:cNvPr id="33" name="Chart 32">
          <a:extLst>
            <a:ext uri="{FF2B5EF4-FFF2-40B4-BE49-F238E27FC236}">
              <a16:creationId xmlns:a16="http://schemas.microsoft.com/office/drawing/2014/main" id="{CE40445E-C5F1-4A0D-941D-E0C0B7BA0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357297</xdr:colOff>
      <xdr:row>12</xdr:row>
      <xdr:rowOff>-1</xdr:rowOff>
    </xdr:from>
    <xdr:to>
      <xdr:col>22</xdr:col>
      <xdr:colOff>209550</xdr:colOff>
      <xdr:row>21</xdr:row>
      <xdr:rowOff>95250</xdr:rowOff>
    </xdr:to>
    <xdr:graphicFrame macro="">
      <xdr:nvGraphicFramePr>
        <xdr:cNvPr id="30" name="Chart 29">
          <a:extLst>
            <a:ext uri="{FF2B5EF4-FFF2-40B4-BE49-F238E27FC236}">
              <a16:creationId xmlns:a16="http://schemas.microsoft.com/office/drawing/2014/main" id="{505F779F-8BD9-4D05-92E2-CACF0645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69272</xdr:colOff>
      <xdr:row>30</xdr:row>
      <xdr:rowOff>41564</xdr:rowOff>
    </xdr:from>
    <xdr:to>
      <xdr:col>18</xdr:col>
      <xdr:colOff>651163</xdr:colOff>
      <xdr:row>44</xdr:row>
      <xdr:rowOff>69273</xdr:rowOff>
    </xdr:to>
    <xdr:graphicFrame macro="">
      <xdr:nvGraphicFramePr>
        <xdr:cNvPr id="29" name="Chart 28">
          <a:extLst>
            <a:ext uri="{FF2B5EF4-FFF2-40B4-BE49-F238E27FC236}">
              <a16:creationId xmlns:a16="http://schemas.microsoft.com/office/drawing/2014/main" id="{0B6BDB2D-6BFE-4A9F-B84F-3BF6C27C8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195942</xdr:colOff>
      <xdr:row>1</xdr:row>
      <xdr:rowOff>10887</xdr:rowOff>
    </xdr:from>
    <xdr:to>
      <xdr:col>4</xdr:col>
      <xdr:colOff>0</xdr:colOff>
      <xdr:row>8</xdr:row>
      <xdr:rowOff>10887</xdr:rowOff>
    </xdr:to>
    <xdr:sp macro="" textlink="">
      <xdr:nvSpPr>
        <xdr:cNvPr id="17" name="Rectangle 16">
          <a:extLst>
            <a:ext uri="{FF2B5EF4-FFF2-40B4-BE49-F238E27FC236}">
              <a16:creationId xmlns:a16="http://schemas.microsoft.com/office/drawing/2014/main" id="{10904770-EC29-4624-8C15-2D9D7A063633}"/>
            </a:ext>
          </a:extLst>
        </xdr:cNvPr>
        <xdr:cNvSpPr/>
      </xdr:nvSpPr>
      <xdr:spPr>
        <a:xfrm>
          <a:off x="195942" y="206830"/>
          <a:ext cx="2503715" cy="1371600"/>
        </a:xfrm>
        <a:prstGeom prst="rect">
          <a:avLst/>
        </a:prstGeom>
        <a:solidFill>
          <a:srgbClr val="7DAB90"/>
        </a:solidFill>
      </xdr:spPr>
      <xdr:style>
        <a:lnRef idx="3">
          <a:schemeClr val="lt1"/>
        </a:lnRef>
        <a:fillRef idx="1">
          <a:schemeClr val="accent3"/>
        </a:fillRef>
        <a:effectRef idx="1">
          <a:schemeClr val="accent3"/>
        </a:effectRef>
        <a:fontRef idx="minor">
          <a:schemeClr val="lt1"/>
        </a:fontRef>
      </xdr:style>
      <xdr:txBody>
        <a:bodyPr rtlCol="0" anchor="ctr"/>
        <a:lstStyle/>
        <a:p>
          <a:pPr algn="ctr"/>
          <a:r>
            <a:rPr lang="en-ID" sz="1200" i="1">
              <a:solidFill>
                <a:schemeClr val="bg1"/>
              </a:solidFill>
              <a:latin typeface="Verdana" panose="020B0604030504040204" pitchFamily="34" charset="0"/>
              <a:ea typeface="Verdana" panose="020B0604030504040204" pitchFamily="34" charset="0"/>
            </a:rPr>
            <a:t>Pengangguran Di</a:t>
          </a:r>
          <a:r>
            <a:rPr lang="en-ID" sz="1200" i="1" baseline="0">
              <a:solidFill>
                <a:schemeClr val="bg1"/>
              </a:solidFill>
              <a:latin typeface="Verdana" panose="020B0604030504040204" pitchFamily="34" charset="0"/>
              <a:ea typeface="Verdana" panose="020B0604030504040204" pitchFamily="34" charset="0"/>
            </a:rPr>
            <a:t> Seluruh Wilayah Indonesia Tahun 2020-2021</a:t>
          </a:r>
          <a:endParaRPr lang="en-ID" sz="1200" i="1">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3279</xdr:colOff>
      <xdr:row>0</xdr:row>
      <xdr:rowOff>193288</xdr:rowOff>
    </xdr:from>
    <xdr:to>
      <xdr:col>28</xdr:col>
      <xdr:colOff>605883</xdr:colOff>
      <xdr:row>8</xdr:row>
      <xdr:rowOff>0</xdr:rowOff>
    </xdr:to>
    <xdr:grpSp>
      <xdr:nvGrpSpPr>
        <xdr:cNvPr id="4" name="Group 3">
          <a:extLst>
            <a:ext uri="{FF2B5EF4-FFF2-40B4-BE49-F238E27FC236}">
              <a16:creationId xmlns:a16="http://schemas.microsoft.com/office/drawing/2014/main" id="{8EBE1BC3-3F38-4119-B444-E59774906D3F}"/>
            </a:ext>
          </a:extLst>
        </xdr:cNvPr>
        <xdr:cNvGrpSpPr/>
      </xdr:nvGrpSpPr>
      <xdr:grpSpPr>
        <a:xfrm>
          <a:off x="3290338" y="193288"/>
          <a:ext cx="15723074" cy="1360594"/>
          <a:chOff x="3325091" y="190324"/>
          <a:chExt cx="9222756" cy="1364107"/>
        </a:xfrm>
      </xdr:grpSpPr>
      <xdr:sp macro="" textlink="'PT Pengangguran&amp;Angakatan Kerja'!A50">
        <xdr:nvSpPr>
          <xdr:cNvPr id="18" name="Rectangle 17">
            <a:extLst>
              <a:ext uri="{FF2B5EF4-FFF2-40B4-BE49-F238E27FC236}">
                <a16:creationId xmlns:a16="http://schemas.microsoft.com/office/drawing/2014/main" id="{2BE21568-3E44-4F27-9FD2-FF0E8A369C22}"/>
              </a:ext>
            </a:extLst>
          </xdr:cNvPr>
          <xdr:cNvSpPr/>
        </xdr:nvSpPr>
        <xdr:spPr>
          <a:xfrm>
            <a:off x="3325091" y="575705"/>
            <a:ext cx="2709059" cy="978726"/>
          </a:xfrm>
          <a:prstGeom prst="rect">
            <a:avLst/>
          </a:prstGeom>
          <a:solidFill>
            <a:srgbClr val="7DAB90"/>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ctr"/>
            <a:fld id="{A1BB0A6D-9BB5-43F4-AAB8-B48ED774E33C}" type="TxLink">
              <a:rPr lang="en-US" sz="1800" b="0" i="0" u="none" strike="noStrike">
                <a:solidFill>
                  <a:schemeClr val="bg1"/>
                </a:solidFill>
                <a:latin typeface="Arial" panose="020B0604020202020204" pitchFamily="34" charset="0"/>
                <a:cs typeface="Arial" panose="020B0604020202020204" pitchFamily="34" charset="0"/>
              </a:rPr>
              <a:pPr algn="ctr"/>
              <a:t> 34.541.300 </a:t>
            </a:fld>
            <a:endParaRPr lang="en-ID" sz="1800">
              <a:solidFill>
                <a:schemeClr val="bg1"/>
              </a:solidFill>
              <a:latin typeface="Arial" panose="020B0604020202020204" pitchFamily="34" charset="0"/>
              <a:cs typeface="Arial" panose="020B0604020202020204" pitchFamily="34" charset="0"/>
            </a:endParaRPr>
          </a:p>
        </xdr:txBody>
      </xdr:sp>
      <xdr:sp macro="" textlink="'PT Persentase Pengangguran'!B69">
        <xdr:nvSpPr>
          <xdr:cNvPr id="19" name="Rectangle 18">
            <a:extLst>
              <a:ext uri="{FF2B5EF4-FFF2-40B4-BE49-F238E27FC236}">
                <a16:creationId xmlns:a16="http://schemas.microsoft.com/office/drawing/2014/main" id="{9B213587-1EE7-4888-A871-788335C43CD6}"/>
              </a:ext>
            </a:extLst>
          </xdr:cNvPr>
          <xdr:cNvSpPr/>
        </xdr:nvSpPr>
        <xdr:spPr>
          <a:xfrm>
            <a:off x="6545778" y="562098"/>
            <a:ext cx="2719945" cy="992333"/>
          </a:xfrm>
          <a:prstGeom prst="rect">
            <a:avLst/>
          </a:prstGeom>
          <a:solidFill>
            <a:srgbClr val="7DAB90"/>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ctr"/>
            <a:fld id="{1FDAAA31-DA94-4558-8FDC-E40F4127C1B0}" type="TxLink">
              <a:rPr lang="en-US" sz="1800" b="0" i="0" u="none" strike="noStrike">
                <a:solidFill>
                  <a:schemeClr val="bg1"/>
                </a:solidFill>
                <a:latin typeface="Arial" panose="020B0604020202020204" pitchFamily="34" charset="0"/>
                <a:cs typeface="Arial" panose="020B0604020202020204" pitchFamily="34" charset="0"/>
              </a:rPr>
              <a:pPr algn="ctr"/>
              <a:t>353,65%</a:t>
            </a:fld>
            <a:endParaRPr lang="en-US" sz="1800">
              <a:solidFill>
                <a:schemeClr val="bg1"/>
              </a:solidFill>
              <a:latin typeface="Arial" panose="020B0604020202020204" pitchFamily="34" charset="0"/>
              <a:cs typeface="Arial" panose="020B0604020202020204" pitchFamily="34" charset="0"/>
            </a:endParaRPr>
          </a:p>
        </xdr:txBody>
      </xdr:sp>
      <xdr:sp macro="" textlink="'PT Pengangguran&amp;Angakatan Kerja'!A51">
        <xdr:nvSpPr>
          <xdr:cNvPr id="20" name="Rectangle 19">
            <a:extLst>
              <a:ext uri="{FF2B5EF4-FFF2-40B4-BE49-F238E27FC236}">
                <a16:creationId xmlns:a16="http://schemas.microsoft.com/office/drawing/2014/main" id="{B2437BB9-5907-491B-9B4A-DE26A32F13BE}"/>
              </a:ext>
            </a:extLst>
          </xdr:cNvPr>
          <xdr:cNvSpPr/>
        </xdr:nvSpPr>
        <xdr:spPr>
          <a:xfrm>
            <a:off x="9821885" y="572982"/>
            <a:ext cx="2725387" cy="980703"/>
          </a:xfrm>
          <a:prstGeom prst="rect">
            <a:avLst/>
          </a:prstGeom>
          <a:solidFill>
            <a:srgbClr val="7DAB90"/>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ctr"/>
            <a:fld id="{AA1696EC-5884-4AB0-9C5E-884ED9EC2D74}" type="TxLink">
              <a:rPr lang="en-US" sz="1800" b="0" i="0" u="none" strike="noStrike">
                <a:solidFill>
                  <a:schemeClr val="bg1"/>
                </a:solidFill>
                <a:latin typeface="Arial" panose="020B0604020202020204" pitchFamily="34" charset="0"/>
                <a:cs typeface="Arial" panose="020B0604020202020204" pitchFamily="34" charset="0"/>
              </a:rPr>
              <a:pPr algn="ctr"/>
              <a:t> 558.403.178 </a:t>
            </a:fld>
            <a:endParaRPr lang="en-ID" sz="1800">
              <a:solidFill>
                <a:schemeClr val="bg1"/>
              </a:solidFill>
              <a:latin typeface="Arial" panose="020B0604020202020204" pitchFamily="34" charset="0"/>
              <a:cs typeface="Arial" panose="020B0604020202020204" pitchFamily="34" charset="0"/>
            </a:endParaRPr>
          </a:p>
        </xdr:txBody>
      </xdr:sp>
      <xdr:sp macro="" textlink="">
        <xdr:nvSpPr>
          <xdr:cNvPr id="24" name="Rectangle 23">
            <a:extLst>
              <a:ext uri="{FF2B5EF4-FFF2-40B4-BE49-F238E27FC236}">
                <a16:creationId xmlns:a16="http://schemas.microsoft.com/office/drawing/2014/main" id="{E7987750-D265-46AD-AC05-2CC8470C3583}"/>
              </a:ext>
            </a:extLst>
          </xdr:cNvPr>
          <xdr:cNvSpPr/>
        </xdr:nvSpPr>
        <xdr:spPr>
          <a:xfrm>
            <a:off x="3325091" y="190324"/>
            <a:ext cx="2709979" cy="393545"/>
          </a:xfrm>
          <a:prstGeom prst="rect">
            <a:avLst/>
          </a:prstGeom>
          <a:solidFill>
            <a:srgbClr val="E08624"/>
          </a:solidFill>
          <a:ln>
            <a:noFill/>
          </a:ln>
          <a:effectLst/>
        </xdr:spPr>
        <xdr:style>
          <a:lnRef idx="1">
            <a:schemeClr val="accent6"/>
          </a:lnRef>
          <a:fillRef idx="3">
            <a:schemeClr val="accent6"/>
          </a:fillRef>
          <a:effectRef idx="2">
            <a:schemeClr val="accent6"/>
          </a:effectRef>
          <a:fontRef idx="minor">
            <a:schemeClr val="lt1"/>
          </a:fontRef>
        </xdr:style>
        <xdr:txBody>
          <a:bodyPr rtlCol="0" anchor="ctr"/>
          <a:lstStyle/>
          <a:p>
            <a:pPr algn="ctr"/>
            <a:r>
              <a:rPr lang="en-ID" sz="1200" b="1">
                <a:latin typeface="Arial" panose="020B0604020202020204" pitchFamily="34" charset="0"/>
                <a:cs typeface="Arial" panose="020B0604020202020204" pitchFamily="34" charset="0"/>
              </a:rPr>
              <a:t>JUMLAH PENGANGGURAN</a:t>
            </a:r>
          </a:p>
        </xdr:txBody>
      </xdr:sp>
      <xdr:sp macro="" textlink="">
        <xdr:nvSpPr>
          <xdr:cNvPr id="25" name="Rectangle 24">
            <a:extLst>
              <a:ext uri="{FF2B5EF4-FFF2-40B4-BE49-F238E27FC236}">
                <a16:creationId xmlns:a16="http://schemas.microsoft.com/office/drawing/2014/main" id="{F505B782-1D10-4CCB-B1D2-79995B4D616B}"/>
              </a:ext>
            </a:extLst>
          </xdr:cNvPr>
          <xdr:cNvSpPr/>
        </xdr:nvSpPr>
        <xdr:spPr>
          <a:xfrm>
            <a:off x="6545602" y="196422"/>
            <a:ext cx="2722569" cy="370575"/>
          </a:xfrm>
          <a:prstGeom prst="rect">
            <a:avLst/>
          </a:prstGeom>
          <a:solidFill>
            <a:srgbClr val="E18A2B"/>
          </a:solidFill>
          <a:ln>
            <a:noFill/>
          </a:ln>
          <a:effectLst/>
        </xdr:spPr>
        <xdr:style>
          <a:lnRef idx="1">
            <a:schemeClr val="accent6"/>
          </a:lnRef>
          <a:fillRef idx="3">
            <a:schemeClr val="accent6"/>
          </a:fillRef>
          <a:effectRef idx="2">
            <a:schemeClr val="accent6"/>
          </a:effectRef>
          <a:fontRef idx="minor">
            <a:schemeClr val="lt1"/>
          </a:fontRef>
        </xdr:style>
        <xdr:txBody>
          <a:bodyPr rtlCol="0" anchor="ctr"/>
          <a:lstStyle/>
          <a:p>
            <a:pPr algn="ctr"/>
            <a:r>
              <a:rPr lang="en-ID" sz="1200" b="1">
                <a:latin typeface="Arial" panose="020B0604020202020204" pitchFamily="34" charset="0"/>
                <a:cs typeface="Arial" panose="020B0604020202020204" pitchFamily="34" charset="0"/>
              </a:rPr>
              <a:t>PERSENTASE</a:t>
            </a:r>
          </a:p>
        </xdr:txBody>
      </xdr:sp>
      <xdr:sp macro="" textlink="">
        <xdr:nvSpPr>
          <xdr:cNvPr id="26" name="Rectangle 25">
            <a:extLst>
              <a:ext uri="{FF2B5EF4-FFF2-40B4-BE49-F238E27FC236}">
                <a16:creationId xmlns:a16="http://schemas.microsoft.com/office/drawing/2014/main" id="{95381E30-7E38-4F43-9A35-A0BBE560672F}"/>
              </a:ext>
            </a:extLst>
          </xdr:cNvPr>
          <xdr:cNvSpPr/>
        </xdr:nvSpPr>
        <xdr:spPr>
          <a:xfrm>
            <a:off x="9821885" y="197658"/>
            <a:ext cx="2725962" cy="383492"/>
          </a:xfrm>
          <a:prstGeom prst="rect">
            <a:avLst/>
          </a:prstGeom>
          <a:solidFill>
            <a:srgbClr val="E18A2B"/>
          </a:solidFill>
          <a:ln>
            <a:noFill/>
          </a:ln>
          <a:effectLst/>
        </xdr:spPr>
        <xdr:style>
          <a:lnRef idx="1">
            <a:schemeClr val="accent6"/>
          </a:lnRef>
          <a:fillRef idx="3">
            <a:schemeClr val="accent6"/>
          </a:fillRef>
          <a:effectRef idx="2">
            <a:schemeClr val="accent6"/>
          </a:effectRef>
          <a:fontRef idx="minor">
            <a:schemeClr val="lt1"/>
          </a:fontRef>
        </xdr:style>
        <xdr:txBody>
          <a:bodyPr rtlCol="0" anchor="ctr"/>
          <a:lstStyle/>
          <a:p>
            <a:pPr algn="ctr"/>
            <a:r>
              <a:rPr lang="en-ID" sz="1200" b="1">
                <a:latin typeface="Arial" panose="020B0604020202020204" pitchFamily="34" charset="0"/>
                <a:cs typeface="Arial" panose="020B0604020202020204" pitchFamily="34" charset="0"/>
              </a:rPr>
              <a:t>JUMLAH ANGKATAN KERJA</a:t>
            </a:r>
          </a:p>
        </xdr:txBody>
      </xdr:sp>
    </xdr:grpSp>
    <xdr:clientData/>
  </xdr:twoCellAnchor>
  <xdr:twoCellAnchor>
    <xdr:from>
      <xdr:col>5</xdr:col>
      <xdr:colOff>1</xdr:colOff>
      <xdr:row>8</xdr:row>
      <xdr:rowOff>185069</xdr:rowOff>
    </xdr:from>
    <xdr:to>
      <xdr:col>28</xdr:col>
      <xdr:colOff>554182</xdr:colOff>
      <xdr:row>48</xdr:row>
      <xdr:rowOff>169257</xdr:rowOff>
    </xdr:to>
    <xdr:grpSp>
      <xdr:nvGrpSpPr>
        <xdr:cNvPr id="32" name="Group 31">
          <a:extLst>
            <a:ext uri="{FF2B5EF4-FFF2-40B4-BE49-F238E27FC236}">
              <a16:creationId xmlns:a16="http://schemas.microsoft.com/office/drawing/2014/main" id="{284A8BB1-CB70-46DC-BD2F-853D4F74D998}"/>
            </a:ext>
          </a:extLst>
        </xdr:cNvPr>
        <xdr:cNvGrpSpPr/>
      </xdr:nvGrpSpPr>
      <xdr:grpSpPr>
        <a:xfrm>
          <a:off x="3287060" y="1738951"/>
          <a:ext cx="15674651" cy="7753600"/>
          <a:chOff x="3325092" y="1736778"/>
          <a:chExt cx="15849599" cy="7742734"/>
        </a:xfrm>
        <a:effectLst>
          <a:outerShdw blurRad="50800" dist="50800" dir="5400000" algn="ctr" rotWithShape="0">
            <a:srgbClr val="E18A2B"/>
          </a:outerShdw>
        </a:effectLst>
      </xdr:grpSpPr>
      <xdr:graphicFrame macro="">
        <xdr:nvGraphicFramePr>
          <xdr:cNvPr id="2" name="Chart 1">
            <a:extLst>
              <a:ext uri="{FF2B5EF4-FFF2-40B4-BE49-F238E27FC236}">
                <a16:creationId xmlns:a16="http://schemas.microsoft.com/office/drawing/2014/main" id="{4A156167-47B5-49BB-BAC6-CB9815751EE3}"/>
              </a:ext>
            </a:extLst>
          </xdr:cNvPr>
          <xdr:cNvGraphicFramePr>
            <a:graphicFrameLocks/>
          </xdr:cNvGraphicFramePr>
        </xdr:nvGraphicFramePr>
        <xdr:xfrm>
          <a:off x="3325092" y="1736778"/>
          <a:ext cx="15849599" cy="340734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748D861F-DE4C-4FD8-A056-A43FB13F2EAD}"/>
              </a:ext>
            </a:extLst>
          </xdr:cNvPr>
          <xdr:cNvGraphicFramePr>
            <a:graphicFrameLocks/>
          </xdr:cNvGraphicFramePr>
        </xdr:nvGraphicFramePr>
        <xdr:xfrm>
          <a:off x="3332619" y="5266239"/>
          <a:ext cx="2938295" cy="421327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E5F377D8-C88E-463A-9BFD-0E6F43292FF4}"/>
              </a:ext>
            </a:extLst>
          </xdr:cNvPr>
          <xdr:cNvGraphicFramePr>
            <a:graphicFrameLocks/>
          </xdr:cNvGraphicFramePr>
        </xdr:nvGraphicFramePr>
        <xdr:xfrm>
          <a:off x="6337590" y="5270537"/>
          <a:ext cx="7627792" cy="420551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8CC89DBE-820D-48E9-9C14-33E04D97531A}"/>
              </a:ext>
            </a:extLst>
          </xdr:cNvPr>
          <xdr:cNvGraphicFramePr>
            <a:graphicFrameLocks/>
          </xdr:cNvGraphicFramePr>
        </xdr:nvGraphicFramePr>
        <xdr:xfrm>
          <a:off x="14060631" y="5270538"/>
          <a:ext cx="5106612" cy="420897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4</xdr:col>
      <xdr:colOff>661292</xdr:colOff>
      <xdr:row>8</xdr:row>
      <xdr:rowOff>184823</xdr:rowOff>
    </xdr:from>
    <xdr:to>
      <xdr:col>28</xdr:col>
      <xdr:colOff>568035</xdr:colOff>
      <xdr:row>48</xdr:row>
      <xdr:rowOff>180975</xdr:rowOff>
    </xdr:to>
    <xdr:grpSp>
      <xdr:nvGrpSpPr>
        <xdr:cNvPr id="5" name="Group 4">
          <a:extLst>
            <a:ext uri="{FF2B5EF4-FFF2-40B4-BE49-F238E27FC236}">
              <a16:creationId xmlns:a16="http://schemas.microsoft.com/office/drawing/2014/main" id="{D7BBCD5C-DDA8-4FBE-BF50-5B54CBDC9503}"/>
            </a:ext>
          </a:extLst>
        </xdr:cNvPr>
        <xdr:cNvGrpSpPr/>
      </xdr:nvGrpSpPr>
      <xdr:grpSpPr>
        <a:xfrm>
          <a:off x="3290939" y="1738705"/>
          <a:ext cx="15684625" cy="7765564"/>
          <a:chOff x="3328292" y="1708823"/>
          <a:chExt cx="15908743" cy="7616152"/>
        </a:xfrm>
      </xdr:grpSpPr>
      <xdr:graphicFrame macro="">
        <xdr:nvGraphicFramePr>
          <xdr:cNvPr id="34" name="Chart 33">
            <a:extLst>
              <a:ext uri="{FF2B5EF4-FFF2-40B4-BE49-F238E27FC236}">
                <a16:creationId xmlns:a16="http://schemas.microsoft.com/office/drawing/2014/main" id="{D22AE3E0-9984-4766-8F5E-E645AF963AE0}"/>
              </a:ext>
            </a:extLst>
          </xdr:cNvPr>
          <xdr:cNvGraphicFramePr>
            <a:graphicFrameLocks/>
          </xdr:cNvGraphicFramePr>
        </xdr:nvGraphicFramePr>
        <xdr:xfrm>
          <a:off x="14097000" y="5170393"/>
          <a:ext cx="5119688" cy="4154582"/>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1" name="Chart 20">
            <a:extLst>
              <a:ext uri="{FF2B5EF4-FFF2-40B4-BE49-F238E27FC236}">
                <a16:creationId xmlns:a16="http://schemas.microsoft.com/office/drawing/2014/main" id="{A51B0326-61BD-4BA3-87E2-72B14F5ED3E2}"/>
              </a:ext>
            </a:extLst>
          </xdr:cNvPr>
          <xdr:cNvGraphicFramePr>
            <a:graphicFrameLocks/>
          </xdr:cNvGraphicFramePr>
        </xdr:nvGraphicFramePr>
        <xdr:xfrm>
          <a:off x="6350373" y="5168152"/>
          <a:ext cx="7651377" cy="4146177"/>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a:extLst>
              <a:ext uri="{FF2B5EF4-FFF2-40B4-BE49-F238E27FC236}">
                <a16:creationId xmlns:a16="http://schemas.microsoft.com/office/drawing/2014/main" id="{299BEF0C-49D5-4EA0-98E7-3860F69382E3}"/>
              </a:ext>
            </a:extLst>
          </xdr:cNvPr>
          <xdr:cNvGraphicFramePr>
            <a:graphicFrameLocks/>
          </xdr:cNvGraphicFramePr>
        </xdr:nvGraphicFramePr>
        <xdr:xfrm>
          <a:off x="3328292" y="1708823"/>
          <a:ext cx="15908743" cy="3327304"/>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1" name="Chart 30">
            <a:extLst>
              <a:ext uri="{FF2B5EF4-FFF2-40B4-BE49-F238E27FC236}">
                <a16:creationId xmlns:a16="http://schemas.microsoft.com/office/drawing/2014/main" id="{E9991542-8214-47F1-BB06-14FBC004E2EE}"/>
              </a:ext>
            </a:extLst>
          </xdr:cNvPr>
          <xdr:cNvGraphicFramePr>
            <a:graphicFrameLocks/>
          </xdr:cNvGraphicFramePr>
        </xdr:nvGraphicFramePr>
        <xdr:xfrm>
          <a:off x="3338843" y="5181293"/>
          <a:ext cx="2939813" cy="414200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54.559258680558" createdVersion="7" refreshedVersion="7" minRefreshableVersion="3" recordCount="136" xr:uid="{6CE55CA7-3DE5-4C12-B7AB-799932C04AB3}">
  <cacheSource type="worksheet">
    <worksheetSource ref="B2:G138" sheet="Data Akhir"/>
  </cacheSource>
  <cacheFields count="6">
    <cacheField name="Provinsi" numFmtId="0">
      <sharedItems count="34">
        <s v="ACEH"/>
        <s v="SUMATERA UTARA"/>
        <s v="SUMATERA BARAT"/>
        <s v="RIAU"/>
        <s v="JAMBI"/>
        <s v="SUMATERA SELATAN"/>
        <s v="BENGKULU"/>
        <s v="LAMPUNG"/>
        <s v="KEP. BANGKA BELITUNG"/>
        <s v="KEP. RIAU"/>
        <s v="DKI JAKARTA"/>
        <s v="JAWA BARAT"/>
        <s v="JAWA TENGAH"/>
        <s v="DI YOGYAKARTA"/>
        <s v="JAWA TIMUR"/>
        <s v="BANTEN"/>
        <s v="BALI"/>
        <s v="NUSA TENGGARA BARAT"/>
        <s v="NUSA TENGGARA TIMUR"/>
        <s v="KALIMANTAN BARAT"/>
        <s v="KALIMANTAN TENGAH"/>
        <s v="KALIMANTAN SELATAN"/>
        <s v="KALIMANTAN TIMUR"/>
        <s v="KALIMANTAN UTARA"/>
        <s v="SULAWESI UTARA"/>
        <s v="SULAWESI TENGAH"/>
        <s v="SULAWESI SELATAN"/>
        <s v="SULAWESI TENGGARA"/>
        <s v="GORONTALO"/>
        <s v="SULAWESI BARAT"/>
        <s v="MALUKU"/>
        <s v="MALUKU UTARA"/>
        <s v="PAPUA BARAT"/>
        <s v="PAPUA"/>
      </sharedItems>
    </cacheField>
    <cacheField name="Jumlah Pengangguran" numFmtId="3">
      <sharedItems containsSemiMixedTypes="0" containsString="0" containsNumber="1" containsInteger="1" minValue="16224" maxValue="2533076" count="136">
        <n v="137674"/>
        <n v="166600"/>
        <n v="360993"/>
        <n v="507805"/>
        <n v="152267"/>
        <n v="190609"/>
        <n v="160866"/>
        <n v="203837"/>
        <n v="76987"/>
        <n v="93990"/>
        <n v="170531"/>
        <n v="238363"/>
        <n v="33896"/>
        <n v="43801"/>
        <n v="193999"/>
        <n v="209568"/>
        <n v="25436"/>
        <n v="38756"/>
        <n v="67497"/>
        <n v="117176"/>
        <n v="281945"/>
        <n v="572780"/>
        <n v="1889925"/>
        <n v="2533076"/>
        <n v="795346"/>
        <n v="1214342"/>
        <n v="74547"/>
        <n v="101846"/>
        <n v="811324"/>
        <n v="1301145"/>
        <n v="487496"/>
        <n v="661061"/>
        <n v="32986"/>
        <n v="144500"/>
        <n v="80040"/>
        <n v="113430"/>
        <n v="75408"/>
        <n v="121884"/>
        <n v="118533"/>
        <n v="151561"/>
        <n v="47159"/>
        <n v="63309"/>
        <n v="83336"/>
        <n v="103648"/>
        <n v="132722"/>
        <n v="124884"/>
        <n v="20102"/>
        <n v="17290"/>
        <n v="66274"/>
        <n v="90248"/>
        <n v="46997"/>
        <n v="59381"/>
        <n v="250266"/>
        <n v="269817"/>
        <n v="42321"/>
        <n v="61860"/>
        <n v="19709"/>
        <n v="25410"/>
        <n v="16499"/>
        <n v="23132"/>
        <n v="53077"/>
        <n v="63489"/>
        <n v="23676"/>
        <n v="29997"/>
        <n v="32764"/>
        <n v="33501"/>
        <n v="62888"/>
        <n v="75658"/>
        <n v="160562"/>
        <n v="158857"/>
        <n v="449379"/>
        <n v="475156"/>
        <n v="184555"/>
        <n v="179948"/>
        <n v="163083"/>
        <n v="145669"/>
        <n v="87306"/>
        <n v="93754"/>
        <n v="229926"/>
        <n v="219199"/>
        <n v="40329"/>
        <n v="38745"/>
        <n v="209914"/>
        <n v="210632"/>
        <n v="38181"/>
        <n v="37176"/>
        <n v="116745"/>
        <n v="119595"/>
        <n v="456600"/>
        <n v="439899"/>
        <n v="2185465"/>
        <n v="2430147"/>
        <n v="1122663"/>
        <n v="1128223"/>
        <n v="98399"/>
        <n v="106432"/>
        <n v="1147061"/>
        <n v="1281395"/>
        <n v="563402"/>
        <n v="562310"/>
        <n v="139136"/>
        <n v="138669"/>
        <n v="109074"/>
        <n v="82495"/>
        <n v="97254"/>
        <n v="109928"/>
        <n v="153986"/>
        <n v="153307"/>
        <n v="60154"/>
        <n v="63874"/>
        <n v="95001"/>
        <n v="109968"/>
        <n v="128464"/>
        <n v="126186"/>
        <n v="16343"/>
        <n v="16224"/>
        <n v="89468"/>
        <n v="85540"/>
        <n v="58727"/>
        <n v="59371"/>
        <n v="256914"/>
        <n v="252349"/>
        <n v="58243"/>
        <n v="54134"/>
        <n v="20688"/>
        <n v="17959"/>
        <n v="23495"/>
        <n v="22208"/>
        <n v="56301"/>
        <n v="59589"/>
        <n v="29781"/>
        <n v="28133"/>
        <n v="30311"/>
        <n v="29985"/>
        <n v="69098"/>
        <n v="64996"/>
      </sharedItems>
    </cacheField>
    <cacheField name="Jumlah Angkatan Kerja " numFmtId="3">
      <sharedItems containsSemiMixedTypes="0" containsString="0" containsNumber="1" containsInteger="1" minValue="347731" maxValue="24743628"/>
    </cacheField>
    <cacheField name="Persentase Pengangguran" numFmtId="10">
      <sharedItems containsSemiMixedTypes="0" containsString="0" containsNumber="1" minValue="1.52E-2" maxValue="0.1095"/>
    </cacheField>
    <cacheField name="Bulan" numFmtId="0">
      <sharedItems count="2">
        <s v="Februari"/>
        <s v="Agustus"/>
      </sharedItems>
    </cacheField>
    <cacheField name="Tahun" numFmtId="0">
      <sharedItems containsSemiMixedTypes="0" containsString="0" containsNumber="1" containsInteger="1" minValue="2020" maxValue="2021" count="2">
        <n v="2020"/>
        <n v="2021"/>
      </sharedItems>
    </cacheField>
  </cacheFields>
  <extLst>
    <ext xmlns:x14="http://schemas.microsoft.com/office/spreadsheetml/2009/9/main" uri="{725AE2AE-9491-48be-B2B4-4EB974FC3084}">
      <x14:pivotCacheDefinition pivotCacheId="470051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x v="0"/>
    <n v="2549026"/>
    <n v="5.3999999999999999E-2"/>
    <x v="0"/>
    <x v="0"/>
  </r>
  <r>
    <x v="0"/>
    <x v="1"/>
    <n v="2526505"/>
    <n v="6.59E-2"/>
    <x v="1"/>
    <x v="0"/>
  </r>
  <r>
    <x v="1"/>
    <x v="2"/>
    <n v="7656538"/>
    <n v="4.7100000000000003E-2"/>
    <x v="0"/>
    <x v="0"/>
  </r>
  <r>
    <x v="1"/>
    <x v="3"/>
    <n v="7350057"/>
    <n v="3.4299999999999997E-2"/>
    <x v="1"/>
    <x v="0"/>
  </r>
  <r>
    <x v="2"/>
    <x v="4"/>
    <n v="2900087"/>
    <n v="5.2499999999999998E-2"/>
    <x v="0"/>
    <x v="0"/>
  </r>
  <r>
    <x v="2"/>
    <x v="5"/>
    <n v="2772133"/>
    <n v="6.88E-2"/>
    <x v="1"/>
    <x v="0"/>
  </r>
  <r>
    <x v="3"/>
    <x v="6"/>
    <n v="3267597"/>
    <n v="4.9200000000000001E-2"/>
    <x v="0"/>
    <x v="0"/>
  </r>
  <r>
    <x v="3"/>
    <x v="7"/>
    <n v="3226825"/>
    <n v="6.3200000000000006E-2"/>
    <x v="1"/>
    <x v="0"/>
  </r>
  <r>
    <x v="4"/>
    <x v="8"/>
    <n v="1806426"/>
    <n v="4.2599999999999999E-2"/>
    <x v="0"/>
    <x v="0"/>
  </r>
  <r>
    <x v="4"/>
    <x v="9"/>
    <n v="1832993"/>
    <n v="5.1299999999999998E-2"/>
    <x v="1"/>
    <x v="0"/>
  </r>
  <r>
    <x v="5"/>
    <x v="10"/>
    <n v="4378187"/>
    <n v="3.9E-2"/>
    <x v="0"/>
    <x v="0"/>
  </r>
  <r>
    <x v="5"/>
    <x v="11"/>
    <n v="4329746"/>
    <n v="5.5100000000000003E-2"/>
    <x v="1"/>
    <x v="0"/>
  </r>
  <r>
    <x v="6"/>
    <x v="12"/>
    <n v="1101022"/>
    <n v="3.0800000000000001E-2"/>
    <x v="0"/>
    <x v="0"/>
  </r>
  <r>
    <x v="6"/>
    <x v="13"/>
    <n v="1075682"/>
    <n v="4.07E-2"/>
    <x v="1"/>
    <x v="0"/>
  </r>
  <r>
    <x v="7"/>
    <x v="14"/>
    <n v="4553236"/>
    <n v="4.2599999999999999E-2"/>
    <x v="0"/>
    <x v="0"/>
  </r>
  <r>
    <x v="7"/>
    <x v="15"/>
    <n v="4489677"/>
    <n v="4.6699999999999998E-2"/>
    <x v="1"/>
    <x v="0"/>
  </r>
  <r>
    <x v="8"/>
    <x v="16"/>
    <n v="759294"/>
    <n v="3.3500000000000002E-2"/>
    <x v="0"/>
    <x v="0"/>
  </r>
  <r>
    <x v="8"/>
    <x v="17"/>
    <n v="738637"/>
    <n v="5.2499999999999998E-2"/>
    <x v="1"/>
    <x v="0"/>
  </r>
  <r>
    <x v="9"/>
    <x v="18"/>
    <n v="1129501"/>
    <n v="5.9799999999999999E-2"/>
    <x v="0"/>
    <x v="0"/>
  </r>
  <r>
    <x v="9"/>
    <x v="19"/>
    <n v="1133776"/>
    <n v="0.10340000000000001"/>
    <x v="1"/>
    <x v="0"/>
  </r>
  <r>
    <x v="10"/>
    <x v="20"/>
    <n v="5470406"/>
    <n v="5.1499999999999997E-2"/>
    <x v="0"/>
    <x v="0"/>
  </r>
  <r>
    <x v="10"/>
    <x v="21"/>
    <n v="5232031"/>
    <n v="0.1095"/>
    <x v="1"/>
    <x v="0"/>
  </r>
  <r>
    <x v="11"/>
    <x v="22"/>
    <n v="24506642"/>
    <n v="7.7100000000000002E-2"/>
    <x v="0"/>
    <x v="0"/>
  </r>
  <r>
    <x v="11"/>
    <x v="23"/>
    <n v="24207930"/>
    <n v="0.1046"/>
    <x v="1"/>
    <x v="0"/>
  </r>
  <r>
    <x v="12"/>
    <x v="24"/>
    <n v="18937188"/>
    <n v="4.2000000000000003E-2"/>
    <x v="0"/>
    <x v="0"/>
  </r>
  <r>
    <x v="12"/>
    <x v="25"/>
    <n v="18751277"/>
    <n v="6.4799999999999996E-2"/>
    <x v="1"/>
    <x v="0"/>
  </r>
  <r>
    <x v="13"/>
    <x v="26"/>
    <n v="2205036"/>
    <n v="3.3799999999999997E-2"/>
    <x v="0"/>
    <x v="0"/>
  </r>
  <r>
    <x v="13"/>
    <x v="27"/>
    <n v="2228162"/>
    <n v="4.5699999999999998E-2"/>
    <x v="1"/>
    <x v="0"/>
  </r>
  <r>
    <x v="14"/>
    <x v="28"/>
    <n v="22521752"/>
    <n v="3.5999999999999997E-2"/>
    <x v="0"/>
    <x v="0"/>
  </r>
  <r>
    <x v="14"/>
    <x v="29"/>
    <n v="22264112"/>
    <n v="5.8400000000000001E-2"/>
    <x v="1"/>
    <x v="0"/>
  </r>
  <r>
    <x v="15"/>
    <x v="30"/>
    <n v="6098774"/>
    <n v="7.9899999999999999E-2"/>
    <x v="0"/>
    <x v="0"/>
  </r>
  <r>
    <x v="15"/>
    <x v="31"/>
    <n v="6213233"/>
    <n v="0.10639999999999999"/>
    <x v="1"/>
    <x v="0"/>
  </r>
  <r>
    <x v="16"/>
    <x v="32"/>
    <n v="2639912"/>
    <n v="1.52E-2"/>
    <x v="0"/>
    <x v="0"/>
  </r>
  <r>
    <x v="16"/>
    <x v="33"/>
    <n v="2567919"/>
    <n v="5.6300000000000003E-2"/>
    <x v="1"/>
    <x v="0"/>
  </r>
  <r>
    <x v="17"/>
    <x v="34"/>
    <n v="2634569"/>
    <n v="3.04E-2"/>
    <x v="0"/>
    <x v="0"/>
  </r>
  <r>
    <x v="17"/>
    <x v="35"/>
    <n v="2689386"/>
    <n v="4.2200000000000001E-2"/>
    <x v="1"/>
    <x v="0"/>
  </r>
  <r>
    <x v="18"/>
    <x v="36"/>
    <n v="2860192"/>
    <n v="2.64E-2"/>
    <x v="0"/>
    <x v="0"/>
  </r>
  <r>
    <x v="18"/>
    <x v="37"/>
    <n v="2847839"/>
    <n v="4.2799999999999998E-2"/>
    <x v="1"/>
    <x v="0"/>
  </r>
  <r>
    <x v="19"/>
    <x v="38"/>
    <n v="2649944"/>
    <n v="4.4699999999999997E-2"/>
    <x v="0"/>
    <x v="0"/>
  </r>
  <r>
    <x v="19"/>
    <x v="39"/>
    <n v="2609857"/>
    <n v="5.8099999999999999E-2"/>
    <x v="1"/>
    <x v="0"/>
  </r>
  <r>
    <x v="20"/>
    <x v="40"/>
    <n v="1418273"/>
    <n v="3.3300000000000003E-2"/>
    <x v="0"/>
    <x v="0"/>
  </r>
  <r>
    <x v="20"/>
    <x v="41"/>
    <n v="1381442"/>
    <n v="4.58E-2"/>
    <x v="1"/>
    <x v="0"/>
  </r>
  <r>
    <x v="21"/>
    <x v="42"/>
    <n v="2269344"/>
    <n v="3.6700000000000003E-2"/>
    <x v="0"/>
    <x v="0"/>
  </r>
  <r>
    <x v="21"/>
    <x v="43"/>
    <n v="2186967"/>
    <n v="4.7399999999999998E-2"/>
    <x v="1"/>
    <x v="0"/>
  </r>
  <r>
    <x v="22"/>
    <x v="44"/>
    <n v="1975527"/>
    <n v="6.7199999999999996E-2"/>
    <x v="0"/>
    <x v="0"/>
  </r>
  <r>
    <x v="22"/>
    <x v="45"/>
    <n v="1817680"/>
    <n v="6.8699999999999997E-2"/>
    <x v="1"/>
    <x v="0"/>
  </r>
  <r>
    <x v="23"/>
    <x v="46"/>
    <n v="351897"/>
    <n v="5.7099999999999998E-2"/>
    <x v="0"/>
    <x v="0"/>
  </r>
  <r>
    <x v="23"/>
    <x v="47"/>
    <n v="347731"/>
    <n v="4.9700000000000001E-2"/>
    <x v="1"/>
    <x v="0"/>
  </r>
  <r>
    <x v="24"/>
    <x v="48"/>
    <n v="1240183"/>
    <n v="5.3400000000000003E-2"/>
    <x v="0"/>
    <x v="0"/>
  </r>
  <r>
    <x v="24"/>
    <x v="49"/>
    <n v="1225050"/>
    <n v="7.3700000000000002E-2"/>
    <x v="1"/>
    <x v="0"/>
  </r>
  <r>
    <x v="25"/>
    <x v="50"/>
    <n v="1603796"/>
    <n v="2.93E-2"/>
    <x v="0"/>
    <x v="0"/>
  </r>
  <r>
    <x v="25"/>
    <x v="51"/>
    <n v="1575728"/>
    <n v="3.7699999999999997E-2"/>
    <x v="1"/>
    <x v="0"/>
  </r>
  <r>
    <x v="26"/>
    <x v="52"/>
    <n v="4388190"/>
    <n v="5.7000000000000002E-2"/>
    <x v="0"/>
    <x v="0"/>
  </r>
  <r>
    <x v="26"/>
    <x v="53"/>
    <n v="4276437"/>
    <n v="6.3100000000000003E-2"/>
    <x v="1"/>
    <x v="0"/>
  </r>
  <r>
    <x v="27"/>
    <x v="54"/>
    <n v="1364049"/>
    <n v="3.1E-2"/>
    <x v="0"/>
    <x v="0"/>
  </r>
  <r>
    <x v="27"/>
    <x v="55"/>
    <n v="1351092"/>
    <n v="4.58E-2"/>
    <x v="1"/>
    <x v="0"/>
  </r>
  <r>
    <x v="28"/>
    <x v="56"/>
    <n v="598827"/>
    <n v="3.2899999999999999E-2"/>
    <x v="0"/>
    <x v="0"/>
  </r>
  <r>
    <x v="28"/>
    <x v="57"/>
    <n v="593973"/>
    <n v="4.2799999999999998E-2"/>
    <x v="1"/>
    <x v="0"/>
  </r>
  <r>
    <x v="29"/>
    <x v="58"/>
    <n v="691634"/>
    <n v="2.3900000000000001E-2"/>
    <x v="0"/>
    <x v="0"/>
  </r>
  <r>
    <x v="29"/>
    <x v="59"/>
    <n v="696118"/>
    <n v="3.32E-2"/>
    <x v="1"/>
    <x v="0"/>
  </r>
  <r>
    <x v="30"/>
    <x v="60"/>
    <n v="791494"/>
    <n v="6.7100000000000007E-2"/>
    <x v="0"/>
    <x v="0"/>
  </r>
  <r>
    <x v="30"/>
    <x v="61"/>
    <n v="839190"/>
    <n v="7.5700000000000003E-2"/>
    <x v="1"/>
    <x v="0"/>
  </r>
  <r>
    <x v="31"/>
    <x v="62"/>
    <n v="578981"/>
    <n v="4.0899999999999999E-2"/>
    <x v="0"/>
    <x v="0"/>
  </r>
  <r>
    <x v="31"/>
    <x v="63"/>
    <n v="582499"/>
    <n v="5.1499999999999997E-2"/>
    <x v="1"/>
    <x v="0"/>
  </r>
  <r>
    <x v="32"/>
    <x v="64"/>
    <n v="483023"/>
    <n v="6.7799999999999999E-2"/>
    <x v="0"/>
    <x v="0"/>
  </r>
  <r>
    <x v="32"/>
    <x v="65"/>
    <n v="492851"/>
    <n v="6.8000000000000005E-2"/>
    <x v="1"/>
    <x v="0"/>
  </r>
  <r>
    <x v="33"/>
    <x v="66"/>
    <n v="1837805"/>
    <n v="3.4200000000000001E-2"/>
    <x v="0"/>
    <x v="0"/>
  </r>
  <r>
    <x v="33"/>
    <x v="67"/>
    <n v="1767403"/>
    <n v="4.2799999999999998E-2"/>
    <x v="1"/>
    <x v="0"/>
  </r>
  <r>
    <x v="0"/>
    <x v="68"/>
    <n v="2548929"/>
    <n v="6.3E-2"/>
    <x v="0"/>
    <x v="1"/>
  </r>
  <r>
    <x v="0"/>
    <x v="69"/>
    <n v="2520157"/>
    <n v="6.3E-2"/>
    <x v="1"/>
    <x v="1"/>
  </r>
  <r>
    <x v="1"/>
    <x v="70"/>
    <n v="7479112"/>
    <n v="6.0100000000000001E-2"/>
    <x v="0"/>
    <x v="1"/>
  </r>
  <r>
    <x v="1"/>
    <x v="71"/>
    <n v="7511006"/>
    <n v="6.3299999999999995E-2"/>
    <x v="1"/>
    <x v="1"/>
  </r>
  <r>
    <x v="2"/>
    <x v="72"/>
    <n v="2768674"/>
    <n v="6.6699999999999995E-2"/>
    <x v="0"/>
    <x v="1"/>
  </r>
  <r>
    <x v="2"/>
    <x v="73"/>
    <n v="2761392"/>
    <n v="6.5199999999999994E-2"/>
    <x v="1"/>
    <x v="1"/>
  </r>
  <r>
    <x v="3"/>
    <x v="74"/>
    <n v="3287822"/>
    <n v="4.9599999999999998E-2"/>
    <x v="0"/>
    <x v="1"/>
  </r>
  <r>
    <x v="3"/>
    <x v="75"/>
    <n v="3294616"/>
    <n v="4.4200000000000003E-2"/>
    <x v="1"/>
    <x v="1"/>
  </r>
  <r>
    <x v="4"/>
    <x v="76"/>
    <n v="1832452"/>
    <n v="4.7600000000000003E-2"/>
    <x v="0"/>
    <x v="1"/>
  </r>
  <r>
    <x v="4"/>
    <x v="77"/>
    <n v="1840594"/>
    <n v="5.0900000000000001E-2"/>
    <x v="1"/>
    <x v="1"/>
  </r>
  <r>
    <x v="5"/>
    <x v="78"/>
    <n v="4444990"/>
    <n v="5.1700000000000003E-2"/>
    <x v="0"/>
    <x v="1"/>
  </r>
  <r>
    <x v="5"/>
    <x v="79"/>
    <n v="4398907"/>
    <n v="4.9799999999999997E-2"/>
    <x v="1"/>
    <x v="1"/>
  </r>
  <r>
    <x v="6"/>
    <x v="80"/>
    <n v="1083744"/>
    <n v="3.7199999999999997E-2"/>
    <x v="0"/>
    <x v="1"/>
  </r>
  <r>
    <x v="6"/>
    <x v="81"/>
    <n v="1060520"/>
    <n v="3.6499999999999998E-2"/>
    <x v="1"/>
    <x v="1"/>
  </r>
  <r>
    <x v="7"/>
    <x v="82"/>
    <n v="4619666"/>
    <n v="4.5400000000000003E-2"/>
    <x v="0"/>
    <x v="1"/>
  </r>
  <r>
    <x v="7"/>
    <x v="83"/>
    <n v="4494952"/>
    <n v="4.6899999999999997E-2"/>
    <x v="1"/>
    <x v="1"/>
  </r>
  <r>
    <x v="8"/>
    <x v="84"/>
    <n v="756874"/>
    <n v="5.04E-2"/>
    <x v="0"/>
    <x v="1"/>
  </r>
  <r>
    <x v="8"/>
    <x v="85"/>
    <n v="738617"/>
    <n v="5.0299999999999997E-2"/>
    <x v="1"/>
    <x v="1"/>
  </r>
  <r>
    <x v="9"/>
    <x v="86"/>
    <n v="1153878"/>
    <n v="0.1012"/>
    <x v="0"/>
    <x v="1"/>
  </r>
  <r>
    <x v="9"/>
    <x v="87"/>
    <n v="1207014"/>
    <n v="9.9099999999999994E-2"/>
    <x v="1"/>
    <x v="1"/>
  </r>
  <r>
    <x v="10"/>
    <x v="88"/>
    <n v="5365774"/>
    <n v="8.5099999999999995E-2"/>
    <x v="0"/>
    <x v="1"/>
  </r>
  <r>
    <x v="10"/>
    <x v="89"/>
    <n v="5177314"/>
    <n v="8.5000000000000006E-2"/>
    <x v="1"/>
    <x v="1"/>
  </r>
  <r>
    <x v="11"/>
    <x v="90"/>
    <n v="24497150"/>
    <n v="8.9200000000000002E-2"/>
    <x v="0"/>
    <x v="1"/>
  </r>
  <r>
    <x v="11"/>
    <x v="91"/>
    <n v="24743628"/>
    <n v="9.8199999999999996E-2"/>
    <x v="1"/>
    <x v="1"/>
  </r>
  <r>
    <x v="12"/>
    <x v="92"/>
    <n v="18824517"/>
    <n v="5.96E-2"/>
    <x v="0"/>
    <x v="1"/>
  </r>
  <r>
    <x v="12"/>
    <x v="93"/>
    <n v="18963993"/>
    <n v="5.9499999999999997E-2"/>
    <x v="1"/>
    <x v="1"/>
  </r>
  <r>
    <x v="13"/>
    <x v="94"/>
    <n v="2299907"/>
    <n v="4.2799999999999998E-2"/>
    <x v="0"/>
    <x v="1"/>
  </r>
  <r>
    <x v="13"/>
    <x v="95"/>
    <n v="2334955"/>
    <n v="4.5600000000000002E-2"/>
    <x v="1"/>
    <x v="1"/>
  </r>
  <r>
    <x v="14"/>
    <x v="96"/>
    <n v="22177772"/>
    <n v="5.1700000000000003E-2"/>
    <x v="0"/>
    <x v="1"/>
  </r>
  <r>
    <x v="14"/>
    <x v="97"/>
    <n v="22319145"/>
    <n v="5.74E-2"/>
    <x v="1"/>
    <x v="1"/>
  </r>
  <r>
    <x v="15"/>
    <x v="98"/>
    <n v="6250317"/>
    <n v="9.01E-2"/>
    <x v="0"/>
    <x v="1"/>
  </r>
  <r>
    <x v="15"/>
    <x v="99"/>
    <n v="6260654"/>
    <n v="8.9800000000000005E-2"/>
    <x v="1"/>
    <x v="1"/>
  </r>
  <r>
    <x v="16"/>
    <x v="100"/>
    <n v="2566426"/>
    <n v="5.4199999999999998E-2"/>
    <x v="0"/>
    <x v="1"/>
  </r>
  <r>
    <x v="16"/>
    <x v="101"/>
    <n v="2580523"/>
    <n v="5.3699999999999998E-2"/>
    <x v="1"/>
    <x v="1"/>
  </r>
  <r>
    <x v="17"/>
    <x v="102"/>
    <n v="2747526"/>
    <n v="3.9699999999999999E-2"/>
    <x v="0"/>
    <x v="1"/>
  </r>
  <r>
    <x v="17"/>
    <x v="103"/>
    <n v="2739890"/>
    <n v="3.0099999999999998E-2"/>
    <x v="1"/>
    <x v="1"/>
  </r>
  <r>
    <x v="18"/>
    <x v="104"/>
    <n v="2880759"/>
    <n v="3.3799999999999997E-2"/>
    <x v="0"/>
    <x v="1"/>
  </r>
  <r>
    <x v="18"/>
    <x v="105"/>
    <n v="2918548"/>
    <n v="3.7699999999999997E-2"/>
    <x v="1"/>
    <x v="1"/>
  </r>
  <r>
    <x v="19"/>
    <x v="106"/>
    <n v="2688383"/>
    <n v="5.7299999999999997E-2"/>
    <x v="0"/>
    <x v="1"/>
  </r>
  <r>
    <x v="19"/>
    <x v="107"/>
    <n v="2635760"/>
    <n v="5.8200000000000002E-2"/>
    <x v="1"/>
    <x v="1"/>
  </r>
  <r>
    <x v="20"/>
    <x v="108"/>
    <n v="1413780"/>
    <n v="4.2500000000000003E-2"/>
    <x v="0"/>
    <x v="1"/>
  </r>
  <r>
    <x v="20"/>
    <x v="109"/>
    <n v="1410311"/>
    <n v="4.53E-2"/>
    <x v="1"/>
    <x v="1"/>
  </r>
  <r>
    <x v="21"/>
    <x v="110"/>
    <n v="2195818"/>
    <n v="4.3299999999999998E-2"/>
    <x v="0"/>
    <x v="1"/>
  </r>
  <r>
    <x v="21"/>
    <x v="111"/>
    <n v="2219395"/>
    <n v="4.9500000000000002E-2"/>
    <x v="1"/>
    <x v="1"/>
  </r>
  <r>
    <x v="22"/>
    <x v="112"/>
    <n v="1886361"/>
    <n v="6.8099999999999994E-2"/>
    <x v="0"/>
    <x v="1"/>
  </r>
  <r>
    <x v="22"/>
    <x v="113"/>
    <n v="1846547"/>
    <n v="6.83E-2"/>
    <x v="1"/>
    <x v="1"/>
  </r>
  <r>
    <x v="23"/>
    <x v="114"/>
    <n v="349904"/>
    <n v="4.6699999999999998E-2"/>
    <x v="0"/>
    <x v="1"/>
  </r>
  <r>
    <x v="23"/>
    <x v="115"/>
    <n v="354376"/>
    <n v="4.58E-2"/>
    <x v="1"/>
    <x v="1"/>
  </r>
  <r>
    <x v="24"/>
    <x v="116"/>
    <n v="1229040"/>
    <n v="7.2800000000000004E-2"/>
    <x v="0"/>
    <x v="1"/>
  </r>
  <r>
    <x v="24"/>
    <x v="117"/>
    <n v="1212337"/>
    <n v="7.0599999999999996E-2"/>
    <x v="1"/>
    <x v="1"/>
  </r>
  <r>
    <x v="25"/>
    <x v="118"/>
    <n v="1575390"/>
    <n v="3.73E-2"/>
    <x v="0"/>
    <x v="1"/>
  </r>
  <r>
    <x v="25"/>
    <x v="119"/>
    <n v="1584101"/>
    <n v="3.7499999999999999E-2"/>
    <x v="1"/>
    <x v="1"/>
  </r>
  <r>
    <x v="26"/>
    <x v="120"/>
    <n v="4433714"/>
    <n v="5.79E-2"/>
    <x v="0"/>
    <x v="1"/>
  </r>
  <r>
    <x v="26"/>
    <x v="121"/>
    <n v="4412782"/>
    <n v="5.7200000000000001E-2"/>
    <x v="1"/>
    <x v="1"/>
  </r>
  <r>
    <x v="27"/>
    <x v="122"/>
    <n v="1381479"/>
    <n v="4.2200000000000001E-2"/>
    <x v="0"/>
    <x v="1"/>
  </r>
  <r>
    <x v="27"/>
    <x v="123"/>
    <n v="1381203"/>
    <n v="3.9199999999999999E-2"/>
    <x v="1"/>
    <x v="1"/>
  </r>
  <r>
    <x v="28"/>
    <x v="124"/>
    <n v="605913"/>
    <n v="3.4099999999999998E-2"/>
    <x v="0"/>
    <x v="1"/>
  </r>
  <r>
    <x v="28"/>
    <x v="125"/>
    <n v="596968"/>
    <n v="3.0099999999999998E-2"/>
    <x v="1"/>
    <x v="1"/>
  </r>
  <r>
    <x v="29"/>
    <x v="126"/>
    <n v="717328"/>
    <n v="3.2800000000000003E-2"/>
    <x v="0"/>
    <x v="1"/>
  </r>
  <r>
    <x v="29"/>
    <x v="127"/>
    <n v="708752"/>
    <n v="3.1300000000000001E-2"/>
    <x v="1"/>
    <x v="1"/>
  </r>
  <r>
    <x v="30"/>
    <x v="128"/>
    <n v="836171"/>
    <n v="6.7299999999999999E-2"/>
    <x v="0"/>
    <x v="1"/>
  </r>
  <r>
    <x v="30"/>
    <x v="129"/>
    <n v="860344"/>
    <n v="6.93E-2"/>
    <x v="1"/>
    <x v="1"/>
  </r>
  <r>
    <x v="31"/>
    <x v="130"/>
    <n v="588264"/>
    <n v="5.0599999999999999E-2"/>
    <x v="0"/>
    <x v="1"/>
  </r>
  <r>
    <x v="31"/>
    <x v="131"/>
    <n v="596831"/>
    <n v="4.7100000000000003E-2"/>
    <x v="1"/>
    <x v="1"/>
  </r>
  <r>
    <x v="32"/>
    <x v="132"/>
    <n v="490201"/>
    <n v="6.1800000000000001E-2"/>
    <x v="0"/>
    <x v="1"/>
  </r>
  <r>
    <x v="32"/>
    <x v="133"/>
    <n v="513666"/>
    <n v="5.8400000000000001E-2"/>
    <x v="1"/>
    <x v="1"/>
  </r>
  <r>
    <x v="33"/>
    <x v="134"/>
    <n v="1832278"/>
    <n v="3.7699999999999997E-2"/>
    <x v="0"/>
    <x v="1"/>
  </r>
  <r>
    <x v="33"/>
    <x v="135"/>
    <n v="1952777"/>
    <n v="3.3300000000000003E-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E9E45-5D39-4F55-972D-5B32A0DC45F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6">
    <pivotField showAll="0">
      <items count="35">
        <item x="0"/>
        <item x="16"/>
        <item x="15"/>
        <item x="6"/>
        <item x="13"/>
        <item x="10"/>
        <item x="28"/>
        <item x="4"/>
        <item x="11"/>
        <item x="12"/>
        <item x="14"/>
        <item x="19"/>
        <item x="21"/>
        <item x="20"/>
        <item x="22"/>
        <item x="23"/>
        <item x="8"/>
        <item x="9"/>
        <item x="7"/>
        <item x="30"/>
        <item x="31"/>
        <item x="17"/>
        <item x="18"/>
        <item x="33"/>
        <item x="32"/>
        <item x="3"/>
        <item x="29"/>
        <item x="26"/>
        <item x="25"/>
        <item x="27"/>
        <item x="24"/>
        <item x="2"/>
        <item x="5"/>
        <item x="1"/>
        <item t="default"/>
      </items>
    </pivotField>
    <pivotField dataField="1" numFmtId="3" showAll="0"/>
    <pivotField numFmtId="3" showAll="0"/>
    <pivotField numFmtId="10" showAll="0"/>
    <pivotField showAll="0">
      <items count="3">
        <item x="1"/>
        <item x="0"/>
        <item t="default"/>
      </items>
    </pivotField>
    <pivotField axis="axisRow" showAll="0">
      <items count="3">
        <item x="0"/>
        <item x="1"/>
        <item t="default"/>
      </items>
    </pivotField>
  </pivotFields>
  <rowFields count="1">
    <field x="5"/>
  </rowFields>
  <rowItems count="3">
    <i>
      <x/>
    </i>
    <i>
      <x v="1"/>
    </i>
    <i t="grand">
      <x/>
    </i>
  </rowItems>
  <colItems count="1">
    <i/>
  </colItems>
  <dataFields count="1">
    <dataField name="Sum of Jumlah Pengangguran" fld="1" baseField="0" baseItem="0" numFmtId="41"/>
  </dataFields>
  <formats count="1">
    <format dxfId="4">
      <pivotArea outline="0" collapsedLevelsAreSubtotals="1" fieldPosition="0"/>
    </format>
  </format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6D5EA-EE50-444E-90C3-A3BB9CDCB867}" name="PivotTable2"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 firstHeaderRow="1" firstDataRow="1" firstDataCol="1"/>
  <pivotFields count="6">
    <pivotField showAll="0">
      <items count="35">
        <item x="0"/>
        <item x="16"/>
        <item x="15"/>
        <item x="6"/>
        <item x="13"/>
        <item x="10"/>
        <item x="28"/>
        <item x="4"/>
        <item x="11"/>
        <item x="12"/>
        <item x="14"/>
        <item x="19"/>
        <item x="21"/>
        <item x="20"/>
        <item x="22"/>
        <item x="23"/>
        <item x="8"/>
        <item x="9"/>
        <item x="7"/>
        <item x="30"/>
        <item x="31"/>
        <item x="17"/>
        <item x="18"/>
        <item x="33"/>
        <item x="32"/>
        <item x="3"/>
        <item x="29"/>
        <item x="26"/>
        <item x="25"/>
        <item x="27"/>
        <item x="24"/>
        <item x="2"/>
        <item x="5"/>
        <item x="1"/>
        <item t="default"/>
      </items>
    </pivotField>
    <pivotField dataField="1" numFmtId="3" showAll="0">
      <items count="137">
        <item x="115"/>
        <item x="114"/>
        <item x="58"/>
        <item x="47"/>
        <item x="125"/>
        <item x="56"/>
        <item x="46"/>
        <item x="124"/>
        <item x="127"/>
        <item x="59"/>
        <item x="126"/>
        <item x="62"/>
        <item x="57"/>
        <item x="16"/>
        <item x="131"/>
        <item x="130"/>
        <item x="133"/>
        <item x="63"/>
        <item x="132"/>
        <item x="64"/>
        <item x="32"/>
        <item x="65"/>
        <item x="12"/>
        <item x="85"/>
        <item x="84"/>
        <item x="81"/>
        <item x="17"/>
        <item x="80"/>
        <item x="54"/>
        <item x="13"/>
        <item x="50"/>
        <item x="40"/>
        <item x="60"/>
        <item x="123"/>
        <item x="128"/>
        <item x="122"/>
        <item x="118"/>
        <item x="119"/>
        <item x="51"/>
        <item x="129"/>
        <item x="108"/>
        <item x="55"/>
        <item x="66"/>
        <item x="41"/>
        <item x="61"/>
        <item x="109"/>
        <item x="135"/>
        <item x="48"/>
        <item x="18"/>
        <item x="134"/>
        <item x="26"/>
        <item x="36"/>
        <item x="67"/>
        <item x="8"/>
        <item x="34"/>
        <item x="103"/>
        <item x="42"/>
        <item x="117"/>
        <item x="76"/>
        <item x="116"/>
        <item x="49"/>
        <item x="77"/>
        <item x="9"/>
        <item x="110"/>
        <item x="104"/>
        <item x="94"/>
        <item x="27"/>
        <item x="43"/>
        <item x="95"/>
        <item x="102"/>
        <item x="105"/>
        <item x="111"/>
        <item x="35"/>
        <item x="86"/>
        <item x="19"/>
        <item x="38"/>
        <item x="87"/>
        <item x="37"/>
        <item x="45"/>
        <item x="113"/>
        <item x="112"/>
        <item x="44"/>
        <item x="0"/>
        <item x="101"/>
        <item x="100"/>
        <item x="33"/>
        <item x="75"/>
        <item x="39"/>
        <item x="4"/>
        <item x="107"/>
        <item x="106"/>
        <item x="69"/>
        <item x="68"/>
        <item x="6"/>
        <item x="74"/>
        <item x="1"/>
        <item x="10"/>
        <item x="73"/>
        <item x="72"/>
        <item x="5"/>
        <item x="14"/>
        <item x="7"/>
        <item x="15"/>
        <item x="82"/>
        <item x="83"/>
        <item x="79"/>
        <item x="78"/>
        <item x="11"/>
        <item x="52"/>
        <item x="121"/>
        <item x="120"/>
        <item x="53"/>
        <item x="20"/>
        <item x="2"/>
        <item x="89"/>
        <item x="70"/>
        <item x="88"/>
        <item x="71"/>
        <item x="30"/>
        <item x="3"/>
        <item x="99"/>
        <item x="98"/>
        <item x="21"/>
        <item x="31"/>
        <item x="24"/>
        <item x="28"/>
        <item x="92"/>
        <item x="93"/>
        <item x="96"/>
        <item x="25"/>
        <item x="97"/>
        <item x="29"/>
        <item x="22"/>
        <item x="90"/>
        <item x="91"/>
        <item x="23"/>
        <item t="default"/>
      </items>
    </pivotField>
    <pivotField dataField="1" numFmtId="3" showAll="0"/>
    <pivotField numFmtId="10" showAll="0"/>
    <pivotField showAll="0">
      <items count="3">
        <item x="1"/>
        <item x="0"/>
        <item t="default"/>
      </items>
    </pivotField>
    <pivotField showAll="0">
      <items count="3">
        <item x="0"/>
        <item x="1"/>
        <item t="default"/>
      </items>
    </pivotField>
  </pivotFields>
  <rowFields count="1">
    <field x="-2"/>
  </rowFields>
  <rowItems count="2">
    <i>
      <x/>
    </i>
    <i i="1">
      <x v="1"/>
    </i>
  </rowItems>
  <colItems count="1">
    <i/>
  </colItems>
  <dataFields count="2">
    <dataField name="Sum of Jumlah Pengangguran" fld="1" baseField="0" baseItem="0"/>
    <dataField name="Sum of Jumlah Angkatan Kerja " fld="2" baseField="0" baseItem="0"/>
  </dataFields>
  <formats count="1">
    <format dxfId="3">
      <pivotArea outline="0" collapsedLevelsAreSubtotals="1" fieldPosition="0"/>
    </format>
  </formats>
  <chartFormats count="3">
    <chartFormat chart="3" format="7" series="1">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125BA3-8CD2-46A9-8903-4F7AED7B7C9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38" firstHeaderRow="1" firstDataRow="1" firstDataCol="1"/>
  <pivotFields count="6">
    <pivotField axis="axisRow" showAll="0">
      <items count="35">
        <item x="0"/>
        <item x="16"/>
        <item x="15"/>
        <item x="6"/>
        <item x="13"/>
        <item x="10"/>
        <item x="28"/>
        <item x="4"/>
        <item x="11"/>
        <item x="12"/>
        <item x="14"/>
        <item x="19"/>
        <item x="21"/>
        <item x="20"/>
        <item x="22"/>
        <item x="23"/>
        <item x="8"/>
        <item x="9"/>
        <item x="7"/>
        <item x="30"/>
        <item x="31"/>
        <item x="17"/>
        <item x="18"/>
        <item x="33"/>
        <item x="32"/>
        <item x="3"/>
        <item x="29"/>
        <item x="26"/>
        <item x="25"/>
        <item x="27"/>
        <item x="24"/>
        <item x="2"/>
        <item x="5"/>
        <item x="1"/>
        <item t="default"/>
      </items>
    </pivotField>
    <pivotField dataField="1" numFmtId="3" showAll="0"/>
    <pivotField numFmtId="3" showAll="0"/>
    <pivotField numFmtId="10" showAll="0"/>
    <pivotField showAll="0">
      <items count="3">
        <item x="1"/>
        <item x="0"/>
        <item t="default"/>
      </items>
    </pivotField>
    <pivotField showAll="0">
      <items count="3">
        <item x="0"/>
        <item x="1"/>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Jumlah Pengangguran" fld="1" baseField="0" baseItem="0" numFmtId="41"/>
  </dataFields>
  <formats count="1">
    <format dxfId="2">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8"/>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11A765-1F55-4A34-B961-B8BB537574CE}"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38" firstHeaderRow="1" firstDataRow="1" firstDataCol="1"/>
  <pivotFields count="6">
    <pivotField axis="axisRow" showAll="0">
      <items count="35">
        <item x="0"/>
        <item x="16"/>
        <item x="15"/>
        <item x="6"/>
        <item x="13"/>
        <item x="10"/>
        <item x="28"/>
        <item x="4"/>
        <item x="11"/>
        <item x="12"/>
        <item x="14"/>
        <item x="19"/>
        <item x="21"/>
        <item x="20"/>
        <item x="22"/>
        <item x="23"/>
        <item x="8"/>
        <item x="9"/>
        <item x="7"/>
        <item x="30"/>
        <item x="31"/>
        <item x="17"/>
        <item x="18"/>
        <item x="33"/>
        <item x="32"/>
        <item x="3"/>
        <item x="29"/>
        <item x="26"/>
        <item x="25"/>
        <item x="27"/>
        <item x="24"/>
        <item x="2"/>
        <item x="5"/>
        <item x="1"/>
        <item t="default"/>
      </items>
    </pivotField>
    <pivotField numFmtId="3" showAll="0"/>
    <pivotField dataField="1" numFmtId="3" showAll="0"/>
    <pivotField numFmtId="10" showAll="0"/>
    <pivotField showAll="0">
      <items count="3">
        <item x="1"/>
        <item x="0"/>
        <item t="default"/>
      </items>
    </pivotField>
    <pivotField showAll="0">
      <items count="3">
        <item x="0"/>
        <item x="1"/>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Jumlah Angkatan Kerja " fld="2" baseField="0" baseItem="0" numFmtId="41"/>
  </dataFields>
  <formats count="1">
    <format dxfId="1">
      <pivotArea outline="0" collapsedLevelsAreSubtotals="1" fieldPosition="0"/>
    </format>
  </format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313C25-9AFD-4E82-80C4-98EB8232EF5B}"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6">
    <pivotField showAll="0">
      <items count="35">
        <item x="0"/>
        <item x="16"/>
        <item x="15"/>
        <item x="6"/>
        <item x="13"/>
        <item x="10"/>
        <item x="28"/>
        <item x="4"/>
        <item x="11"/>
        <item x="12"/>
        <item x="14"/>
        <item x="19"/>
        <item x="21"/>
        <item x="20"/>
        <item x="22"/>
        <item x="23"/>
        <item x="8"/>
        <item x="9"/>
        <item x="7"/>
        <item x="30"/>
        <item x="31"/>
        <item x="17"/>
        <item x="18"/>
        <item x="33"/>
        <item x="32"/>
        <item x="3"/>
        <item x="29"/>
        <item x="26"/>
        <item x="25"/>
        <item x="27"/>
        <item x="24"/>
        <item x="2"/>
        <item x="5"/>
        <item x="1"/>
        <item t="default"/>
      </items>
    </pivotField>
    <pivotField numFmtId="3" showAll="0"/>
    <pivotField numFmtId="3" showAll="0"/>
    <pivotField dataField="1" numFmtId="10" showAll="0"/>
    <pivotField showAll="0">
      <items count="3">
        <item x="1"/>
        <item x="0"/>
        <item t="default"/>
      </items>
    </pivotField>
    <pivotField axis="axisRow" showAll="0">
      <items count="3">
        <item x="0"/>
        <item x="1"/>
        <item t="default"/>
      </items>
    </pivotField>
  </pivotFields>
  <rowFields count="1">
    <field x="5"/>
  </rowFields>
  <rowItems count="3">
    <i>
      <x/>
    </i>
    <i>
      <x v="1"/>
    </i>
    <i t="grand">
      <x/>
    </i>
  </rowItems>
  <colItems count="1">
    <i/>
  </colItems>
  <dataFields count="1">
    <dataField name="Sum of Persentase Pengangguran" fld="3" baseField="0" baseItem="0" numFmtId="10"/>
  </dataFields>
  <formats count="1">
    <format dxfId="0">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1" xr10:uid="{6AFF6C23-78EE-496F-BF19-5B19D5A26B89}" sourceName="Bulan">
  <pivotTables>
    <pivotTable tabId="29" name="PivotTable3"/>
    <pivotTable tabId="32" name="PivotTable4"/>
    <pivotTable tabId="25" name="PivotTable1"/>
    <pivotTable tabId="27" name="PivotTable2"/>
    <pivotTable tabId="35" name="PivotTable6"/>
  </pivotTables>
  <data>
    <tabular pivotCacheId="4700513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1" xr10:uid="{6C50FC04-1D3D-49F1-8438-C59E18F0135C}" sourceName="Tahun">
  <pivotTables>
    <pivotTable tabId="29" name="PivotTable3"/>
    <pivotTable tabId="32" name="PivotTable4"/>
    <pivotTable tabId="25" name="PivotTable1"/>
    <pivotTable tabId="27" name="PivotTable2"/>
    <pivotTable tabId="35" name="PivotTable6"/>
  </pivotTables>
  <data>
    <tabular pivotCacheId="4700513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si1" xr10:uid="{AB5A7C8D-35EF-4493-8F99-1CCC0E5057DA}" sourceName="Provinsi">
  <pivotTables>
    <pivotTable tabId="29" name="PivotTable3"/>
    <pivotTable tabId="32" name="PivotTable4"/>
    <pivotTable tabId="25" name="PivotTable1"/>
    <pivotTable tabId="27" name="PivotTable2"/>
    <pivotTable tabId="35" name="PivotTable6"/>
  </pivotTables>
  <data>
    <tabular pivotCacheId="470051369">
      <items count="34">
        <i x="0" s="1"/>
        <i x="16" s="1"/>
        <i x="15" s="1"/>
        <i x="6" s="1"/>
        <i x="13" s="1"/>
        <i x="10" s="1"/>
        <i x="28" s="1"/>
        <i x="4" s="1"/>
        <i x="11" s="1"/>
        <i x="12" s="1"/>
        <i x="14" s="1"/>
        <i x="19" s="1"/>
        <i x="21" s="1"/>
        <i x="20" s="1"/>
        <i x="22" s="1"/>
        <i x="23" s="1"/>
        <i x="8" s="1"/>
        <i x="9" s="1"/>
        <i x="7" s="1"/>
        <i x="30" s="1"/>
        <i x="31" s="1"/>
        <i x="17" s="1"/>
        <i x="18" s="1"/>
        <i x="33" s="1"/>
        <i x="32" s="1"/>
        <i x="3" s="1"/>
        <i x="29" s="1"/>
        <i x="26" s="1"/>
        <i x="25" s="1"/>
        <i x="27" s="1"/>
        <i x="2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834952B7-B650-4410-9E5F-DB782A8FB791}" cache="Slicer_Bulan1" caption="Bulan" style="SlicerStyleDark6" rowHeight="260350"/>
  <slicer name="Tahun 1" xr10:uid="{9539AF9C-408F-4DD8-A03B-662202EFEDC4}" cache="Slicer_Tahun1" caption="Tahun" style="SlicerStyleDark6" rowHeight="260350"/>
  <slicer name="Provinsi 1" xr10:uid="{E46274AB-AE0F-4BA3-A151-62EAB980445C}" cache="Slicer_Provinsi1" caption="Provinsi" style="SlicerStyleDark6"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0829-F7D4-4F23-AB5B-37C37DA84316}">
  <dimension ref="B2:G141"/>
  <sheetViews>
    <sheetView zoomScale="55" zoomScaleNormal="55" workbookViewId="0">
      <selection activeCell="J37" sqref="J37"/>
    </sheetView>
  </sheetViews>
  <sheetFormatPr defaultRowHeight="15.6" x14ac:dyDescent="0.3"/>
  <cols>
    <col min="2" max="2" width="22.59765625" customWidth="1"/>
    <col min="3" max="3" width="20" bestFit="1" customWidth="1"/>
    <col min="4" max="4" width="21.09765625" customWidth="1"/>
    <col min="5" max="5" width="23.3984375" bestFit="1" customWidth="1"/>
    <col min="6" max="6" width="7.8984375" bestFit="1" customWidth="1"/>
    <col min="7" max="7" width="6.3984375" bestFit="1" customWidth="1"/>
    <col min="13" max="13" width="11.09765625" bestFit="1" customWidth="1"/>
    <col min="17" max="17" width="11.09765625" bestFit="1" customWidth="1"/>
  </cols>
  <sheetData>
    <row r="2" spans="2:7" ht="27.6" customHeight="1" x14ac:dyDescent="0.3">
      <c r="B2" s="11" t="s">
        <v>0</v>
      </c>
      <c r="C2" s="11" t="s">
        <v>39</v>
      </c>
      <c r="D2" s="11" t="s">
        <v>46</v>
      </c>
      <c r="E2" s="11" t="s">
        <v>40</v>
      </c>
      <c r="F2" s="11" t="s">
        <v>38</v>
      </c>
      <c r="G2" s="11" t="s">
        <v>37</v>
      </c>
    </row>
    <row r="3" spans="2:7" x14ac:dyDescent="0.3">
      <c r="B3" s="10" t="s">
        <v>3</v>
      </c>
      <c r="C3" s="19">
        <v>137674</v>
      </c>
      <c r="D3" s="19">
        <v>2549026</v>
      </c>
      <c r="E3" s="9">
        <v>5.3999999999999999E-2</v>
      </c>
      <c r="F3" s="8" t="s">
        <v>1</v>
      </c>
      <c r="G3" s="8">
        <v>2020</v>
      </c>
    </row>
    <row r="4" spans="2:7" x14ac:dyDescent="0.3">
      <c r="B4" s="10" t="s">
        <v>3</v>
      </c>
      <c r="C4" s="19">
        <v>166600</v>
      </c>
      <c r="D4" s="19">
        <v>2526505</v>
      </c>
      <c r="E4" s="9">
        <v>6.59E-2</v>
      </c>
      <c r="F4" s="8" t="s">
        <v>2</v>
      </c>
      <c r="G4" s="8">
        <v>2020</v>
      </c>
    </row>
    <row r="5" spans="2:7" x14ac:dyDescent="0.3">
      <c r="B5" s="10" t="s">
        <v>4</v>
      </c>
      <c r="C5" s="19">
        <v>360993</v>
      </c>
      <c r="D5" s="19">
        <v>7656538</v>
      </c>
      <c r="E5" s="9">
        <v>4.7100000000000003E-2</v>
      </c>
      <c r="F5" s="8" t="s">
        <v>1</v>
      </c>
      <c r="G5" s="8">
        <v>2020</v>
      </c>
    </row>
    <row r="6" spans="2:7" x14ac:dyDescent="0.3">
      <c r="B6" s="10" t="s">
        <v>4</v>
      </c>
      <c r="C6" s="19">
        <v>507805</v>
      </c>
      <c r="D6" s="19">
        <v>7350057</v>
      </c>
      <c r="E6" s="9">
        <v>3.4299999999999997E-2</v>
      </c>
      <c r="F6" s="8" t="s">
        <v>2</v>
      </c>
      <c r="G6" s="8">
        <v>2020</v>
      </c>
    </row>
    <row r="7" spans="2:7" x14ac:dyDescent="0.3">
      <c r="B7" s="10" t="s">
        <v>5</v>
      </c>
      <c r="C7" s="19">
        <v>152267</v>
      </c>
      <c r="D7" s="19">
        <v>2900087</v>
      </c>
      <c r="E7" s="9">
        <v>5.2499999999999998E-2</v>
      </c>
      <c r="F7" s="8" t="s">
        <v>1</v>
      </c>
      <c r="G7" s="8">
        <v>2020</v>
      </c>
    </row>
    <row r="8" spans="2:7" x14ac:dyDescent="0.3">
      <c r="B8" s="10" t="s">
        <v>5</v>
      </c>
      <c r="C8" s="19">
        <v>190609</v>
      </c>
      <c r="D8" s="19">
        <v>2772133</v>
      </c>
      <c r="E8" s="9">
        <v>6.88E-2</v>
      </c>
      <c r="F8" s="8" t="s">
        <v>2</v>
      </c>
      <c r="G8" s="8">
        <v>2020</v>
      </c>
    </row>
    <row r="9" spans="2:7" x14ac:dyDescent="0.3">
      <c r="B9" s="10" t="s">
        <v>6</v>
      </c>
      <c r="C9" s="19">
        <v>160866</v>
      </c>
      <c r="D9" s="19">
        <v>3267597</v>
      </c>
      <c r="E9" s="9">
        <v>4.9200000000000001E-2</v>
      </c>
      <c r="F9" s="8" t="s">
        <v>1</v>
      </c>
      <c r="G9" s="8">
        <v>2020</v>
      </c>
    </row>
    <row r="10" spans="2:7" x14ac:dyDescent="0.3">
      <c r="B10" s="10" t="s">
        <v>6</v>
      </c>
      <c r="C10" s="19">
        <v>203837</v>
      </c>
      <c r="D10" s="19">
        <v>3226825</v>
      </c>
      <c r="E10" s="9">
        <v>6.3200000000000006E-2</v>
      </c>
      <c r="F10" s="8" t="s">
        <v>2</v>
      </c>
      <c r="G10" s="8">
        <v>2020</v>
      </c>
    </row>
    <row r="11" spans="2:7" x14ac:dyDescent="0.3">
      <c r="B11" s="10" t="s">
        <v>7</v>
      </c>
      <c r="C11" s="19">
        <v>76987</v>
      </c>
      <c r="D11" s="19">
        <v>1806426</v>
      </c>
      <c r="E11" s="9">
        <v>4.2599999999999999E-2</v>
      </c>
      <c r="F11" s="8" t="s">
        <v>1</v>
      </c>
      <c r="G11" s="8">
        <v>2020</v>
      </c>
    </row>
    <row r="12" spans="2:7" x14ac:dyDescent="0.3">
      <c r="B12" s="10" t="s">
        <v>7</v>
      </c>
      <c r="C12" s="19">
        <v>93990</v>
      </c>
      <c r="D12" s="19">
        <v>1832993</v>
      </c>
      <c r="E12" s="9">
        <v>5.1299999999999998E-2</v>
      </c>
      <c r="F12" s="8" t="s">
        <v>2</v>
      </c>
      <c r="G12" s="8">
        <v>2020</v>
      </c>
    </row>
    <row r="13" spans="2:7" x14ac:dyDescent="0.3">
      <c r="B13" s="10" t="s">
        <v>8</v>
      </c>
      <c r="C13" s="19">
        <v>170531</v>
      </c>
      <c r="D13" s="19">
        <v>4378187</v>
      </c>
      <c r="E13" s="9">
        <v>3.9E-2</v>
      </c>
      <c r="F13" s="8" t="s">
        <v>1</v>
      </c>
      <c r="G13" s="8">
        <v>2020</v>
      </c>
    </row>
    <row r="14" spans="2:7" x14ac:dyDescent="0.3">
      <c r="B14" s="10" t="s">
        <v>8</v>
      </c>
      <c r="C14" s="19">
        <v>238363</v>
      </c>
      <c r="D14" s="19">
        <v>4329746</v>
      </c>
      <c r="E14" s="9">
        <v>5.5100000000000003E-2</v>
      </c>
      <c r="F14" s="8" t="s">
        <v>2</v>
      </c>
      <c r="G14" s="8">
        <v>2020</v>
      </c>
    </row>
    <row r="15" spans="2:7" x14ac:dyDescent="0.3">
      <c r="B15" s="10" t="s">
        <v>9</v>
      </c>
      <c r="C15" s="19">
        <v>33896</v>
      </c>
      <c r="D15" s="19">
        <v>1101022</v>
      </c>
      <c r="E15" s="9">
        <v>3.0800000000000001E-2</v>
      </c>
      <c r="F15" s="8" t="s">
        <v>1</v>
      </c>
      <c r="G15" s="8">
        <v>2020</v>
      </c>
    </row>
    <row r="16" spans="2:7" x14ac:dyDescent="0.3">
      <c r="B16" s="10" t="s">
        <v>9</v>
      </c>
      <c r="C16" s="19">
        <v>43801</v>
      </c>
      <c r="D16" s="19">
        <v>1075682</v>
      </c>
      <c r="E16" s="9">
        <v>4.07E-2</v>
      </c>
      <c r="F16" s="8" t="s">
        <v>2</v>
      </c>
      <c r="G16" s="8">
        <v>2020</v>
      </c>
    </row>
    <row r="17" spans="2:7" x14ac:dyDescent="0.3">
      <c r="B17" s="10" t="s">
        <v>10</v>
      </c>
      <c r="C17" s="19">
        <v>193999</v>
      </c>
      <c r="D17" s="19">
        <v>4553236</v>
      </c>
      <c r="E17" s="9">
        <v>4.2599999999999999E-2</v>
      </c>
      <c r="F17" s="8" t="s">
        <v>1</v>
      </c>
      <c r="G17" s="8">
        <v>2020</v>
      </c>
    </row>
    <row r="18" spans="2:7" x14ac:dyDescent="0.3">
      <c r="B18" s="10" t="s">
        <v>10</v>
      </c>
      <c r="C18" s="19">
        <v>209568</v>
      </c>
      <c r="D18" s="19">
        <v>4489677</v>
      </c>
      <c r="E18" s="9">
        <v>4.6699999999999998E-2</v>
      </c>
      <c r="F18" s="8" t="s">
        <v>2</v>
      </c>
      <c r="G18" s="8">
        <v>2020</v>
      </c>
    </row>
    <row r="19" spans="2:7" x14ac:dyDescent="0.3">
      <c r="B19" s="10" t="s">
        <v>11</v>
      </c>
      <c r="C19" s="19">
        <v>25436</v>
      </c>
      <c r="D19" s="19">
        <v>759294</v>
      </c>
      <c r="E19" s="9">
        <v>3.3500000000000002E-2</v>
      </c>
      <c r="F19" s="8" t="s">
        <v>1</v>
      </c>
      <c r="G19" s="8">
        <v>2020</v>
      </c>
    </row>
    <row r="20" spans="2:7" x14ac:dyDescent="0.3">
      <c r="B20" s="10" t="s">
        <v>11</v>
      </c>
      <c r="C20" s="19">
        <v>38756</v>
      </c>
      <c r="D20" s="19">
        <v>738637</v>
      </c>
      <c r="E20" s="9">
        <v>5.2499999999999998E-2</v>
      </c>
      <c r="F20" s="8" t="s">
        <v>2</v>
      </c>
      <c r="G20" s="8">
        <v>2020</v>
      </c>
    </row>
    <row r="21" spans="2:7" x14ac:dyDescent="0.3">
      <c r="B21" s="10" t="s">
        <v>12</v>
      </c>
      <c r="C21" s="19">
        <v>67497</v>
      </c>
      <c r="D21" s="19">
        <v>1129501</v>
      </c>
      <c r="E21" s="9">
        <v>5.9799999999999999E-2</v>
      </c>
      <c r="F21" s="8" t="s">
        <v>1</v>
      </c>
      <c r="G21" s="8">
        <v>2020</v>
      </c>
    </row>
    <row r="22" spans="2:7" x14ac:dyDescent="0.3">
      <c r="B22" s="10" t="s">
        <v>12</v>
      </c>
      <c r="C22" s="19">
        <v>117176</v>
      </c>
      <c r="D22" s="19">
        <v>1133776</v>
      </c>
      <c r="E22" s="9">
        <v>0.10340000000000001</v>
      </c>
      <c r="F22" s="8" t="s">
        <v>2</v>
      </c>
      <c r="G22" s="8">
        <v>2020</v>
      </c>
    </row>
    <row r="23" spans="2:7" x14ac:dyDescent="0.3">
      <c r="B23" s="10" t="s">
        <v>13</v>
      </c>
      <c r="C23" s="19">
        <v>281945</v>
      </c>
      <c r="D23" s="19">
        <v>5470406</v>
      </c>
      <c r="E23" s="9">
        <v>5.1499999999999997E-2</v>
      </c>
      <c r="F23" s="8" t="s">
        <v>1</v>
      </c>
      <c r="G23" s="8">
        <v>2020</v>
      </c>
    </row>
    <row r="24" spans="2:7" x14ac:dyDescent="0.3">
      <c r="B24" s="10" t="s">
        <v>13</v>
      </c>
      <c r="C24" s="19">
        <v>572780</v>
      </c>
      <c r="D24" s="19">
        <v>5232031</v>
      </c>
      <c r="E24" s="9">
        <v>0.1095</v>
      </c>
      <c r="F24" s="8" t="s">
        <v>2</v>
      </c>
      <c r="G24" s="8">
        <v>2020</v>
      </c>
    </row>
    <row r="25" spans="2:7" x14ac:dyDescent="0.3">
      <c r="B25" s="10" t="s">
        <v>14</v>
      </c>
      <c r="C25" s="19">
        <v>1889925</v>
      </c>
      <c r="D25" s="19">
        <v>24506642</v>
      </c>
      <c r="E25" s="9">
        <v>7.7100000000000002E-2</v>
      </c>
      <c r="F25" s="8" t="s">
        <v>1</v>
      </c>
      <c r="G25" s="8">
        <v>2020</v>
      </c>
    </row>
    <row r="26" spans="2:7" x14ac:dyDescent="0.3">
      <c r="B26" s="10" t="s">
        <v>14</v>
      </c>
      <c r="C26" s="19">
        <v>2533076</v>
      </c>
      <c r="D26" s="19">
        <v>24207930</v>
      </c>
      <c r="E26" s="9">
        <v>0.1046</v>
      </c>
      <c r="F26" s="8" t="s">
        <v>2</v>
      </c>
      <c r="G26" s="8">
        <v>2020</v>
      </c>
    </row>
    <row r="27" spans="2:7" x14ac:dyDescent="0.3">
      <c r="B27" s="10" t="s">
        <v>15</v>
      </c>
      <c r="C27" s="19">
        <v>795346</v>
      </c>
      <c r="D27" s="19">
        <v>18937188</v>
      </c>
      <c r="E27" s="9">
        <v>4.2000000000000003E-2</v>
      </c>
      <c r="F27" s="8" t="s">
        <v>1</v>
      </c>
      <c r="G27" s="8">
        <v>2020</v>
      </c>
    </row>
    <row r="28" spans="2:7" x14ac:dyDescent="0.3">
      <c r="B28" s="10" t="s">
        <v>15</v>
      </c>
      <c r="C28" s="19">
        <v>1214342</v>
      </c>
      <c r="D28" s="19">
        <v>18751277</v>
      </c>
      <c r="E28" s="9">
        <v>6.4799999999999996E-2</v>
      </c>
      <c r="F28" s="8" t="s">
        <v>2</v>
      </c>
      <c r="G28" s="8">
        <v>2020</v>
      </c>
    </row>
    <row r="29" spans="2:7" x14ac:dyDescent="0.3">
      <c r="B29" s="10" t="s">
        <v>16</v>
      </c>
      <c r="C29" s="19">
        <v>74547</v>
      </c>
      <c r="D29" s="19">
        <v>2205036</v>
      </c>
      <c r="E29" s="9">
        <v>3.3799999999999997E-2</v>
      </c>
      <c r="F29" s="8" t="s">
        <v>1</v>
      </c>
      <c r="G29" s="8">
        <v>2020</v>
      </c>
    </row>
    <row r="30" spans="2:7" x14ac:dyDescent="0.3">
      <c r="B30" s="10" t="s">
        <v>16</v>
      </c>
      <c r="C30" s="19">
        <v>101846</v>
      </c>
      <c r="D30" s="19">
        <v>2228162</v>
      </c>
      <c r="E30" s="9">
        <v>4.5699999999999998E-2</v>
      </c>
      <c r="F30" s="8" t="s">
        <v>2</v>
      </c>
      <c r="G30" s="8">
        <v>2020</v>
      </c>
    </row>
    <row r="31" spans="2:7" x14ac:dyDescent="0.3">
      <c r="B31" s="10" t="s">
        <v>17</v>
      </c>
      <c r="C31" s="19">
        <v>811324</v>
      </c>
      <c r="D31" s="19">
        <v>22521752</v>
      </c>
      <c r="E31" s="9">
        <v>3.5999999999999997E-2</v>
      </c>
      <c r="F31" s="8" t="s">
        <v>1</v>
      </c>
      <c r="G31" s="8">
        <v>2020</v>
      </c>
    </row>
    <row r="32" spans="2:7" x14ac:dyDescent="0.3">
      <c r="B32" s="10" t="s">
        <v>17</v>
      </c>
      <c r="C32" s="19">
        <v>1301145</v>
      </c>
      <c r="D32" s="19">
        <v>22264112</v>
      </c>
      <c r="E32" s="9">
        <v>5.8400000000000001E-2</v>
      </c>
      <c r="F32" s="8" t="s">
        <v>2</v>
      </c>
      <c r="G32" s="8">
        <v>2020</v>
      </c>
    </row>
    <row r="33" spans="2:7" x14ac:dyDescent="0.3">
      <c r="B33" s="10" t="s">
        <v>18</v>
      </c>
      <c r="C33" s="19">
        <v>487496</v>
      </c>
      <c r="D33" s="19">
        <v>6098774</v>
      </c>
      <c r="E33" s="9">
        <v>7.9899999999999999E-2</v>
      </c>
      <c r="F33" s="8" t="s">
        <v>1</v>
      </c>
      <c r="G33" s="8">
        <v>2020</v>
      </c>
    </row>
    <row r="34" spans="2:7" x14ac:dyDescent="0.3">
      <c r="B34" s="10" t="s">
        <v>18</v>
      </c>
      <c r="C34" s="19">
        <v>661061</v>
      </c>
      <c r="D34" s="19">
        <v>6213233</v>
      </c>
      <c r="E34" s="9">
        <v>0.10639999999999999</v>
      </c>
      <c r="F34" s="8" t="s">
        <v>2</v>
      </c>
      <c r="G34" s="8">
        <v>2020</v>
      </c>
    </row>
    <row r="35" spans="2:7" x14ac:dyDescent="0.3">
      <c r="B35" s="10" t="s">
        <v>19</v>
      </c>
      <c r="C35" s="19">
        <v>32986</v>
      </c>
      <c r="D35" s="19">
        <v>2639912</v>
      </c>
      <c r="E35" s="9">
        <v>1.52E-2</v>
      </c>
      <c r="F35" s="8" t="s">
        <v>1</v>
      </c>
      <c r="G35" s="8">
        <v>2020</v>
      </c>
    </row>
    <row r="36" spans="2:7" x14ac:dyDescent="0.3">
      <c r="B36" s="10" t="s">
        <v>19</v>
      </c>
      <c r="C36" s="19">
        <v>144500</v>
      </c>
      <c r="D36" s="19">
        <v>2567919</v>
      </c>
      <c r="E36" s="9">
        <v>5.6300000000000003E-2</v>
      </c>
      <c r="F36" s="8" t="s">
        <v>2</v>
      </c>
      <c r="G36" s="8">
        <v>2020</v>
      </c>
    </row>
    <row r="37" spans="2:7" x14ac:dyDescent="0.3">
      <c r="B37" s="10" t="s">
        <v>20</v>
      </c>
      <c r="C37" s="19">
        <v>80040</v>
      </c>
      <c r="D37" s="19">
        <v>2634569</v>
      </c>
      <c r="E37" s="9">
        <v>3.04E-2</v>
      </c>
      <c r="F37" s="8" t="s">
        <v>1</v>
      </c>
      <c r="G37" s="8">
        <v>2020</v>
      </c>
    </row>
    <row r="38" spans="2:7" x14ac:dyDescent="0.3">
      <c r="B38" s="10" t="s">
        <v>20</v>
      </c>
      <c r="C38" s="19">
        <v>113430</v>
      </c>
      <c r="D38" s="19">
        <v>2689386</v>
      </c>
      <c r="E38" s="9">
        <v>4.2200000000000001E-2</v>
      </c>
      <c r="F38" s="8" t="s">
        <v>2</v>
      </c>
      <c r="G38" s="8">
        <v>2020</v>
      </c>
    </row>
    <row r="39" spans="2:7" x14ac:dyDescent="0.3">
      <c r="B39" s="10" t="s">
        <v>21</v>
      </c>
      <c r="C39" s="19">
        <v>75408</v>
      </c>
      <c r="D39" s="19">
        <v>2860192</v>
      </c>
      <c r="E39" s="9">
        <v>2.64E-2</v>
      </c>
      <c r="F39" s="8" t="s">
        <v>1</v>
      </c>
      <c r="G39" s="8">
        <v>2020</v>
      </c>
    </row>
    <row r="40" spans="2:7" x14ac:dyDescent="0.3">
      <c r="B40" s="10" t="s">
        <v>21</v>
      </c>
      <c r="C40" s="19">
        <v>121884</v>
      </c>
      <c r="D40" s="19">
        <v>2847839</v>
      </c>
      <c r="E40" s="9">
        <v>4.2799999999999998E-2</v>
      </c>
      <c r="F40" s="8" t="s">
        <v>2</v>
      </c>
      <c r="G40" s="8">
        <v>2020</v>
      </c>
    </row>
    <row r="41" spans="2:7" x14ac:dyDescent="0.3">
      <c r="B41" s="10" t="s">
        <v>22</v>
      </c>
      <c r="C41" s="19">
        <v>118533</v>
      </c>
      <c r="D41" s="19">
        <v>2649944</v>
      </c>
      <c r="E41" s="9">
        <v>4.4699999999999997E-2</v>
      </c>
      <c r="F41" s="8" t="s">
        <v>1</v>
      </c>
      <c r="G41" s="8">
        <v>2020</v>
      </c>
    </row>
    <row r="42" spans="2:7" x14ac:dyDescent="0.3">
      <c r="B42" s="10" t="s">
        <v>22</v>
      </c>
      <c r="C42" s="19">
        <v>151561</v>
      </c>
      <c r="D42" s="19">
        <v>2609857</v>
      </c>
      <c r="E42" s="9">
        <v>5.8099999999999999E-2</v>
      </c>
      <c r="F42" s="8" t="s">
        <v>2</v>
      </c>
      <c r="G42" s="8">
        <v>2020</v>
      </c>
    </row>
    <row r="43" spans="2:7" x14ac:dyDescent="0.3">
      <c r="B43" s="10" t="s">
        <v>23</v>
      </c>
      <c r="C43" s="19">
        <v>47159</v>
      </c>
      <c r="D43" s="19">
        <v>1418273</v>
      </c>
      <c r="E43" s="9">
        <v>3.3300000000000003E-2</v>
      </c>
      <c r="F43" s="8" t="s">
        <v>1</v>
      </c>
      <c r="G43" s="8">
        <v>2020</v>
      </c>
    </row>
    <row r="44" spans="2:7" x14ac:dyDescent="0.3">
      <c r="B44" s="10" t="s">
        <v>23</v>
      </c>
      <c r="C44" s="19">
        <v>63309</v>
      </c>
      <c r="D44" s="19">
        <v>1381442</v>
      </c>
      <c r="E44" s="9">
        <v>4.58E-2</v>
      </c>
      <c r="F44" s="8" t="s">
        <v>2</v>
      </c>
      <c r="G44" s="8">
        <v>2020</v>
      </c>
    </row>
    <row r="45" spans="2:7" x14ac:dyDescent="0.3">
      <c r="B45" s="10" t="s">
        <v>24</v>
      </c>
      <c r="C45" s="19">
        <v>83336</v>
      </c>
      <c r="D45" s="19">
        <v>2269344</v>
      </c>
      <c r="E45" s="9">
        <v>3.6700000000000003E-2</v>
      </c>
      <c r="F45" s="8" t="s">
        <v>1</v>
      </c>
      <c r="G45" s="8">
        <v>2020</v>
      </c>
    </row>
    <row r="46" spans="2:7" x14ac:dyDescent="0.3">
      <c r="B46" s="10" t="s">
        <v>24</v>
      </c>
      <c r="C46" s="19">
        <v>103648</v>
      </c>
      <c r="D46" s="19">
        <v>2186967</v>
      </c>
      <c r="E46" s="9">
        <v>4.7399999999999998E-2</v>
      </c>
      <c r="F46" s="8" t="s">
        <v>2</v>
      </c>
      <c r="G46" s="8">
        <v>2020</v>
      </c>
    </row>
    <row r="47" spans="2:7" x14ac:dyDescent="0.3">
      <c r="B47" s="10" t="s">
        <v>25</v>
      </c>
      <c r="C47" s="19">
        <v>132722</v>
      </c>
      <c r="D47" s="19">
        <v>1975527</v>
      </c>
      <c r="E47" s="9">
        <v>6.7199999999999996E-2</v>
      </c>
      <c r="F47" s="8" t="s">
        <v>1</v>
      </c>
      <c r="G47" s="8">
        <v>2020</v>
      </c>
    </row>
    <row r="48" spans="2:7" x14ac:dyDescent="0.3">
      <c r="B48" s="10" t="s">
        <v>25</v>
      </c>
      <c r="C48" s="19">
        <v>124884</v>
      </c>
      <c r="D48" s="19">
        <v>1817680</v>
      </c>
      <c r="E48" s="9">
        <v>6.8699999999999997E-2</v>
      </c>
      <c r="F48" s="8" t="s">
        <v>2</v>
      </c>
      <c r="G48" s="8">
        <v>2020</v>
      </c>
    </row>
    <row r="49" spans="2:7" x14ac:dyDescent="0.3">
      <c r="B49" s="10" t="s">
        <v>26</v>
      </c>
      <c r="C49" s="19">
        <v>20102</v>
      </c>
      <c r="D49" s="19">
        <v>351897</v>
      </c>
      <c r="E49" s="9">
        <v>5.7099999999999998E-2</v>
      </c>
      <c r="F49" s="8" t="s">
        <v>1</v>
      </c>
      <c r="G49" s="8">
        <v>2020</v>
      </c>
    </row>
    <row r="50" spans="2:7" x14ac:dyDescent="0.3">
      <c r="B50" s="10" t="s">
        <v>26</v>
      </c>
      <c r="C50" s="19">
        <v>17290</v>
      </c>
      <c r="D50" s="19">
        <v>347731</v>
      </c>
      <c r="E50" s="9">
        <v>4.9700000000000001E-2</v>
      </c>
      <c r="F50" s="8" t="s">
        <v>2</v>
      </c>
      <c r="G50" s="8">
        <v>2020</v>
      </c>
    </row>
    <row r="51" spans="2:7" x14ac:dyDescent="0.3">
      <c r="B51" s="10" t="s">
        <v>27</v>
      </c>
      <c r="C51" s="19">
        <v>66274</v>
      </c>
      <c r="D51" s="19">
        <v>1240183</v>
      </c>
      <c r="E51" s="9">
        <v>5.3400000000000003E-2</v>
      </c>
      <c r="F51" s="8" t="s">
        <v>1</v>
      </c>
      <c r="G51" s="8">
        <v>2020</v>
      </c>
    </row>
    <row r="52" spans="2:7" x14ac:dyDescent="0.3">
      <c r="B52" s="10" t="s">
        <v>27</v>
      </c>
      <c r="C52" s="19">
        <v>90248</v>
      </c>
      <c r="D52" s="19">
        <v>1225050</v>
      </c>
      <c r="E52" s="9">
        <v>7.3700000000000002E-2</v>
      </c>
      <c r="F52" s="8" t="s">
        <v>2</v>
      </c>
      <c r="G52" s="8">
        <v>2020</v>
      </c>
    </row>
    <row r="53" spans="2:7" x14ac:dyDescent="0.3">
      <c r="B53" s="10" t="s">
        <v>28</v>
      </c>
      <c r="C53" s="19">
        <v>46997</v>
      </c>
      <c r="D53" s="19">
        <v>1603796</v>
      </c>
      <c r="E53" s="9">
        <v>2.93E-2</v>
      </c>
      <c r="F53" s="8" t="s">
        <v>1</v>
      </c>
      <c r="G53" s="8">
        <v>2020</v>
      </c>
    </row>
    <row r="54" spans="2:7" x14ac:dyDescent="0.3">
      <c r="B54" s="10" t="s">
        <v>28</v>
      </c>
      <c r="C54" s="19">
        <v>59381</v>
      </c>
      <c r="D54" s="19">
        <v>1575728</v>
      </c>
      <c r="E54" s="9">
        <v>3.7699999999999997E-2</v>
      </c>
      <c r="F54" s="8" t="s">
        <v>2</v>
      </c>
      <c r="G54" s="8">
        <v>2020</v>
      </c>
    </row>
    <row r="55" spans="2:7" x14ac:dyDescent="0.3">
      <c r="B55" s="10" t="s">
        <v>29</v>
      </c>
      <c r="C55" s="19">
        <v>250266</v>
      </c>
      <c r="D55" s="19">
        <v>4388190</v>
      </c>
      <c r="E55" s="9">
        <v>5.7000000000000002E-2</v>
      </c>
      <c r="F55" s="8" t="s">
        <v>1</v>
      </c>
      <c r="G55" s="8">
        <v>2020</v>
      </c>
    </row>
    <row r="56" spans="2:7" x14ac:dyDescent="0.3">
      <c r="B56" s="10" t="s">
        <v>29</v>
      </c>
      <c r="C56" s="19">
        <v>269817</v>
      </c>
      <c r="D56" s="19">
        <v>4276437</v>
      </c>
      <c r="E56" s="9">
        <v>6.3100000000000003E-2</v>
      </c>
      <c r="F56" s="8" t="s">
        <v>2</v>
      </c>
      <c r="G56" s="8">
        <v>2020</v>
      </c>
    </row>
    <row r="57" spans="2:7" x14ac:dyDescent="0.3">
      <c r="B57" s="10" t="s">
        <v>30</v>
      </c>
      <c r="C57" s="19">
        <v>42321</v>
      </c>
      <c r="D57" s="19">
        <v>1364049</v>
      </c>
      <c r="E57" s="9">
        <v>3.1E-2</v>
      </c>
      <c r="F57" s="8" t="s">
        <v>1</v>
      </c>
      <c r="G57" s="8">
        <v>2020</v>
      </c>
    </row>
    <row r="58" spans="2:7" x14ac:dyDescent="0.3">
      <c r="B58" s="10" t="s">
        <v>30</v>
      </c>
      <c r="C58" s="19">
        <v>61860</v>
      </c>
      <c r="D58" s="19">
        <v>1351092</v>
      </c>
      <c r="E58" s="9">
        <v>4.58E-2</v>
      </c>
      <c r="F58" s="8" t="s">
        <v>2</v>
      </c>
      <c r="G58" s="8">
        <v>2020</v>
      </c>
    </row>
    <row r="59" spans="2:7" x14ac:dyDescent="0.3">
      <c r="B59" s="10" t="s">
        <v>31</v>
      </c>
      <c r="C59" s="19">
        <v>19709</v>
      </c>
      <c r="D59" s="19">
        <v>598827</v>
      </c>
      <c r="E59" s="9">
        <v>3.2899999999999999E-2</v>
      </c>
      <c r="F59" s="8" t="s">
        <v>1</v>
      </c>
      <c r="G59" s="8">
        <v>2020</v>
      </c>
    </row>
    <row r="60" spans="2:7" x14ac:dyDescent="0.3">
      <c r="B60" s="10" t="s">
        <v>31</v>
      </c>
      <c r="C60" s="19">
        <v>25410</v>
      </c>
      <c r="D60" s="19">
        <v>593973</v>
      </c>
      <c r="E60" s="9">
        <v>4.2799999999999998E-2</v>
      </c>
      <c r="F60" s="8" t="s">
        <v>2</v>
      </c>
      <c r="G60" s="8">
        <v>2020</v>
      </c>
    </row>
    <row r="61" spans="2:7" x14ac:dyDescent="0.3">
      <c r="B61" s="10" t="s">
        <v>32</v>
      </c>
      <c r="C61" s="19">
        <v>16499</v>
      </c>
      <c r="D61" s="19">
        <v>691634</v>
      </c>
      <c r="E61" s="9">
        <v>2.3900000000000001E-2</v>
      </c>
      <c r="F61" s="8" t="s">
        <v>1</v>
      </c>
      <c r="G61" s="8">
        <v>2020</v>
      </c>
    </row>
    <row r="62" spans="2:7" x14ac:dyDescent="0.3">
      <c r="B62" s="10" t="s">
        <v>32</v>
      </c>
      <c r="C62" s="19">
        <v>23132</v>
      </c>
      <c r="D62" s="19">
        <v>696118</v>
      </c>
      <c r="E62" s="9">
        <v>3.32E-2</v>
      </c>
      <c r="F62" s="8" t="s">
        <v>2</v>
      </c>
      <c r="G62" s="8">
        <v>2020</v>
      </c>
    </row>
    <row r="63" spans="2:7" x14ac:dyDescent="0.3">
      <c r="B63" s="10" t="s">
        <v>33</v>
      </c>
      <c r="C63" s="19">
        <v>53077</v>
      </c>
      <c r="D63" s="19">
        <v>791494</v>
      </c>
      <c r="E63" s="9">
        <v>6.7100000000000007E-2</v>
      </c>
      <c r="F63" s="8" t="s">
        <v>1</v>
      </c>
      <c r="G63" s="8">
        <v>2020</v>
      </c>
    </row>
    <row r="64" spans="2:7" x14ac:dyDescent="0.3">
      <c r="B64" s="10" t="s">
        <v>33</v>
      </c>
      <c r="C64" s="19">
        <v>63489</v>
      </c>
      <c r="D64" s="19">
        <v>839190</v>
      </c>
      <c r="E64" s="9">
        <v>7.5700000000000003E-2</v>
      </c>
      <c r="F64" s="8" t="s">
        <v>2</v>
      </c>
      <c r="G64" s="8">
        <v>2020</v>
      </c>
    </row>
    <row r="65" spans="2:7" x14ac:dyDescent="0.3">
      <c r="B65" s="10" t="s">
        <v>34</v>
      </c>
      <c r="C65" s="19">
        <v>23676</v>
      </c>
      <c r="D65" s="19">
        <v>578981</v>
      </c>
      <c r="E65" s="9">
        <v>4.0899999999999999E-2</v>
      </c>
      <c r="F65" s="8" t="s">
        <v>1</v>
      </c>
      <c r="G65" s="8">
        <v>2020</v>
      </c>
    </row>
    <row r="66" spans="2:7" x14ac:dyDescent="0.3">
      <c r="B66" s="10" t="s">
        <v>34</v>
      </c>
      <c r="C66" s="19">
        <v>29997</v>
      </c>
      <c r="D66" s="19">
        <v>582499</v>
      </c>
      <c r="E66" s="9">
        <v>5.1499999999999997E-2</v>
      </c>
      <c r="F66" s="8" t="s">
        <v>2</v>
      </c>
      <c r="G66" s="8">
        <v>2020</v>
      </c>
    </row>
    <row r="67" spans="2:7" x14ac:dyDescent="0.3">
      <c r="B67" s="10" t="s">
        <v>35</v>
      </c>
      <c r="C67" s="19">
        <v>32764</v>
      </c>
      <c r="D67" s="19">
        <v>483023</v>
      </c>
      <c r="E67" s="9">
        <v>6.7799999999999999E-2</v>
      </c>
      <c r="F67" s="8" t="s">
        <v>1</v>
      </c>
      <c r="G67" s="8">
        <v>2020</v>
      </c>
    </row>
    <row r="68" spans="2:7" x14ac:dyDescent="0.3">
      <c r="B68" s="10" t="s">
        <v>35</v>
      </c>
      <c r="C68" s="19">
        <v>33501</v>
      </c>
      <c r="D68" s="19">
        <v>492851</v>
      </c>
      <c r="E68" s="9">
        <v>6.8000000000000005E-2</v>
      </c>
      <c r="F68" s="8" t="s">
        <v>2</v>
      </c>
      <c r="G68" s="8">
        <v>2020</v>
      </c>
    </row>
    <row r="69" spans="2:7" x14ac:dyDescent="0.3">
      <c r="B69" s="10" t="s">
        <v>36</v>
      </c>
      <c r="C69" s="19">
        <v>62888</v>
      </c>
      <c r="D69" s="19">
        <v>1837805</v>
      </c>
      <c r="E69" s="9">
        <v>3.4200000000000001E-2</v>
      </c>
      <c r="F69" s="8" t="s">
        <v>1</v>
      </c>
      <c r="G69" s="8">
        <v>2020</v>
      </c>
    </row>
    <row r="70" spans="2:7" x14ac:dyDescent="0.3">
      <c r="B70" s="10" t="s">
        <v>36</v>
      </c>
      <c r="C70" s="19">
        <v>75658</v>
      </c>
      <c r="D70" s="19">
        <v>1767403</v>
      </c>
      <c r="E70" s="9">
        <v>4.2799999999999998E-2</v>
      </c>
      <c r="F70" s="8" t="s">
        <v>2</v>
      </c>
      <c r="G70" s="8">
        <v>2020</v>
      </c>
    </row>
    <row r="71" spans="2:7" x14ac:dyDescent="0.3">
      <c r="B71" s="10" t="s">
        <v>3</v>
      </c>
      <c r="C71" s="19">
        <v>160562</v>
      </c>
      <c r="D71" s="19">
        <v>2548929</v>
      </c>
      <c r="E71" s="9">
        <v>6.3E-2</v>
      </c>
      <c r="F71" s="8" t="s">
        <v>1</v>
      </c>
      <c r="G71" s="8">
        <v>2021</v>
      </c>
    </row>
    <row r="72" spans="2:7" x14ac:dyDescent="0.3">
      <c r="B72" s="10" t="s">
        <v>3</v>
      </c>
      <c r="C72" s="19">
        <v>158857</v>
      </c>
      <c r="D72" s="19">
        <v>2520157</v>
      </c>
      <c r="E72" s="9">
        <v>6.3E-2</v>
      </c>
      <c r="F72" s="8" t="s">
        <v>2</v>
      </c>
      <c r="G72" s="8">
        <v>2021</v>
      </c>
    </row>
    <row r="73" spans="2:7" x14ac:dyDescent="0.3">
      <c r="B73" s="10" t="s">
        <v>4</v>
      </c>
      <c r="C73" s="19">
        <v>449379</v>
      </c>
      <c r="D73" s="19">
        <v>7479112</v>
      </c>
      <c r="E73" s="9">
        <v>6.0100000000000001E-2</v>
      </c>
      <c r="F73" s="8" t="s">
        <v>1</v>
      </c>
      <c r="G73" s="8">
        <v>2021</v>
      </c>
    </row>
    <row r="74" spans="2:7" x14ac:dyDescent="0.3">
      <c r="B74" s="10" t="s">
        <v>4</v>
      </c>
      <c r="C74" s="19">
        <v>475156</v>
      </c>
      <c r="D74" s="19">
        <v>7511006</v>
      </c>
      <c r="E74" s="9">
        <v>6.3299999999999995E-2</v>
      </c>
      <c r="F74" s="8" t="s">
        <v>2</v>
      </c>
      <c r="G74" s="8">
        <v>2021</v>
      </c>
    </row>
    <row r="75" spans="2:7" x14ac:dyDescent="0.3">
      <c r="B75" s="10" t="s">
        <v>5</v>
      </c>
      <c r="C75" s="19">
        <v>184555</v>
      </c>
      <c r="D75" s="19">
        <v>2768674</v>
      </c>
      <c r="E75" s="9">
        <v>6.6699999999999995E-2</v>
      </c>
      <c r="F75" s="8" t="s">
        <v>1</v>
      </c>
      <c r="G75" s="8">
        <v>2021</v>
      </c>
    </row>
    <row r="76" spans="2:7" x14ac:dyDescent="0.3">
      <c r="B76" s="10" t="s">
        <v>5</v>
      </c>
      <c r="C76" s="19">
        <v>179948</v>
      </c>
      <c r="D76" s="19">
        <v>2761392</v>
      </c>
      <c r="E76" s="9">
        <v>6.5199999999999994E-2</v>
      </c>
      <c r="F76" s="8" t="s">
        <v>2</v>
      </c>
      <c r="G76" s="8">
        <v>2021</v>
      </c>
    </row>
    <row r="77" spans="2:7" x14ac:dyDescent="0.3">
      <c r="B77" s="10" t="s">
        <v>6</v>
      </c>
      <c r="C77" s="19">
        <v>163083</v>
      </c>
      <c r="D77" s="19">
        <v>3287822</v>
      </c>
      <c r="E77" s="9">
        <v>4.9599999999999998E-2</v>
      </c>
      <c r="F77" s="8" t="s">
        <v>1</v>
      </c>
      <c r="G77" s="8">
        <v>2021</v>
      </c>
    </row>
    <row r="78" spans="2:7" x14ac:dyDescent="0.3">
      <c r="B78" s="10" t="s">
        <v>6</v>
      </c>
      <c r="C78" s="19">
        <v>145669</v>
      </c>
      <c r="D78" s="19">
        <v>3294616</v>
      </c>
      <c r="E78" s="9">
        <v>4.4200000000000003E-2</v>
      </c>
      <c r="F78" s="8" t="s">
        <v>2</v>
      </c>
      <c r="G78" s="8">
        <v>2021</v>
      </c>
    </row>
    <row r="79" spans="2:7" x14ac:dyDescent="0.3">
      <c r="B79" s="10" t="s">
        <v>7</v>
      </c>
      <c r="C79" s="19">
        <v>87306</v>
      </c>
      <c r="D79" s="19">
        <v>1832452</v>
      </c>
      <c r="E79" s="9">
        <v>4.7600000000000003E-2</v>
      </c>
      <c r="F79" s="8" t="s">
        <v>1</v>
      </c>
      <c r="G79" s="8">
        <v>2021</v>
      </c>
    </row>
    <row r="80" spans="2:7" x14ac:dyDescent="0.3">
      <c r="B80" s="10" t="s">
        <v>7</v>
      </c>
      <c r="C80" s="19">
        <v>93754</v>
      </c>
      <c r="D80" s="19">
        <v>1840594</v>
      </c>
      <c r="E80" s="9">
        <v>5.0900000000000001E-2</v>
      </c>
      <c r="F80" s="8" t="s">
        <v>2</v>
      </c>
      <c r="G80" s="8">
        <v>2021</v>
      </c>
    </row>
    <row r="81" spans="2:7" x14ac:dyDescent="0.3">
      <c r="B81" s="10" t="s">
        <v>8</v>
      </c>
      <c r="C81" s="19">
        <v>229926</v>
      </c>
      <c r="D81" s="19">
        <v>4444990</v>
      </c>
      <c r="E81" s="9">
        <v>5.1700000000000003E-2</v>
      </c>
      <c r="F81" s="8" t="s">
        <v>1</v>
      </c>
      <c r="G81" s="8">
        <v>2021</v>
      </c>
    </row>
    <row r="82" spans="2:7" x14ac:dyDescent="0.3">
      <c r="B82" s="10" t="s">
        <v>8</v>
      </c>
      <c r="C82" s="19">
        <v>219199</v>
      </c>
      <c r="D82" s="19">
        <v>4398907</v>
      </c>
      <c r="E82" s="9">
        <v>4.9799999999999997E-2</v>
      </c>
      <c r="F82" s="8" t="s">
        <v>2</v>
      </c>
      <c r="G82" s="8">
        <v>2021</v>
      </c>
    </row>
    <row r="83" spans="2:7" x14ac:dyDescent="0.3">
      <c r="B83" s="10" t="s">
        <v>9</v>
      </c>
      <c r="C83" s="19">
        <v>40329</v>
      </c>
      <c r="D83" s="19">
        <v>1083744</v>
      </c>
      <c r="E83" s="9">
        <v>3.7199999999999997E-2</v>
      </c>
      <c r="F83" s="8" t="s">
        <v>1</v>
      </c>
      <c r="G83" s="8">
        <v>2021</v>
      </c>
    </row>
    <row r="84" spans="2:7" x14ac:dyDescent="0.3">
      <c r="B84" s="10" t="s">
        <v>9</v>
      </c>
      <c r="C84" s="19">
        <v>38745</v>
      </c>
      <c r="D84" s="19">
        <v>1060520</v>
      </c>
      <c r="E84" s="9">
        <v>3.6499999999999998E-2</v>
      </c>
      <c r="F84" s="8" t="s">
        <v>2</v>
      </c>
      <c r="G84" s="8">
        <v>2021</v>
      </c>
    </row>
    <row r="85" spans="2:7" x14ac:dyDescent="0.3">
      <c r="B85" s="10" t="s">
        <v>10</v>
      </c>
      <c r="C85" s="19">
        <v>209914</v>
      </c>
      <c r="D85" s="19">
        <v>4619666</v>
      </c>
      <c r="E85" s="9">
        <v>4.5400000000000003E-2</v>
      </c>
      <c r="F85" s="8" t="s">
        <v>1</v>
      </c>
      <c r="G85" s="8">
        <v>2021</v>
      </c>
    </row>
    <row r="86" spans="2:7" x14ac:dyDescent="0.3">
      <c r="B86" s="10" t="s">
        <v>10</v>
      </c>
      <c r="C86" s="19">
        <v>210632</v>
      </c>
      <c r="D86" s="19">
        <v>4494952</v>
      </c>
      <c r="E86" s="9">
        <v>4.6899999999999997E-2</v>
      </c>
      <c r="F86" s="8" t="s">
        <v>2</v>
      </c>
      <c r="G86" s="8">
        <v>2021</v>
      </c>
    </row>
    <row r="87" spans="2:7" x14ac:dyDescent="0.3">
      <c r="B87" s="10" t="s">
        <v>11</v>
      </c>
      <c r="C87" s="19">
        <v>38181</v>
      </c>
      <c r="D87" s="19">
        <v>756874</v>
      </c>
      <c r="E87" s="9">
        <v>5.04E-2</v>
      </c>
      <c r="F87" s="8" t="s">
        <v>1</v>
      </c>
      <c r="G87" s="8">
        <v>2021</v>
      </c>
    </row>
    <row r="88" spans="2:7" x14ac:dyDescent="0.3">
      <c r="B88" s="10" t="s">
        <v>11</v>
      </c>
      <c r="C88" s="19">
        <v>37176</v>
      </c>
      <c r="D88" s="19">
        <v>738617</v>
      </c>
      <c r="E88" s="9">
        <v>5.0299999999999997E-2</v>
      </c>
      <c r="F88" s="8" t="s">
        <v>2</v>
      </c>
      <c r="G88" s="8">
        <v>2021</v>
      </c>
    </row>
    <row r="89" spans="2:7" x14ac:dyDescent="0.3">
      <c r="B89" s="10" t="s">
        <v>12</v>
      </c>
      <c r="C89" s="19">
        <v>116745</v>
      </c>
      <c r="D89" s="19">
        <v>1153878</v>
      </c>
      <c r="E89" s="9">
        <v>0.1012</v>
      </c>
      <c r="F89" s="8" t="s">
        <v>1</v>
      </c>
      <c r="G89" s="8">
        <v>2021</v>
      </c>
    </row>
    <row r="90" spans="2:7" x14ac:dyDescent="0.3">
      <c r="B90" s="10" t="s">
        <v>12</v>
      </c>
      <c r="C90" s="19">
        <v>119595</v>
      </c>
      <c r="D90" s="19">
        <v>1207014</v>
      </c>
      <c r="E90" s="9">
        <v>9.9099999999999994E-2</v>
      </c>
      <c r="F90" s="8" t="s">
        <v>2</v>
      </c>
      <c r="G90" s="8">
        <v>2021</v>
      </c>
    </row>
    <row r="91" spans="2:7" x14ac:dyDescent="0.3">
      <c r="B91" s="10" t="s">
        <v>13</v>
      </c>
      <c r="C91" s="19">
        <v>456600</v>
      </c>
      <c r="D91" s="19">
        <v>5365774</v>
      </c>
      <c r="E91" s="9">
        <v>8.5099999999999995E-2</v>
      </c>
      <c r="F91" s="8" t="s">
        <v>1</v>
      </c>
      <c r="G91" s="8">
        <v>2021</v>
      </c>
    </row>
    <row r="92" spans="2:7" x14ac:dyDescent="0.3">
      <c r="B92" s="10" t="s">
        <v>13</v>
      </c>
      <c r="C92" s="19">
        <v>439899</v>
      </c>
      <c r="D92" s="19">
        <v>5177314</v>
      </c>
      <c r="E92" s="9">
        <v>8.5000000000000006E-2</v>
      </c>
      <c r="F92" s="8" t="s">
        <v>2</v>
      </c>
      <c r="G92" s="8">
        <v>2021</v>
      </c>
    </row>
    <row r="93" spans="2:7" x14ac:dyDescent="0.3">
      <c r="B93" s="10" t="s">
        <v>14</v>
      </c>
      <c r="C93" s="19">
        <v>2185465</v>
      </c>
      <c r="D93" s="19">
        <v>24497150</v>
      </c>
      <c r="E93" s="9">
        <v>8.9200000000000002E-2</v>
      </c>
      <c r="F93" s="8" t="s">
        <v>1</v>
      </c>
      <c r="G93" s="8">
        <v>2021</v>
      </c>
    </row>
    <row r="94" spans="2:7" x14ac:dyDescent="0.3">
      <c r="B94" s="10" t="s">
        <v>14</v>
      </c>
      <c r="C94" s="19">
        <v>2430147</v>
      </c>
      <c r="D94" s="19">
        <v>24743628</v>
      </c>
      <c r="E94" s="9">
        <v>9.8199999999999996E-2</v>
      </c>
      <c r="F94" s="8" t="s">
        <v>2</v>
      </c>
      <c r="G94" s="8">
        <v>2021</v>
      </c>
    </row>
    <row r="95" spans="2:7" x14ac:dyDescent="0.3">
      <c r="B95" s="10" t="s">
        <v>15</v>
      </c>
      <c r="C95" s="19">
        <v>1122663</v>
      </c>
      <c r="D95" s="19">
        <v>18824517</v>
      </c>
      <c r="E95" s="9">
        <v>5.96E-2</v>
      </c>
      <c r="F95" s="8" t="s">
        <v>1</v>
      </c>
      <c r="G95" s="8">
        <v>2021</v>
      </c>
    </row>
    <row r="96" spans="2:7" x14ac:dyDescent="0.3">
      <c r="B96" s="10" t="s">
        <v>15</v>
      </c>
      <c r="C96" s="19">
        <v>1128223</v>
      </c>
      <c r="D96" s="19">
        <v>18963993</v>
      </c>
      <c r="E96" s="9">
        <v>5.9499999999999997E-2</v>
      </c>
      <c r="F96" s="8" t="s">
        <v>2</v>
      </c>
      <c r="G96" s="8">
        <v>2021</v>
      </c>
    </row>
    <row r="97" spans="2:7" x14ac:dyDescent="0.3">
      <c r="B97" s="10" t="s">
        <v>16</v>
      </c>
      <c r="C97" s="19">
        <v>98399</v>
      </c>
      <c r="D97" s="19">
        <v>2299907</v>
      </c>
      <c r="E97" s="9">
        <v>4.2799999999999998E-2</v>
      </c>
      <c r="F97" s="8" t="s">
        <v>1</v>
      </c>
      <c r="G97" s="8">
        <v>2021</v>
      </c>
    </row>
    <row r="98" spans="2:7" x14ac:dyDescent="0.3">
      <c r="B98" s="10" t="s">
        <v>16</v>
      </c>
      <c r="C98" s="19">
        <v>106432</v>
      </c>
      <c r="D98" s="19">
        <v>2334955</v>
      </c>
      <c r="E98" s="9">
        <v>4.5600000000000002E-2</v>
      </c>
      <c r="F98" s="8" t="s">
        <v>2</v>
      </c>
      <c r="G98" s="8">
        <v>2021</v>
      </c>
    </row>
    <row r="99" spans="2:7" x14ac:dyDescent="0.3">
      <c r="B99" s="10" t="s">
        <v>17</v>
      </c>
      <c r="C99" s="19">
        <v>1147061</v>
      </c>
      <c r="D99" s="19">
        <v>22177772</v>
      </c>
      <c r="E99" s="9">
        <v>5.1700000000000003E-2</v>
      </c>
      <c r="F99" s="8" t="s">
        <v>1</v>
      </c>
      <c r="G99" s="8">
        <v>2021</v>
      </c>
    </row>
    <row r="100" spans="2:7" x14ac:dyDescent="0.3">
      <c r="B100" s="10" t="s">
        <v>17</v>
      </c>
      <c r="C100" s="19">
        <v>1281395</v>
      </c>
      <c r="D100" s="19">
        <v>22319145</v>
      </c>
      <c r="E100" s="9">
        <v>5.74E-2</v>
      </c>
      <c r="F100" s="8" t="s">
        <v>2</v>
      </c>
      <c r="G100" s="8">
        <v>2021</v>
      </c>
    </row>
    <row r="101" spans="2:7" x14ac:dyDescent="0.3">
      <c r="B101" s="10" t="s">
        <v>18</v>
      </c>
      <c r="C101" s="19">
        <v>563402</v>
      </c>
      <c r="D101" s="19">
        <v>6250317</v>
      </c>
      <c r="E101" s="9">
        <v>9.01E-2</v>
      </c>
      <c r="F101" s="8" t="s">
        <v>1</v>
      </c>
      <c r="G101" s="8">
        <v>2021</v>
      </c>
    </row>
    <row r="102" spans="2:7" x14ac:dyDescent="0.3">
      <c r="B102" s="10" t="s">
        <v>18</v>
      </c>
      <c r="C102" s="19">
        <v>562310</v>
      </c>
      <c r="D102" s="19">
        <v>6260654</v>
      </c>
      <c r="E102" s="9">
        <v>8.9800000000000005E-2</v>
      </c>
      <c r="F102" s="8" t="s">
        <v>2</v>
      </c>
      <c r="G102" s="8">
        <v>2021</v>
      </c>
    </row>
    <row r="103" spans="2:7" x14ac:dyDescent="0.3">
      <c r="B103" s="10" t="s">
        <v>19</v>
      </c>
      <c r="C103" s="19">
        <v>139136</v>
      </c>
      <c r="D103" s="19">
        <v>2566426</v>
      </c>
      <c r="E103" s="9">
        <v>5.4199999999999998E-2</v>
      </c>
      <c r="F103" s="8" t="s">
        <v>1</v>
      </c>
      <c r="G103" s="8">
        <v>2021</v>
      </c>
    </row>
    <row r="104" spans="2:7" x14ac:dyDescent="0.3">
      <c r="B104" s="10" t="s">
        <v>19</v>
      </c>
      <c r="C104" s="19">
        <v>138669</v>
      </c>
      <c r="D104" s="19">
        <v>2580523</v>
      </c>
      <c r="E104" s="9">
        <v>5.3699999999999998E-2</v>
      </c>
      <c r="F104" s="8" t="s">
        <v>2</v>
      </c>
      <c r="G104" s="8">
        <v>2021</v>
      </c>
    </row>
    <row r="105" spans="2:7" x14ac:dyDescent="0.3">
      <c r="B105" s="10" t="s">
        <v>20</v>
      </c>
      <c r="C105" s="19">
        <v>109074</v>
      </c>
      <c r="D105" s="19">
        <v>2747526</v>
      </c>
      <c r="E105" s="9">
        <v>3.9699999999999999E-2</v>
      </c>
      <c r="F105" s="8" t="s">
        <v>1</v>
      </c>
      <c r="G105" s="8">
        <v>2021</v>
      </c>
    </row>
    <row r="106" spans="2:7" x14ac:dyDescent="0.3">
      <c r="B106" s="10" t="s">
        <v>20</v>
      </c>
      <c r="C106" s="19">
        <v>82495</v>
      </c>
      <c r="D106" s="19">
        <v>2739890</v>
      </c>
      <c r="E106" s="9">
        <v>3.0099999999999998E-2</v>
      </c>
      <c r="F106" s="8" t="s">
        <v>2</v>
      </c>
      <c r="G106" s="8">
        <v>2021</v>
      </c>
    </row>
    <row r="107" spans="2:7" x14ac:dyDescent="0.3">
      <c r="B107" s="10" t="s">
        <v>21</v>
      </c>
      <c r="C107" s="19">
        <v>97254</v>
      </c>
      <c r="D107" s="19">
        <v>2880759</v>
      </c>
      <c r="E107" s="9">
        <v>3.3799999999999997E-2</v>
      </c>
      <c r="F107" s="8" t="s">
        <v>1</v>
      </c>
      <c r="G107" s="8">
        <v>2021</v>
      </c>
    </row>
    <row r="108" spans="2:7" x14ac:dyDescent="0.3">
      <c r="B108" s="10" t="s">
        <v>21</v>
      </c>
      <c r="C108" s="19">
        <v>109928</v>
      </c>
      <c r="D108" s="19">
        <v>2918548</v>
      </c>
      <c r="E108" s="9">
        <v>3.7699999999999997E-2</v>
      </c>
      <c r="F108" s="8" t="s">
        <v>2</v>
      </c>
      <c r="G108" s="8">
        <v>2021</v>
      </c>
    </row>
    <row r="109" spans="2:7" x14ac:dyDescent="0.3">
      <c r="B109" s="10" t="s">
        <v>22</v>
      </c>
      <c r="C109" s="19">
        <v>153986</v>
      </c>
      <c r="D109" s="19">
        <v>2688383</v>
      </c>
      <c r="E109" s="9">
        <v>5.7299999999999997E-2</v>
      </c>
      <c r="F109" s="8" t="s">
        <v>1</v>
      </c>
      <c r="G109" s="8">
        <v>2021</v>
      </c>
    </row>
    <row r="110" spans="2:7" x14ac:dyDescent="0.3">
      <c r="B110" s="10" t="s">
        <v>22</v>
      </c>
      <c r="C110" s="19">
        <v>153307</v>
      </c>
      <c r="D110" s="19">
        <v>2635760</v>
      </c>
      <c r="E110" s="9">
        <v>5.8200000000000002E-2</v>
      </c>
      <c r="F110" s="8" t="s">
        <v>2</v>
      </c>
      <c r="G110" s="8">
        <v>2021</v>
      </c>
    </row>
    <row r="111" spans="2:7" x14ac:dyDescent="0.3">
      <c r="B111" s="10" t="s">
        <v>23</v>
      </c>
      <c r="C111" s="19">
        <v>60154</v>
      </c>
      <c r="D111" s="19">
        <v>1413780</v>
      </c>
      <c r="E111" s="9">
        <v>4.2500000000000003E-2</v>
      </c>
      <c r="F111" s="8" t="s">
        <v>1</v>
      </c>
      <c r="G111" s="8">
        <v>2021</v>
      </c>
    </row>
    <row r="112" spans="2:7" x14ac:dyDescent="0.3">
      <c r="B112" s="10" t="s">
        <v>23</v>
      </c>
      <c r="C112" s="19">
        <v>63874</v>
      </c>
      <c r="D112" s="19">
        <v>1410311</v>
      </c>
      <c r="E112" s="9">
        <v>4.53E-2</v>
      </c>
      <c r="F112" s="8" t="s">
        <v>2</v>
      </c>
      <c r="G112" s="8">
        <v>2021</v>
      </c>
    </row>
    <row r="113" spans="2:7" x14ac:dyDescent="0.3">
      <c r="B113" s="10" t="s">
        <v>24</v>
      </c>
      <c r="C113" s="19">
        <v>95001</v>
      </c>
      <c r="D113" s="19">
        <v>2195818</v>
      </c>
      <c r="E113" s="9">
        <v>4.3299999999999998E-2</v>
      </c>
      <c r="F113" s="8" t="s">
        <v>1</v>
      </c>
      <c r="G113" s="8">
        <v>2021</v>
      </c>
    </row>
    <row r="114" spans="2:7" x14ac:dyDescent="0.3">
      <c r="B114" s="10" t="s">
        <v>24</v>
      </c>
      <c r="C114" s="19">
        <v>109968</v>
      </c>
      <c r="D114" s="19">
        <v>2219395</v>
      </c>
      <c r="E114" s="9">
        <v>4.9500000000000002E-2</v>
      </c>
      <c r="F114" s="8" t="s">
        <v>2</v>
      </c>
      <c r="G114" s="8">
        <v>2021</v>
      </c>
    </row>
    <row r="115" spans="2:7" x14ac:dyDescent="0.3">
      <c r="B115" s="10" t="s">
        <v>25</v>
      </c>
      <c r="C115" s="19">
        <v>128464</v>
      </c>
      <c r="D115" s="19">
        <v>1886361</v>
      </c>
      <c r="E115" s="9">
        <v>6.8099999999999994E-2</v>
      </c>
      <c r="F115" s="8" t="s">
        <v>1</v>
      </c>
      <c r="G115" s="8">
        <v>2021</v>
      </c>
    </row>
    <row r="116" spans="2:7" x14ac:dyDescent="0.3">
      <c r="B116" s="10" t="s">
        <v>25</v>
      </c>
      <c r="C116" s="19">
        <v>126186</v>
      </c>
      <c r="D116" s="19">
        <v>1846547</v>
      </c>
      <c r="E116" s="9">
        <v>6.83E-2</v>
      </c>
      <c r="F116" s="8" t="s">
        <v>2</v>
      </c>
      <c r="G116" s="8">
        <v>2021</v>
      </c>
    </row>
    <row r="117" spans="2:7" x14ac:dyDescent="0.3">
      <c r="B117" s="10" t="s">
        <v>26</v>
      </c>
      <c r="C117" s="19">
        <v>16343</v>
      </c>
      <c r="D117" s="19">
        <v>349904</v>
      </c>
      <c r="E117" s="9">
        <v>4.6699999999999998E-2</v>
      </c>
      <c r="F117" s="8" t="s">
        <v>1</v>
      </c>
      <c r="G117" s="8">
        <v>2021</v>
      </c>
    </row>
    <row r="118" spans="2:7" x14ac:dyDescent="0.3">
      <c r="B118" s="10" t="s">
        <v>26</v>
      </c>
      <c r="C118" s="19">
        <v>16224</v>
      </c>
      <c r="D118" s="19">
        <v>354376</v>
      </c>
      <c r="E118" s="9">
        <v>4.58E-2</v>
      </c>
      <c r="F118" s="8" t="s">
        <v>2</v>
      </c>
      <c r="G118" s="8">
        <v>2021</v>
      </c>
    </row>
    <row r="119" spans="2:7" x14ac:dyDescent="0.3">
      <c r="B119" s="10" t="s">
        <v>27</v>
      </c>
      <c r="C119" s="19">
        <v>89468</v>
      </c>
      <c r="D119" s="19">
        <v>1229040</v>
      </c>
      <c r="E119" s="9">
        <v>7.2800000000000004E-2</v>
      </c>
      <c r="F119" s="8" t="s">
        <v>1</v>
      </c>
      <c r="G119" s="8">
        <v>2021</v>
      </c>
    </row>
    <row r="120" spans="2:7" x14ac:dyDescent="0.3">
      <c r="B120" s="10" t="s">
        <v>27</v>
      </c>
      <c r="C120" s="19">
        <v>85540</v>
      </c>
      <c r="D120" s="19">
        <v>1212337</v>
      </c>
      <c r="E120" s="9">
        <v>7.0599999999999996E-2</v>
      </c>
      <c r="F120" s="8" t="s">
        <v>2</v>
      </c>
      <c r="G120" s="8">
        <v>2021</v>
      </c>
    </row>
    <row r="121" spans="2:7" x14ac:dyDescent="0.3">
      <c r="B121" s="10" t="s">
        <v>28</v>
      </c>
      <c r="C121" s="19">
        <v>58727</v>
      </c>
      <c r="D121" s="19">
        <v>1575390</v>
      </c>
      <c r="E121" s="9">
        <v>3.73E-2</v>
      </c>
      <c r="F121" s="8" t="s">
        <v>1</v>
      </c>
      <c r="G121" s="8">
        <v>2021</v>
      </c>
    </row>
    <row r="122" spans="2:7" x14ac:dyDescent="0.3">
      <c r="B122" s="10" t="s">
        <v>28</v>
      </c>
      <c r="C122" s="19">
        <v>59371</v>
      </c>
      <c r="D122" s="19">
        <v>1584101</v>
      </c>
      <c r="E122" s="9">
        <v>3.7499999999999999E-2</v>
      </c>
      <c r="F122" s="8" t="s">
        <v>2</v>
      </c>
      <c r="G122" s="8">
        <v>2021</v>
      </c>
    </row>
    <row r="123" spans="2:7" x14ac:dyDescent="0.3">
      <c r="B123" s="10" t="s">
        <v>29</v>
      </c>
      <c r="C123" s="19">
        <v>256914</v>
      </c>
      <c r="D123" s="19">
        <v>4433714</v>
      </c>
      <c r="E123" s="9">
        <v>5.79E-2</v>
      </c>
      <c r="F123" s="8" t="s">
        <v>1</v>
      </c>
      <c r="G123" s="8">
        <v>2021</v>
      </c>
    </row>
    <row r="124" spans="2:7" x14ac:dyDescent="0.3">
      <c r="B124" s="10" t="s">
        <v>29</v>
      </c>
      <c r="C124" s="19">
        <v>252349</v>
      </c>
      <c r="D124" s="19">
        <v>4412782</v>
      </c>
      <c r="E124" s="9">
        <v>5.7200000000000001E-2</v>
      </c>
      <c r="F124" s="8" t="s">
        <v>2</v>
      </c>
      <c r="G124" s="8">
        <v>2021</v>
      </c>
    </row>
    <row r="125" spans="2:7" x14ac:dyDescent="0.3">
      <c r="B125" s="10" t="s">
        <v>30</v>
      </c>
      <c r="C125" s="19">
        <v>58243</v>
      </c>
      <c r="D125" s="19">
        <v>1381479</v>
      </c>
      <c r="E125" s="9">
        <v>4.2200000000000001E-2</v>
      </c>
      <c r="F125" s="8" t="s">
        <v>1</v>
      </c>
      <c r="G125" s="8">
        <v>2021</v>
      </c>
    </row>
    <row r="126" spans="2:7" x14ac:dyDescent="0.3">
      <c r="B126" s="10" t="s">
        <v>30</v>
      </c>
      <c r="C126" s="19">
        <v>54134</v>
      </c>
      <c r="D126" s="19">
        <v>1381203</v>
      </c>
      <c r="E126" s="9">
        <v>3.9199999999999999E-2</v>
      </c>
      <c r="F126" s="8" t="s">
        <v>2</v>
      </c>
      <c r="G126" s="8">
        <v>2021</v>
      </c>
    </row>
    <row r="127" spans="2:7" x14ac:dyDescent="0.3">
      <c r="B127" s="10" t="s">
        <v>31</v>
      </c>
      <c r="C127" s="19">
        <v>20688</v>
      </c>
      <c r="D127" s="19">
        <v>605913</v>
      </c>
      <c r="E127" s="9">
        <v>3.4099999999999998E-2</v>
      </c>
      <c r="F127" s="8" t="s">
        <v>1</v>
      </c>
      <c r="G127" s="8">
        <v>2021</v>
      </c>
    </row>
    <row r="128" spans="2:7" x14ac:dyDescent="0.3">
      <c r="B128" s="10" t="s">
        <v>31</v>
      </c>
      <c r="C128" s="19">
        <v>17959</v>
      </c>
      <c r="D128" s="19">
        <v>596968</v>
      </c>
      <c r="E128" s="9">
        <v>3.0099999999999998E-2</v>
      </c>
      <c r="F128" s="8" t="s">
        <v>2</v>
      </c>
      <c r="G128" s="8">
        <v>2021</v>
      </c>
    </row>
    <row r="129" spans="2:7" x14ac:dyDescent="0.3">
      <c r="B129" s="10" t="s">
        <v>32</v>
      </c>
      <c r="C129" s="19">
        <v>23495</v>
      </c>
      <c r="D129" s="19">
        <v>717328</v>
      </c>
      <c r="E129" s="9">
        <v>3.2800000000000003E-2</v>
      </c>
      <c r="F129" s="8" t="s">
        <v>1</v>
      </c>
      <c r="G129" s="8">
        <v>2021</v>
      </c>
    </row>
    <row r="130" spans="2:7" x14ac:dyDescent="0.3">
      <c r="B130" s="10" t="s">
        <v>32</v>
      </c>
      <c r="C130" s="19">
        <v>22208</v>
      </c>
      <c r="D130" s="19">
        <v>708752</v>
      </c>
      <c r="E130" s="9">
        <v>3.1300000000000001E-2</v>
      </c>
      <c r="F130" s="8" t="s">
        <v>2</v>
      </c>
      <c r="G130" s="8">
        <v>2021</v>
      </c>
    </row>
    <row r="131" spans="2:7" x14ac:dyDescent="0.3">
      <c r="B131" s="10" t="s">
        <v>33</v>
      </c>
      <c r="C131" s="19">
        <v>56301</v>
      </c>
      <c r="D131" s="19">
        <v>836171</v>
      </c>
      <c r="E131" s="9">
        <v>6.7299999999999999E-2</v>
      </c>
      <c r="F131" s="8" t="s">
        <v>1</v>
      </c>
      <c r="G131" s="8">
        <v>2021</v>
      </c>
    </row>
    <row r="132" spans="2:7" x14ac:dyDescent="0.3">
      <c r="B132" s="10" t="s">
        <v>33</v>
      </c>
      <c r="C132" s="19">
        <v>59589</v>
      </c>
      <c r="D132" s="19">
        <v>860344</v>
      </c>
      <c r="E132" s="9">
        <v>6.93E-2</v>
      </c>
      <c r="F132" s="8" t="s">
        <v>2</v>
      </c>
      <c r="G132" s="8">
        <v>2021</v>
      </c>
    </row>
    <row r="133" spans="2:7" x14ac:dyDescent="0.3">
      <c r="B133" s="10" t="s">
        <v>34</v>
      </c>
      <c r="C133" s="19">
        <v>29781</v>
      </c>
      <c r="D133" s="19">
        <v>588264</v>
      </c>
      <c r="E133" s="9">
        <v>5.0599999999999999E-2</v>
      </c>
      <c r="F133" s="8" t="s">
        <v>1</v>
      </c>
      <c r="G133" s="8">
        <v>2021</v>
      </c>
    </row>
    <row r="134" spans="2:7" x14ac:dyDescent="0.3">
      <c r="B134" s="10" t="s">
        <v>34</v>
      </c>
      <c r="C134" s="19">
        <v>28133</v>
      </c>
      <c r="D134" s="19">
        <v>596831</v>
      </c>
      <c r="E134" s="9">
        <v>4.7100000000000003E-2</v>
      </c>
      <c r="F134" s="8" t="s">
        <v>2</v>
      </c>
      <c r="G134" s="8">
        <v>2021</v>
      </c>
    </row>
    <row r="135" spans="2:7" x14ac:dyDescent="0.3">
      <c r="B135" s="10" t="s">
        <v>35</v>
      </c>
      <c r="C135" s="19">
        <v>30311</v>
      </c>
      <c r="D135" s="19">
        <v>490201</v>
      </c>
      <c r="E135" s="9">
        <v>6.1800000000000001E-2</v>
      </c>
      <c r="F135" s="8" t="s">
        <v>1</v>
      </c>
      <c r="G135" s="8">
        <v>2021</v>
      </c>
    </row>
    <row r="136" spans="2:7" x14ac:dyDescent="0.3">
      <c r="B136" s="10" t="s">
        <v>35</v>
      </c>
      <c r="C136" s="19">
        <v>29985</v>
      </c>
      <c r="D136" s="19">
        <v>513666</v>
      </c>
      <c r="E136" s="9">
        <v>5.8400000000000001E-2</v>
      </c>
      <c r="F136" s="8" t="s">
        <v>2</v>
      </c>
      <c r="G136" s="8">
        <v>2021</v>
      </c>
    </row>
    <row r="137" spans="2:7" x14ac:dyDescent="0.3">
      <c r="B137" s="12" t="s">
        <v>36</v>
      </c>
      <c r="C137" s="20">
        <v>69098</v>
      </c>
      <c r="D137" s="20">
        <v>1832278</v>
      </c>
      <c r="E137" s="13">
        <v>3.7699999999999997E-2</v>
      </c>
      <c r="F137" s="14" t="s">
        <v>1</v>
      </c>
      <c r="G137" s="14">
        <v>2021</v>
      </c>
    </row>
    <row r="138" spans="2:7" x14ac:dyDescent="0.3">
      <c r="B138" s="10" t="s">
        <v>36</v>
      </c>
      <c r="C138" s="19">
        <v>64996</v>
      </c>
      <c r="D138" s="19">
        <v>1952777</v>
      </c>
      <c r="E138" s="9">
        <v>3.3300000000000003E-2</v>
      </c>
      <c r="F138" s="8" t="s">
        <v>2</v>
      </c>
      <c r="G138" s="8">
        <v>2021</v>
      </c>
    </row>
    <row r="139" spans="2:7" x14ac:dyDescent="0.3">
      <c r="B139" s="15"/>
      <c r="C139" s="16"/>
      <c r="D139" s="16"/>
      <c r="E139" s="17"/>
      <c r="F139" s="18"/>
      <c r="G139" s="18"/>
    </row>
    <row r="140" spans="2:7" x14ac:dyDescent="0.3">
      <c r="B140" s="15"/>
      <c r="C140" s="16"/>
      <c r="D140" s="16"/>
      <c r="E140" s="17"/>
      <c r="F140" s="18"/>
      <c r="G140" s="18"/>
    </row>
    <row r="141" spans="2:7" x14ac:dyDescent="0.3">
      <c r="B141" s="15"/>
      <c r="C141" s="16"/>
      <c r="D141" s="16"/>
      <c r="E141" s="17"/>
      <c r="F141" s="18"/>
      <c r="G141"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FFF9-D904-4AF4-BCF6-BD5FDFEE825C}">
  <dimension ref="A2:E8"/>
  <sheetViews>
    <sheetView tabSelected="1" zoomScale="51" zoomScaleNormal="51" workbookViewId="0">
      <selection activeCell="AI53" sqref="AI53"/>
    </sheetView>
  </sheetViews>
  <sheetFormatPr defaultColWidth="8.69921875" defaultRowHeight="15.6" x14ac:dyDescent="0.3"/>
  <cols>
    <col min="1" max="10" width="8.69921875" style="7"/>
    <col min="11" max="11" width="8.69921875" style="7" customWidth="1"/>
    <col min="12" max="16384" width="8.69921875" style="7"/>
  </cols>
  <sheetData>
    <row r="2" spans="1:5" x14ac:dyDescent="0.3">
      <c r="A2" s="5"/>
      <c r="B2" s="5"/>
      <c r="C2" s="5"/>
      <c r="D2" s="5"/>
      <c r="E2" s="6"/>
    </row>
    <row r="3" spans="1:5" x14ac:dyDescent="0.3">
      <c r="A3" s="5"/>
      <c r="B3" s="5"/>
      <c r="C3" s="5"/>
      <c r="D3" s="5"/>
      <c r="E3" s="6"/>
    </row>
    <row r="4" spans="1:5" x14ac:dyDescent="0.3">
      <c r="A4" s="5"/>
      <c r="B4" s="5"/>
      <c r="C4" s="5"/>
      <c r="D4" s="5"/>
      <c r="E4" s="6"/>
    </row>
    <row r="5" spans="1:5" x14ac:dyDescent="0.3">
      <c r="A5" s="5"/>
      <c r="B5" s="5"/>
      <c r="C5" s="5"/>
      <c r="D5" s="5"/>
      <c r="E5" s="6"/>
    </row>
    <row r="6" spans="1:5" x14ac:dyDescent="0.3">
      <c r="A6" s="5"/>
      <c r="B6" s="5"/>
      <c r="C6" s="5"/>
      <c r="D6" s="5"/>
      <c r="E6" s="6"/>
    </row>
    <row r="7" spans="1:5" x14ac:dyDescent="0.3">
      <c r="A7" s="5"/>
      <c r="B7" s="5"/>
      <c r="C7" s="5"/>
      <c r="D7" s="5"/>
      <c r="E7" s="6"/>
    </row>
    <row r="8" spans="1:5" x14ac:dyDescent="0.3">
      <c r="A8" s="5"/>
      <c r="B8" s="5"/>
      <c r="C8" s="5"/>
      <c r="D8"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B27E-B98F-4B4B-A49A-D9C5B4D16A1C}">
  <dimension ref="A3:B6"/>
  <sheetViews>
    <sheetView workbookViewId="0">
      <selection activeCell="B4" sqref="B4"/>
    </sheetView>
  </sheetViews>
  <sheetFormatPr defaultRowHeight="15.6" x14ac:dyDescent="0.3"/>
  <cols>
    <col min="1" max="1" width="12.19921875" bestFit="1" customWidth="1"/>
    <col min="2" max="2" width="25.796875" bestFit="1" customWidth="1"/>
  </cols>
  <sheetData>
    <row r="3" spans="1:2" x14ac:dyDescent="0.3">
      <c r="A3" s="1" t="s">
        <v>41</v>
      </c>
      <c r="B3" t="s">
        <v>43</v>
      </c>
    </row>
    <row r="4" spans="1:2" x14ac:dyDescent="0.3">
      <c r="A4" s="2">
        <v>2020</v>
      </c>
      <c r="B4" s="4">
        <v>16693240</v>
      </c>
    </row>
    <row r="5" spans="1:2" x14ac:dyDescent="0.3">
      <c r="A5" s="2">
        <v>2021</v>
      </c>
      <c r="B5" s="4">
        <v>17848060</v>
      </c>
    </row>
    <row r="6" spans="1:2" x14ac:dyDescent="0.3">
      <c r="A6" s="2" t="s">
        <v>42</v>
      </c>
      <c r="B6" s="4">
        <v>34541300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BEFB-0258-4C8E-A798-5FB90A9B3C6D}">
  <dimension ref="A3:B51"/>
  <sheetViews>
    <sheetView workbookViewId="0">
      <selection activeCell="A51" sqref="A51:XFD51"/>
    </sheetView>
  </sheetViews>
  <sheetFormatPr defaultRowHeight="15.6" x14ac:dyDescent="0.3"/>
  <cols>
    <col min="1" max="1" width="27.09765625" bestFit="1" customWidth="1"/>
    <col min="2" max="2" width="12.09765625" bestFit="1" customWidth="1"/>
  </cols>
  <sheetData>
    <row r="3" spans="1:2" x14ac:dyDescent="0.3">
      <c r="A3" s="1" t="s">
        <v>45</v>
      </c>
    </row>
    <row r="4" spans="1:2" x14ac:dyDescent="0.3">
      <c r="A4" s="2" t="s">
        <v>43</v>
      </c>
      <c r="B4" s="4">
        <v>34541300</v>
      </c>
    </row>
    <row r="5" spans="1:2" x14ac:dyDescent="0.3">
      <c r="A5" s="2" t="s">
        <v>47</v>
      </c>
      <c r="B5" s="4">
        <v>558403178</v>
      </c>
    </row>
    <row r="50" spans="1:1" hidden="1" x14ac:dyDescent="0.3">
      <c r="A50" s="4">
        <f>B4</f>
        <v>34541300</v>
      </c>
    </row>
    <row r="51" spans="1:1" hidden="1" x14ac:dyDescent="0.3">
      <c r="A51" s="4">
        <f>B5</f>
        <v>558403178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5A0-7BA6-4A90-8EBB-927B7460B01E}">
  <dimension ref="A3:B38"/>
  <sheetViews>
    <sheetView zoomScale="70" zoomScaleNormal="70" workbookViewId="0">
      <selection activeCell="B4" sqref="B4"/>
    </sheetView>
  </sheetViews>
  <sheetFormatPr defaultRowHeight="15.6" x14ac:dyDescent="0.3"/>
  <cols>
    <col min="1" max="1" width="21.8984375" bestFit="1" customWidth="1"/>
    <col min="2" max="2" width="25.796875" bestFit="1" customWidth="1"/>
  </cols>
  <sheetData>
    <row r="3" spans="1:2" x14ac:dyDescent="0.3">
      <c r="A3" s="1" t="s">
        <v>41</v>
      </c>
      <c r="B3" t="s">
        <v>43</v>
      </c>
    </row>
    <row r="4" spans="1:2" x14ac:dyDescent="0.3">
      <c r="A4" s="2" t="s">
        <v>3</v>
      </c>
      <c r="B4" s="4">
        <v>623693</v>
      </c>
    </row>
    <row r="5" spans="1:2" x14ac:dyDescent="0.3">
      <c r="A5" s="2" t="s">
        <v>19</v>
      </c>
      <c r="B5" s="4">
        <v>455291</v>
      </c>
    </row>
    <row r="6" spans="1:2" x14ac:dyDescent="0.3">
      <c r="A6" s="2" t="s">
        <v>18</v>
      </c>
      <c r="B6" s="4">
        <v>2274269</v>
      </c>
    </row>
    <row r="7" spans="1:2" x14ac:dyDescent="0.3">
      <c r="A7" s="2" t="s">
        <v>9</v>
      </c>
      <c r="B7" s="4">
        <v>156771</v>
      </c>
    </row>
    <row r="8" spans="1:2" x14ac:dyDescent="0.3">
      <c r="A8" s="2" t="s">
        <v>16</v>
      </c>
      <c r="B8" s="4">
        <v>381224</v>
      </c>
    </row>
    <row r="9" spans="1:2" x14ac:dyDescent="0.3">
      <c r="A9" s="2" t="s">
        <v>13</v>
      </c>
      <c r="B9" s="4">
        <v>1751224</v>
      </c>
    </row>
    <row r="10" spans="1:2" x14ac:dyDescent="0.3">
      <c r="A10" s="2" t="s">
        <v>31</v>
      </c>
      <c r="B10" s="4">
        <v>83766</v>
      </c>
    </row>
    <row r="11" spans="1:2" x14ac:dyDescent="0.3">
      <c r="A11" s="2" t="s">
        <v>7</v>
      </c>
      <c r="B11" s="4">
        <v>352037</v>
      </c>
    </row>
    <row r="12" spans="1:2" x14ac:dyDescent="0.3">
      <c r="A12" s="2" t="s">
        <v>14</v>
      </c>
      <c r="B12" s="4">
        <v>9038613</v>
      </c>
    </row>
    <row r="13" spans="1:2" x14ac:dyDescent="0.3">
      <c r="A13" s="2" t="s">
        <v>15</v>
      </c>
      <c r="B13" s="4">
        <v>4260574</v>
      </c>
    </row>
    <row r="14" spans="1:2" x14ac:dyDescent="0.3">
      <c r="A14" s="2" t="s">
        <v>17</v>
      </c>
      <c r="B14" s="4">
        <v>4540925</v>
      </c>
    </row>
    <row r="15" spans="1:2" x14ac:dyDescent="0.3">
      <c r="A15" s="2" t="s">
        <v>22</v>
      </c>
      <c r="B15" s="4">
        <v>577387</v>
      </c>
    </row>
    <row r="16" spans="1:2" x14ac:dyDescent="0.3">
      <c r="A16" s="2" t="s">
        <v>24</v>
      </c>
      <c r="B16" s="4">
        <v>391953</v>
      </c>
    </row>
    <row r="17" spans="1:2" x14ac:dyDescent="0.3">
      <c r="A17" s="2" t="s">
        <v>23</v>
      </c>
      <c r="B17" s="4">
        <v>234496</v>
      </c>
    </row>
    <row r="18" spans="1:2" x14ac:dyDescent="0.3">
      <c r="A18" s="2" t="s">
        <v>25</v>
      </c>
      <c r="B18" s="4">
        <v>512256</v>
      </c>
    </row>
    <row r="19" spans="1:2" x14ac:dyDescent="0.3">
      <c r="A19" s="2" t="s">
        <v>26</v>
      </c>
      <c r="B19" s="4">
        <v>69959</v>
      </c>
    </row>
    <row r="20" spans="1:2" x14ac:dyDescent="0.3">
      <c r="A20" s="2" t="s">
        <v>11</v>
      </c>
      <c r="B20" s="4">
        <v>139549</v>
      </c>
    </row>
    <row r="21" spans="1:2" x14ac:dyDescent="0.3">
      <c r="A21" s="2" t="s">
        <v>12</v>
      </c>
      <c r="B21" s="4">
        <v>421013</v>
      </c>
    </row>
    <row r="22" spans="1:2" x14ac:dyDescent="0.3">
      <c r="A22" s="2" t="s">
        <v>10</v>
      </c>
      <c r="B22" s="4">
        <v>824113</v>
      </c>
    </row>
    <row r="23" spans="1:2" x14ac:dyDescent="0.3">
      <c r="A23" s="2" t="s">
        <v>33</v>
      </c>
      <c r="B23" s="4">
        <v>232456</v>
      </c>
    </row>
    <row r="24" spans="1:2" x14ac:dyDescent="0.3">
      <c r="A24" s="2" t="s">
        <v>34</v>
      </c>
      <c r="B24" s="4">
        <v>111587</v>
      </c>
    </row>
    <row r="25" spans="1:2" x14ac:dyDescent="0.3">
      <c r="A25" s="2" t="s">
        <v>20</v>
      </c>
      <c r="B25" s="4">
        <v>385039</v>
      </c>
    </row>
    <row r="26" spans="1:2" x14ac:dyDescent="0.3">
      <c r="A26" s="2" t="s">
        <v>21</v>
      </c>
      <c r="B26" s="4">
        <v>404474</v>
      </c>
    </row>
    <row r="27" spans="1:2" x14ac:dyDescent="0.3">
      <c r="A27" s="2" t="s">
        <v>36</v>
      </c>
      <c r="B27" s="4">
        <v>272640</v>
      </c>
    </row>
    <row r="28" spans="1:2" x14ac:dyDescent="0.3">
      <c r="A28" s="2" t="s">
        <v>35</v>
      </c>
      <c r="B28" s="4">
        <v>126561</v>
      </c>
    </row>
    <row r="29" spans="1:2" x14ac:dyDescent="0.3">
      <c r="A29" s="2" t="s">
        <v>6</v>
      </c>
      <c r="B29" s="4">
        <v>673455</v>
      </c>
    </row>
    <row r="30" spans="1:2" x14ac:dyDescent="0.3">
      <c r="A30" s="2" t="s">
        <v>32</v>
      </c>
      <c r="B30" s="4">
        <v>85334</v>
      </c>
    </row>
    <row r="31" spans="1:2" x14ac:dyDescent="0.3">
      <c r="A31" s="2" t="s">
        <v>29</v>
      </c>
      <c r="B31" s="4">
        <v>1029346</v>
      </c>
    </row>
    <row r="32" spans="1:2" x14ac:dyDescent="0.3">
      <c r="A32" s="2" t="s">
        <v>28</v>
      </c>
      <c r="B32" s="4">
        <v>224476</v>
      </c>
    </row>
    <row r="33" spans="1:2" x14ac:dyDescent="0.3">
      <c r="A33" s="2" t="s">
        <v>30</v>
      </c>
      <c r="B33" s="4">
        <v>216558</v>
      </c>
    </row>
    <row r="34" spans="1:2" x14ac:dyDescent="0.3">
      <c r="A34" s="2" t="s">
        <v>27</v>
      </c>
      <c r="B34" s="4">
        <v>331530</v>
      </c>
    </row>
    <row r="35" spans="1:2" x14ac:dyDescent="0.3">
      <c r="A35" s="2" t="s">
        <v>5</v>
      </c>
      <c r="B35" s="4">
        <v>707379</v>
      </c>
    </row>
    <row r="36" spans="1:2" x14ac:dyDescent="0.3">
      <c r="A36" s="2" t="s">
        <v>8</v>
      </c>
      <c r="B36" s="4">
        <v>858019</v>
      </c>
    </row>
    <row r="37" spans="1:2" x14ac:dyDescent="0.3">
      <c r="A37" s="2" t="s">
        <v>4</v>
      </c>
      <c r="B37" s="4">
        <v>1793333</v>
      </c>
    </row>
    <row r="38" spans="1:2" x14ac:dyDescent="0.3">
      <c r="A38" s="2" t="s">
        <v>42</v>
      </c>
      <c r="B38" s="4">
        <v>34541300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AD4F-B2E4-433A-AC3A-F1A490934DA2}">
  <dimension ref="A3:B38"/>
  <sheetViews>
    <sheetView workbookViewId="0">
      <selection activeCell="J13" sqref="J13"/>
    </sheetView>
  </sheetViews>
  <sheetFormatPr defaultRowHeight="15.6" x14ac:dyDescent="0.3"/>
  <cols>
    <col min="1" max="1" width="21.8984375" bestFit="1" customWidth="1"/>
    <col min="2" max="2" width="27.09765625" bestFit="1" customWidth="1"/>
  </cols>
  <sheetData>
    <row r="3" spans="1:2" x14ac:dyDescent="0.3">
      <c r="A3" s="1" t="s">
        <v>41</v>
      </c>
      <c r="B3" t="s">
        <v>47</v>
      </c>
    </row>
    <row r="4" spans="1:2" x14ac:dyDescent="0.3">
      <c r="A4" s="2" t="s">
        <v>3</v>
      </c>
      <c r="B4" s="4">
        <v>10144617</v>
      </c>
    </row>
    <row r="5" spans="1:2" x14ac:dyDescent="0.3">
      <c r="A5" s="2" t="s">
        <v>19</v>
      </c>
      <c r="B5" s="4">
        <v>10354780</v>
      </c>
    </row>
    <row r="6" spans="1:2" x14ac:dyDescent="0.3">
      <c r="A6" s="2" t="s">
        <v>18</v>
      </c>
      <c r="B6" s="4">
        <v>24822978</v>
      </c>
    </row>
    <row r="7" spans="1:2" x14ac:dyDescent="0.3">
      <c r="A7" s="2" t="s">
        <v>9</v>
      </c>
      <c r="B7" s="4">
        <v>4320968</v>
      </c>
    </row>
    <row r="8" spans="1:2" x14ac:dyDescent="0.3">
      <c r="A8" s="2" t="s">
        <v>16</v>
      </c>
      <c r="B8" s="4">
        <v>9068060</v>
      </c>
    </row>
    <row r="9" spans="1:2" x14ac:dyDescent="0.3">
      <c r="A9" s="2" t="s">
        <v>13</v>
      </c>
      <c r="B9" s="4">
        <v>21245525</v>
      </c>
    </row>
    <row r="10" spans="1:2" x14ac:dyDescent="0.3">
      <c r="A10" s="2" t="s">
        <v>31</v>
      </c>
      <c r="B10" s="4">
        <v>2395681</v>
      </c>
    </row>
    <row r="11" spans="1:2" x14ac:dyDescent="0.3">
      <c r="A11" s="2" t="s">
        <v>7</v>
      </c>
      <c r="B11" s="4">
        <v>7312465</v>
      </c>
    </row>
    <row r="12" spans="1:2" x14ac:dyDescent="0.3">
      <c r="A12" s="2" t="s">
        <v>14</v>
      </c>
      <c r="B12" s="4">
        <v>97955350</v>
      </c>
    </row>
    <row r="13" spans="1:2" x14ac:dyDescent="0.3">
      <c r="A13" s="2" t="s">
        <v>15</v>
      </c>
      <c r="B13" s="4">
        <v>75476975</v>
      </c>
    </row>
    <row r="14" spans="1:2" x14ac:dyDescent="0.3">
      <c r="A14" s="2" t="s">
        <v>17</v>
      </c>
      <c r="B14" s="4">
        <v>89282781</v>
      </c>
    </row>
    <row r="15" spans="1:2" x14ac:dyDescent="0.3">
      <c r="A15" s="2" t="s">
        <v>22</v>
      </c>
      <c r="B15" s="4">
        <v>10583944</v>
      </c>
    </row>
    <row r="16" spans="1:2" x14ac:dyDescent="0.3">
      <c r="A16" s="2" t="s">
        <v>24</v>
      </c>
      <c r="B16" s="4">
        <v>8871524</v>
      </c>
    </row>
    <row r="17" spans="1:2" x14ac:dyDescent="0.3">
      <c r="A17" s="2" t="s">
        <v>23</v>
      </c>
      <c r="B17" s="4">
        <v>5623806</v>
      </c>
    </row>
    <row r="18" spans="1:2" x14ac:dyDescent="0.3">
      <c r="A18" s="2" t="s">
        <v>25</v>
      </c>
      <c r="B18" s="4">
        <v>7526115</v>
      </c>
    </row>
    <row r="19" spans="1:2" x14ac:dyDescent="0.3">
      <c r="A19" s="2" t="s">
        <v>26</v>
      </c>
      <c r="B19" s="4">
        <v>1403908</v>
      </c>
    </row>
    <row r="20" spans="1:2" x14ac:dyDescent="0.3">
      <c r="A20" s="2" t="s">
        <v>11</v>
      </c>
      <c r="B20" s="4">
        <v>2993422</v>
      </c>
    </row>
    <row r="21" spans="1:2" x14ac:dyDescent="0.3">
      <c r="A21" s="2" t="s">
        <v>12</v>
      </c>
      <c r="B21" s="4">
        <v>4624169</v>
      </c>
    </row>
    <row r="22" spans="1:2" x14ac:dyDescent="0.3">
      <c r="A22" s="2" t="s">
        <v>10</v>
      </c>
      <c r="B22" s="4">
        <v>18157531</v>
      </c>
    </row>
    <row r="23" spans="1:2" x14ac:dyDescent="0.3">
      <c r="A23" s="2" t="s">
        <v>33</v>
      </c>
      <c r="B23" s="4">
        <v>3327199</v>
      </c>
    </row>
    <row r="24" spans="1:2" x14ac:dyDescent="0.3">
      <c r="A24" s="2" t="s">
        <v>34</v>
      </c>
      <c r="B24" s="4">
        <v>2346575</v>
      </c>
    </row>
    <row r="25" spans="1:2" x14ac:dyDescent="0.3">
      <c r="A25" s="2" t="s">
        <v>20</v>
      </c>
      <c r="B25" s="4">
        <v>10811371</v>
      </c>
    </row>
    <row r="26" spans="1:2" x14ac:dyDescent="0.3">
      <c r="A26" s="2" t="s">
        <v>21</v>
      </c>
      <c r="B26" s="4">
        <v>11507338</v>
      </c>
    </row>
    <row r="27" spans="1:2" x14ac:dyDescent="0.3">
      <c r="A27" s="2" t="s">
        <v>36</v>
      </c>
      <c r="B27" s="4">
        <v>7390263</v>
      </c>
    </row>
    <row r="28" spans="1:2" x14ac:dyDescent="0.3">
      <c r="A28" s="2" t="s">
        <v>35</v>
      </c>
      <c r="B28" s="4">
        <v>1979741</v>
      </c>
    </row>
    <row r="29" spans="1:2" x14ac:dyDescent="0.3">
      <c r="A29" s="2" t="s">
        <v>6</v>
      </c>
      <c r="B29" s="4">
        <v>13076860</v>
      </c>
    </row>
    <row r="30" spans="1:2" x14ac:dyDescent="0.3">
      <c r="A30" s="2" t="s">
        <v>32</v>
      </c>
      <c r="B30" s="4">
        <v>2813832</v>
      </c>
    </row>
    <row r="31" spans="1:2" x14ac:dyDescent="0.3">
      <c r="A31" s="2" t="s">
        <v>29</v>
      </c>
      <c r="B31" s="4">
        <v>17511123</v>
      </c>
    </row>
    <row r="32" spans="1:2" x14ac:dyDescent="0.3">
      <c r="A32" s="2" t="s">
        <v>28</v>
      </c>
      <c r="B32" s="4">
        <v>6339015</v>
      </c>
    </row>
    <row r="33" spans="1:2" x14ac:dyDescent="0.3">
      <c r="A33" s="2" t="s">
        <v>30</v>
      </c>
      <c r="B33" s="4">
        <v>5477823</v>
      </c>
    </row>
    <row r="34" spans="1:2" x14ac:dyDescent="0.3">
      <c r="A34" s="2" t="s">
        <v>27</v>
      </c>
      <c r="B34" s="4">
        <v>4906610</v>
      </c>
    </row>
    <row r="35" spans="1:2" x14ac:dyDescent="0.3">
      <c r="A35" s="2" t="s">
        <v>5</v>
      </c>
      <c r="B35" s="4">
        <v>11202286</v>
      </c>
    </row>
    <row r="36" spans="1:2" x14ac:dyDescent="0.3">
      <c r="A36" s="2" t="s">
        <v>8</v>
      </c>
      <c r="B36" s="4">
        <v>17551830</v>
      </c>
    </row>
    <row r="37" spans="1:2" x14ac:dyDescent="0.3">
      <c r="A37" s="2" t="s">
        <v>4</v>
      </c>
      <c r="B37" s="4">
        <v>29996713</v>
      </c>
    </row>
    <row r="38" spans="1:2" x14ac:dyDescent="0.3">
      <c r="A38" s="2" t="s">
        <v>42</v>
      </c>
      <c r="B38" s="4">
        <v>558403178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B713-DDA7-499D-A0EF-9C86ECABAAFC}">
  <dimension ref="A3:B69"/>
  <sheetViews>
    <sheetView workbookViewId="0">
      <selection activeCell="A69" sqref="A69:XFD69"/>
    </sheetView>
  </sheetViews>
  <sheetFormatPr defaultRowHeight="15.6" x14ac:dyDescent="0.3"/>
  <cols>
    <col min="1" max="1" width="12.19921875" bestFit="1" customWidth="1"/>
    <col min="2" max="2" width="29" bestFit="1" customWidth="1"/>
  </cols>
  <sheetData>
    <row r="3" spans="1:2" x14ac:dyDescent="0.3">
      <c r="A3" s="1" t="s">
        <v>41</v>
      </c>
      <c r="B3" t="s">
        <v>44</v>
      </c>
    </row>
    <row r="4" spans="1:2" x14ac:dyDescent="0.3">
      <c r="A4" s="2">
        <v>2020</v>
      </c>
      <c r="B4" s="3">
        <v>3.5365000000000015</v>
      </c>
    </row>
    <row r="5" spans="1:2" x14ac:dyDescent="0.3">
      <c r="A5" s="2">
        <v>2021</v>
      </c>
      <c r="B5" s="3">
        <v>3.7387999999999986</v>
      </c>
    </row>
    <row r="6" spans="1:2" x14ac:dyDescent="0.3">
      <c r="A6" s="2" t="s">
        <v>42</v>
      </c>
      <c r="B6" s="3">
        <v>7.2752999999999997</v>
      </c>
    </row>
    <row r="69" spans="2:2" hidden="1" x14ac:dyDescent="0.3">
      <c r="B69" s="3">
        <f>B4</f>
        <v>3.5365000000000015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Akhir</vt:lpstr>
      <vt:lpstr>DASHBOARD</vt:lpstr>
      <vt:lpstr>PT Pengangguran (Tahun)</vt:lpstr>
      <vt:lpstr>PT Pengangguran&amp;Angakatan Kerja</vt:lpstr>
      <vt:lpstr>PT Pengangguran (Provinsi)</vt:lpstr>
      <vt:lpstr>PT Angkatan Kerja</vt:lpstr>
      <vt:lpstr>PT Persentase Pengangguran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Koba kemal Andra</dc:creator>
  <cp:lastModifiedBy>Nafadhil_20 Shadow</cp:lastModifiedBy>
  <dcterms:created xsi:type="dcterms:W3CDTF">2021-12-16T07:34:09Z</dcterms:created>
  <dcterms:modified xsi:type="dcterms:W3CDTF">2024-12-04T06:43:55Z</dcterms:modified>
</cp:coreProperties>
</file>