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Nafees\Desktop\Test Case\"/>
    </mc:Choice>
  </mc:AlternateContent>
  <xr:revisionPtr revIDLastSave="0" documentId="13_ncr:1_{865AAB6F-18DC-4633-8560-99E444F15283}" xr6:coauthVersionLast="47" xr6:coauthVersionMax="47" xr10:uidLastSave="{00000000-0000-0000-0000-000000000000}"/>
  <bookViews>
    <workbookView xWindow="-120" yWindow="-120" windowWidth="20730" windowHeight="11160" xr2:uid="{00000000-000D-0000-FFFF-FFFF00000000}"/>
  </bookViews>
  <sheets>
    <sheet name="Test Cases" sheetId="3" r:id="rId1"/>
  </sheets>
  <definedNames>
    <definedName name="mm">'Test Cases'!$H$14</definedName>
    <definedName name="verify_package_Design">'Test Cases'!$H$14</definedName>
  </definedNames>
  <calcPr calcId="181029"/>
</workbook>
</file>

<file path=xl/calcChain.xml><?xml version="1.0" encoding="utf-8"?>
<calcChain xmlns="http://schemas.openxmlformats.org/spreadsheetml/2006/main">
  <c r="I3" i="3" l="1"/>
  <c r="I4" i="3"/>
  <c r="I2" i="3"/>
  <c r="I5" i="3" l="1"/>
</calcChain>
</file>

<file path=xl/sharedStrings.xml><?xml version="1.0" encoding="utf-8"?>
<sst xmlns="http://schemas.openxmlformats.org/spreadsheetml/2006/main" count="145" uniqueCount="120">
  <si>
    <t>Product Name</t>
  </si>
  <si>
    <t>TC Start Date</t>
  </si>
  <si>
    <t>TC Execution Start Date</t>
  </si>
  <si>
    <t>TEST CASE SUMMARY</t>
  </si>
  <si>
    <t>Module Name</t>
  </si>
  <si>
    <t>TC End Date</t>
  </si>
  <si>
    <t>TC Execution End Date</t>
  </si>
  <si>
    <t>PASS</t>
  </si>
  <si>
    <t>Test Case Developed By</t>
  </si>
  <si>
    <t>Browser (tested)</t>
  </si>
  <si>
    <t>FAIL</t>
  </si>
  <si>
    <t>Developer Name (TL)</t>
  </si>
  <si>
    <t>x</t>
  </si>
  <si>
    <t>Test Case Reviewed By</t>
  </si>
  <si>
    <t>Performance (tested)</t>
  </si>
  <si>
    <t>No</t>
  </si>
  <si>
    <t>WARNING</t>
  </si>
  <si>
    <t>Test Executed by</t>
  </si>
  <si>
    <t>TOTAL</t>
  </si>
  <si>
    <t>Test Case ID/Name</t>
  </si>
  <si>
    <t>Test Case Description</t>
  </si>
  <si>
    <t>Test Data</t>
  </si>
  <si>
    <t>Step Description</t>
  </si>
  <si>
    <t>Expected Result</t>
  </si>
  <si>
    <t>Actual</t>
  </si>
  <si>
    <t>Status</t>
  </si>
  <si>
    <t>Remarks</t>
  </si>
  <si>
    <t>TC001</t>
  </si>
  <si>
    <t>To be shown the whole data accoring to columes.First the whole data will be shown according to catagory by colume and there will be others data on this sub catagory</t>
  </si>
  <si>
    <t>There are only main catagories and everything is shown as a whole , which is taking the whole page.</t>
  </si>
  <si>
    <t>TC002</t>
  </si>
  <si>
    <t>To be shown all the main catagories and options of the menu bar and can be switch to any other at any time easily.</t>
  </si>
  <si>
    <t xml:space="preserve">Whenever the cursor is being puted on the first colume the 2nd colume get vanished. cant go there willingly rather than need to move the cursor from the first colume and only then the second colume get to be seen. </t>
  </si>
  <si>
    <t>TC003</t>
  </si>
  <si>
    <t>TC004</t>
  </si>
  <si>
    <t>09.15.2021</t>
  </si>
  <si>
    <t>priyoshop.com</t>
  </si>
  <si>
    <t>Nafis</t>
  </si>
  <si>
    <t>N\A</t>
  </si>
  <si>
    <t>09.16.2021</t>
  </si>
  <si>
    <t>verify cart</t>
  </si>
  <si>
    <t>varify register</t>
  </si>
  <si>
    <t>Get an OTP in the number and register using OTP</t>
  </si>
  <si>
    <t>TC005</t>
  </si>
  <si>
    <t>verify My Account</t>
  </si>
  <si>
    <t>username should change properly</t>
  </si>
  <si>
    <t>there is no box for edit usermane</t>
  </si>
  <si>
    <t>https://drive.google.com/file/d/1KgcKWwg8s9aMMNI3vBSXXI8lDAGfQA83/view?usp=sharing</t>
  </si>
  <si>
    <t>https://drive.google.com/file/d/1lilqrvrZOqS72nb8wNA48UZ4oPYXOKEt/view?usp=sharing</t>
  </si>
  <si>
    <t>Registration
Menu
Cart
Account</t>
  </si>
  <si>
    <t>Put the curser on any option from the first row of the menu bar</t>
  </si>
  <si>
    <t>go to my account -&gt;coustomar info -&gt;edit username</t>
  </si>
  <si>
    <t>Go to priyoshop.com -&gt;go to my account 
-&gt;select phone -&gt;fillup the form</t>
  </si>
  <si>
    <t>Don't send any OTP and don't need valid number</t>
  </si>
  <si>
    <t>Put the curser on first row of the menu bar
 -&gt;choose any option from the first row</t>
  </si>
  <si>
    <t>espial menu bar</t>
  </si>
  <si>
    <t>espial menu bar items</t>
  </si>
  <si>
    <t>go to home page -&gt;click buy now of any product</t>
  </si>
  <si>
    <t>A toast sms comes from the server that the product has not been published</t>
  </si>
  <si>
    <t>TC006</t>
  </si>
  <si>
    <t>If a product is not available, the website will notify that the product has not been published.</t>
  </si>
  <si>
    <t>Add products and add the product price correctly</t>
  </si>
  <si>
    <t xml:space="preserve">the product item and its price added successfully </t>
  </si>
  <si>
    <t>TC007</t>
  </si>
  <si>
    <t>verify in cart</t>
  </si>
  <si>
    <t>click on item -&gt;click on remove icon</t>
  </si>
  <si>
    <t>Successfully removes that item from the cart</t>
  </si>
  <si>
    <t>item removed properly</t>
  </si>
  <si>
    <t>verify register</t>
  </si>
  <si>
    <t>Special characters should not taken with the name, there will be no registration</t>
  </si>
  <si>
    <t>registration complete successfully</t>
  </si>
  <si>
    <t>TC008</t>
  </si>
  <si>
    <t>espial registration</t>
  </si>
  <si>
    <t>1.Phone:01777777777</t>
  </si>
  <si>
    <t>1.Phone:01999999999
2.name : cr7@
3.pass:1111111</t>
  </si>
  <si>
    <t>1.buy product</t>
  </si>
  <si>
    <t>1.remove item</t>
  </si>
  <si>
    <t>1.add to cart</t>
  </si>
  <si>
    <t>go to my account -&gt;click register -&gt;select phone -&gt;fillup the form</t>
  </si>
  <si>
    <t>1.phone:01999999999
2.name : cr7@
3.pass:1111111
4.country: United States
5.district : Colorado</t>
  </si>
  <si>
    <t>go to registration form -&gt;select phone 
-&gt;select police station</t>
  </si>
  <si>
    <t>selete the police station</t>
  </si>
  <si>
    <t xml:space="preserve">there is no option for police station </t>
  </si>
  <si>
    <t>1.phone:01999999999
2.name : cr7@
3.pass:1111111
4.country: Ukraine</t>
  </si>
  <si>
    <t>select country</t>
  </si>
  <si>
    <t>There is an option to make a district choice</t>
  </si>
  <si>
    <t>There is no option to make a district choice</t>
  </si>
  <si>
    <t>1.name : joe biden
2.email : biden@gmail.corn</t>
  </si>
  <si>
    <t>go to registration form -&gt;select email -&gt;put email address</t>
  </si>
  <si>
    <t>registration should not be complete for wrong email</t>
  </si>
  <si>
    <t>Email is required</t>
  </si>
  <si>
    <t>1.name : joe biden
2.email : biden@gmail.com</t>
  </si>
  <si>
    <t>registration should be complete</t>
  </si>
  <si>
    <t xml:space="preserve">registration completed </t>
  </si>
  <si>
    <t>TC009</t>
  </si>
  <si>
    <t>TC010</t>
  </si>
  <si>
    <t>TC012</t>
  </si>
  <si>
    <t>TC013</t>
  </si>
  <si>
    <t>TC011</t>
  </si>
  <si>
    <t>check change password</t>
  </si>
  <si>
    <t>1.old pass : 1111111
2.new pass : 2222222
3.confirm pass : 2222222</t>
  </si>
  <si>
    <t>go to my account -&gt;change password</t>
  </si>
  <si>
    <t>password changed correctly</t>
  </si>
  <si>
    <t>password changed</t>
  </si>
  <si>
    <t>1.old pass : 2222222
2.new pass : 3333333
3.confirm pass : 454353435345</t>
  </si>
  <si>
    <t>change password</t>
  </si>
  <si>
    <t>It should not be changed</t>
  </si>
  <si>
    <t>shown worng confirm password</t>
  </si>
  <si>
    <t>verify login</t>
  </si>
  <si>
    <t>click my account -&gt;login</t>
  </si>
  <si>
    <t>1.email : biden@gmail.com
2.pass : 1313131</t>
  </si>
  <si>
    <t>Can't login</t>
  </si>
  <si>
    <t>Login was unsuccessful</t>
  </si>
  <si>
    <t>TC014</t>
  </si>
  <si>
    <t>TC015</t>
  </si>
  <si>
    <t>https://drive.google.com/file/d/1IhfhXdl2aPkSTFDquqwI8BBPFLPL6dtt/view?usp=sharing</t>
  </si>
  <si>
    <t>https://drive.google.com/file/d/1yldF6TBsp6crpt7MblgWkNrwTTuXIm3S/view?usp=sharing</t>
  </si>
  <si>
    <t>https://drive.google.com/file/d/18x0HlN2k5aGbIJl-6Lh5wlFb2mkVDOoB/view?usp=sharing</t>
  </si>
  <si>
    <t>https://drive.google.com/file/d/1086CHqPzFlKjGBNBkcMoDHlx6jFmVnOd/view?usp=sharing</t>
  </si>
  <si>
    <t>https://drive.google.com/file/d/1ZxrWR6tzU1GAY2Ggt8T4IxoKdFY7JjFg/view?usp=sharing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</si>
</sst>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charset val="134"/>
    </font>
    <font>
      <sz val="10"/>
      <color rgb="FF000000"/>
      <name val="Calibri"/>
      <charset val="134"/>
    </font>
    <font>
      <b/>
      <sz val="10"/>
      <name val="Calibri"/>
      <charset val="134"/>
    </font>
    <font>
      <sz val="10"/>
      <name val="Calibri"/>
      <charset val="134"/>
    </font>
    <font>
      <b/>
      <sz val="10"/>
      <color rgb="FF000000"/>
      <name val="Calibri"/>
      <charset val="134"/>
    </font>
    <font>
      <sz val="10"/>
      <color rgb="FF000000"/>
      <name val="Calibri"/>
      <charset val="134"/>
      <scheme val="minor"/>
    </font>
    <font>
      <sz val="10"/>
      <name val="Calibri"/>
      <charset val="134"/>
      <scheme val="minor"/>
    </font>
    <font>
      <u/>
      <sz val="10"/>
      <name val="Calibri"/>
      <charset val="134"/>
      <scheme val="minor"/>
    </font>
    <font>
      <b/>
      <sz val="10"/>
      <color theme="1"/>
      <name val="Calibri"/>
      <charset val="134"/>
    </font>
    <font>
      <sz val="10"/>
      <color theme="1"/>
      <name val="Calibri"/>
      <charset val="134"/>
      <scheme val="minor"/>
    </font>
    <font>
      <u/>
      <sz val="10"/>
      <color theme="10"/>
      <name val="Arial"/>
      <charset val="134"/>
    </font>
    <font>
      <sz val="8"/>
      <name val="Arial"/>
      <charset val="134"/>
    </font>
    <font>
      <sz val="10"/>
      <name val="Calibri"/>
      <family val="2"/>
    </font>
    <font>
      <sz val="10"/>
      <color rgb="FF000000"/>
      <name val="Calibri"/>
      <family val="2"/>
    </font>
    <font>
      <sz val="10"/>
      <color theme="1"/>
      <name val="Calibri"/>
      <family val="2"/>
    </font>
    <font>
      <b/>
      <sz val="10"/>
      <name val="Calibri"/>
      <family val="2"/>
    </font>
    <font>
      <u/>
      <sz val="10"/>
      <color theme="10"/>
      <name val="Arial"/>
      <family val="2"/>
    </font>
    <font>
      <sz val="10"/>
      <color rgb="FF000000"/>
      <name val="Calibri"/>
      <family val="2"/>
      <scheme val="minor"/>
    </font>
  </fonts>
  <fills count="16">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D8D8D8"/>
        <bgColor rgb="FFD8D8D8"/>
      </patternFill>
    </fill>
    <fill>
      <patternFill patternType="solid">
        <fgColor rgb="FF00FF00"/>
        <bgColor rgb="FF00FF00"/>
      </patternFill>
    </fill>
    <fill>
      <patternFill patternType="solid">
        <fgColor rgb="FFFF0000"/>
        <bgColor indexed="64"/>
      </patternFill>
    </fill>
    <fill>
      <patternFill patternType="solid">
        <fgColor rgb="FFFF0000"/>
        <bgColor rgb="FF00FF00"/>
      </patternFill>
    </fill>
    <fill>
      <patternFill patternType="solid">
        <fgColor rgb="FFFFFF00"/>
        <bgColor rgb="FFD6E3BC"/>
      </patternFill>
    </fill>
    <fill>
      <patternFill patternType="solid">
        <fgColor theme="0"/>
        <bgColor rgb="FFD8D8D8"/>
      </patternFill>
    </fill>
    <fill>
      <patternFill patternType="solid">
        <fgColor theme="0"/>
        <bgColor indexed="64"/>
      </patternFill>
    </fill>
    <fill>
      <patternFill patternType="solid">
        <fgColor rgb="FFFF0000"/>
        <bgColor rgb="FFD8D8D8"/>
      </patternFill>
    </fill>
    <fill>
      <patternFill patternType="solid">
        <fgColor rgb="FFFFFF00"/>
        <bgColor rgb="FFD8D8D8"/>
      </patternFill>
    </fill>
    <fill>
      <patternFill patternType="solid">
        <fgColor rgb="FF00FF00"/>
        <bgColor indexed="64"/>
      </patternFill>
    </fill>
    <fill>
      <patternFill patternType="solid">
        <fgColor rgb="FF00FF00"/>
        <bgColor rgb="FFD8D8D8"/>
      </patternFill>
    </fill>
  </fills>
  <borders count="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10" fillId="0" borderId="0" applyNumberFormat="0" applyFill="0" applyBorder="0" applyAlignment="0" applyProtection="0"/>
  </cellStyleXfs>
  <cellXfs count="67">
    <xf numFmtId="0" fontId="0" fillId="0" borderId="0" xfId="0" applyFont="1" applyAlignment="1"/>
    <xf numFmtId="0" fontId="1" fillId="0" borderId="0" xfId="0" applyFont="1" applyAlignment="1">
      <alignment vertical="center"/>
    </xf>
    <xf numFmtId="0" fontId="2" fillId="0" borderId="3" xfId="0" applyFont="1" applyBorder="1" applyAlignment="1">
      <alignment vertical="center" wrapText="1"/>
    </xf>
    <xf numFmtId="0" fontId="2" fillId="2" borderId="3" xfId="0" applyFont="1" applyFill="1" applyBorder="1" applyAlignment="1">
      <alignment vertical="center" wrapText="1"/>
    </xf>
    <xf numFmtId="14" fontId="3" fillId="0" borderId="3" xfId="0" applyNumberFormat="1" applyFont="1" applyBorder="1" applyAlignment="1">
      <alignment vertical="center" wrapText="1"/>
    </xf>
    <xf numFmtId="0" fontId="4" fillId="2" borderId="3" xfId="0" applyFont="1" applyFill="1" applyBorder="1" applyAlignment="1">
      <alignment vertical="center"/>
    </xf>
    <xf numFmtId="0" fontId="3" fillId="0" borderId="3" xfId="0" applyFont="1" applyBorder="1" applyAlignment="1">
      <alignment vertical="center" wrapText="1"/>
    </xf>
    <xf numFmtId="0" fontId="4" fillId="2" borderId="4" xfId="0" applyFont="1" applyFill="1" applyBorder="1" applyAlignment="1">
      <alignment vertical="center"/>
    </xf>
    <xf numFmtId="0" fontId="2" fillId="2" borderId="2" xfId="0" applyFont="1" applyFill="1" applyBorder="1" applyAlignment="1">
      <alignment vertical="center" wrapText="1"/>
    </xf>
    <xf numFmtId="0" fontId="3" fillId="0" borderId="1" xfId="0" applyFont="1" applyBorder="1" applyAlignment="1">
      <alignment vertical="center" wrapText="1"/>
    </xf>
    <xf numFmtId="0" fontId="2" fillId="3" borderId="2" xfId="0" applyFont="1" applyFill="1" applyBorder="1" applyAlignment="1">
      <alignment vertical="center" wrapText="1"/>
    </xf>
    <xf numFmtId="0" fontId="3" fillId="0" borderId="0" xfId="0" applyFont="1" applyAlignment="1">
      <alignment vertical="center" wrapText="1"/>
    </xf>
    <xf numFmtId="0" fontId="2" fillId="3" borderId="3" xfId="0" applyFont="1" applyFill="1" applyBorder="1" applyAlignment="1">
      <alignment vertical="center" wrapText="1"/>
    </xf>
    <xf numFmtId="0" fontId="2" fillId="5" borderId="3" xfId="0" applyFont="1" applyFill="1" applyBorder="1" applyAlignment="1">
      <alignment vertical="center" wrapText="1"/>
    </xf>
    <xf numFmtId="0" fontId="2" fillId="5" borderId="2" xfId="0" applyFont="1" applyFill="1" applyBorder="1" applyAlignment="1">
      <alignment vertical="center" wrapText="1"/>
    </xf>
    <xf numFmtId="0" fontId="1" fillId="0" borderId="6" xfId="0" applyFont="1" applyBorder="1" applyAlignment="1">
      <alignment vertical="center"/>
    </xf>
    <xf numFmtId="0" fontId="1" fillId="0" borderId="7" xfId="0" applyFont="1" applyBorder="1" applyAlignment="1">
      <alignment vertical="center" wrapText="1"/>
    </xf>
    <xf numFmtId="0" fontId="5" fillId="0" borderId="7" xfId="0" applyFont="1" applyBorder="1" applyAlignment="1">
      <alignment vertical="center" wrapText="1"/>
    </xf>
    <xf numFmtId="0" fontId="1" fillId="0" borderId="3" xfId="0" applyFont="1" applyBorder="1" applyAlignment="1">
      <alignment vertical="center" wrapText="1"/>
    </xf>
    <xf numFmtId="0" fontId="1" fillId="6" borderId="3" xfId="0" applyFont="1" applyFill="1" applyBorder="1" applyAlignment="1">
      <alignment vertical="center" wrapText="1"/>
    </xf>
    <xf numFmtId="0" fontId="5" fillId="0" borderId="7" xfId="0" applyFont="1" applyBorder="1" applyAlignment="1">
      <alignment vertical="center"/>
    </xf>
    <xf numFmtId="0" fontId="6" fillId="0" borderId="7" xfId="0" applyFont="1" applyBorder="1" applyAlignment="1">
      <alignment vertical="center"/>
    </xf>
    <xf numFmtId="0" fontId="3" fillId="0" borderId="7" xfId="0" applyFont="1" applyBorder="1" applyAlignment="1">
      <alignment vertical="center"/>
    </xf>
    <xf numFmtId="0" fontId="7" fillId="0" borderId="7" xfId="1" applyFont="1" applyBorder="1" applyAlignment="1">
      <alignment vertical="center"/>
    </xf>
    <xf numFmtId="0" fontId="3" fillId="0" borderId="6" xfId="0" applyFont="1" applyBorder="1" applyAlignment="1">
      <alignment vertical="center"/>
    </xf>
    <xf numFmtId="0" fontId="1" fillId="0" borderId="3" xfId="0" applyFont="1" applyBorder="1" applyAlignment="1">
      <alignment vertical="center"/>
    </xf>
    <xf numFmtId="0" fontId="5" fillId="0" borderId="3" xfId="0" applyFont="1" applyBorder="1" applyAlignment="1">
      <alignment vertical="center"/>
    </xf>
    <xf numFmtId="0" fontId="6" fillId="0" borderId="3" xfId="0" applyFont="1" applyBorder="1" applyAlignment="1">
      <alignment vertical="center" wrapText="1"/>
    </xf>
    <xf numFmtId="0" fontId="5" fillId="0" borderId="0" xfId="0" applyFont="1" applyFill="1" applyAlignment="1">
      <alignment vertical="center"/>
    </xf>
    <xf numFmtId="0" fontId="8" fillId="7" borderId="3" xfId="0" applyFont="1" applyFill="1" applyBorder="1" applyAlignment="1">
      <alignment vertical="center" wrapText="1"/>
    </xf>
    <xf numFmtId="0" fontId="7" fillId="0" borderId="3" xfId="1" applyFont="1" applyBorder="1" applyAlignment="1">
      <alignment vertical="center" wrapText="1"/>
    </xf>
    <xf numFmtId="0" fontId="6" fillId="0" borderId="3" xfId="1" applyFont="1" applyBorder="1" applyAlignment="1">
      <alignment vertical="center"/>
    </xf>
    <xf numFmtId="0" fontId="9" fillId="0" borderId="3" xfId="1" applyFont="1" applyBorder="1" applyAlignment="1">
      <alignment vertical="center"/>
    </xf>
    <xf numFmtId="0" fontId="5" fillId="0" borderId="3" xfId="0" applyFont="1" applyBorder="1" applyAlignment="1">
      <alignment vertical="center" wrapText="1"/>
    </xf>
    <xf numFmtId="0" fontId="1" fillId="6" borderId="3"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10" fillId="0" borderId="7" xfId="1" applyBorder="1" applyAlignment="1">
      <alignment vertical="center"/>
    </xf>
    <xf numFmtId="0" fontId="3" fillId="0" borderId="3" xfId="0" applyFont="1" applyBorder="1" applyAlignment="1">
      <alignment horizontal="left" vertical="center" wrapText="1"/>
    </xf>
    <xf numFmtId="0" fontId="14" fillId="10" borderId="7" xfId="0" applyFont="1" applyFill="1" applyBorder="1" applyAlignment="1">
      <alignment vertical="center" wrapText="1"/>
    </xf>
    <xf numFmtId="0" fontId="12" fillId="10" borderId="2" xfId="0" applyFont="1" applyFill="1" applyBorder="1" applyAlignment="1">
      <alignment vertical="center" wrapText="1"/>
    </xf>
    <xf numFmtId="0" fontId="12" fillId="10" borderId="7" xfId="0" applyFont="1" applyFill="1" applyBorder="1" applyAlignment="1">
      <alignment vertical="center" wrapText="1"/>
    </xf>
    <xf numFmtId="0" fontId="1" fillId="11" borderId="0" xfId="0" applyFont="1" applyFill="1" applyAlignment="1">
      <alignment vertical="center"/>
    </xf>
    <xf numFmtId="0" fontId="13" fillId="0" borderId="6" xfId="0" applyFont="1" applyBorder="1" applyAlignment="1">
      <alignment vertical="center"/>
    </xf>
    <xf numFmtId="0" fontId="12" fillId="10" borderId="6" xfId="0" applyFont="1" applyFill="1" applyBorder="1" applyAlignment="1">
      <alignment vertical="center" wrapText="1"/>
    </xf>
    <xf numFmtId="0" fontId="13" fillId="0" borderId="3" xfId="0" applyFont="1" applyBorder="1" applyAlignment="1">
      <alignment vertical="center" wrapText="1"/>
    </xf>
    <xf numFmtId="0" fontId="13" fillId="0" borderId="7" xfId="0" applyFont="1" applyBorder="1" applyAlignment="1">
      <alignment vertical="center" wrapText="1"/>
    </xf>
    <xf numFmtId="0" fontId="12" fillId="12" borderId="2" xfId="0" applyFont="1" applyFill="1" applyBorder="1" applyAlignment="1">
      <alignment vertical="center" wrapText="1"/>
    </xf>
    <xf numFmtId="0" fontId="12" fillId="7" borderId="7" xfId="0" applyFont="1" applyFill="1" applyBorder="1" applyAlignment="1">
      <alignment vertical="center"/>
    </xf>
    <xf numFmtId="14" fontId="12" fillId="0" borderId="3" xfId="0" applyNumberFormat="1" applyFont="1" applyBorder="1" applyAlignment="1">
      <alignment horizontal="left" vertical="center" wrapText="1"/>
    </xf>
    <xf numFmtId="0" fontId="10" fillId="10" borderId="7" xfId="1" applyFill="1" applyBorder="1" applyAlignment="1">
      <alignment vertical="center" wrapText="1"/>
    </xf>
    <xf numFmtId="0" fontId="12" fillId="13" borderId="2" xfId="0" applyFont="1" applyFill="1" applyBorder="1" applyAlignment="1">
      <alignment vertical="center" wrapText="1"/>
    </xf>
    <xf numFmtId="0" fontId="15" fillId="14" borderId="7" xfId="0" applyFont="1" applyFill="1" applyBorder="1" applyAlignment="1">
      <alignment vertical="center"/>
    </xf>
    <xf numFmtId="0" fontId="12" fillId="15" borderId="2" xfId="0" applyFont="1" applyFill="1" applyBorder="1" applyAlignment="1">
      <alignment vertical="center" wrapText="1"/>
    </xf>
    <xf numFmtId="0" fontId="16" fillId="10" borderId="7" xfId="1" applyFont="1" applyFill="1" applyBorder="1" applyAlignment="1">
      <alignment vertical="center" wrapText="1"/>
    </xf>
    <xf numFmtId="0" fontId="12" fillId="0" borderId="6" xfId="0" applyFont="1" applyBorder="1" applyAlignment="1">
      <alignment vertical="center"/>
    </xf>
    <xf numFmtId="0" fontId="14" fillId="10" borderId="7" xfId="0" applyFont="1" applyFill="1" applyBorder="1" applyAlignment="1">
      <alignment horizontal="left" vertical="center" wrapText="1"/>
    </xf>
    <xf numFmtId="0" fontId="17" fillId="0" borderId="7" xfId="0" applyFont="1" applyBorder="1" applyAlignment="1">
      <alignment vertical="center" wrapText="1"/>
    </xf>
    <xf numFmtId="0" fontId="17" fillId="0" borderId="7" xfId="0" applyFont="1" applyBorder="1" applyAlignment="1">
      <alignment vertical="center"/>
    </xf>
    <xf numFmtId="0" fontId="12" fillId="14" borderId="7" xfId="0" applyFont="1" applyFill="1" applyBorder="1" applyAlignment="1">
      <alignment vertical="center"/>
    </xf>
    <xf numFmtId="0" fontId="2" fillId="4" borderId="1" xfId="0" applyFont="1" applyFill="1" applyBorder="1" applyAlignment="1">
      <alignment vertical="center" wrapText="1"/>
    </xf>
    <xf numFmtId="0" fontId="3" fillId="0" borderId="2" xfId="0" applyFont="1" applyBorder="1" applyAlignment="1">
      <alignment vertical="center"/>
    </xf>
    <xf numFmtId="0" fontId="3" fillId="0" borderId="5" xfId="0" applyFont="1" applyBorder="1" applyAlignment="1">
      <alignment vertical="center"/>
    </xf>
    <xf numFmtId="12" fontId="2" fillId="2" borderId="1" xfId="0" applyNumberFormat="1" applyFont="1" applyFill="1" applyBorder="1" applyAlignment="1">
      <alignment vertical="center" wrapText="1"/>
    </xf>
    <xf numFmtId="0" fontId="2" fillId="3" borderId="1" xfId="0" applyFont="1" applyFill="1" applyBorder="1" applyAlignment="1">
      <alignment vertical="center" wrapText="1"/>
    </xf>
    <xf numFmtId="0" fontId="2" fillId="2" borderId="1" xfId="0" applyFont="1" applyFill="1" applyBorder="1" applyAlignment="1">
      <alignment vertical="center" wrapText="1"/>
    </xf>
  </cellXfs>
  <cellStyles count="2">
    <cellStyle name="Hyperlink" xfId="1" builtinId="8"/>
    <cellStyle name="Normal" xfId="0" builtinId="0"/>
  </cellStyles>
  <dxfs count="5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00FF00"/>
      <color rgb="FF00CC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086CHqPzFlKjGBNBkcMoDHlx6jFmVnOd/view?usp=sharing" TargetMode="External"/><Relationship Id="rId3" Type="http://schemas.openxmlformats.org/officeDocument/2006/relationships/hyperlink" Target="https://drive.google.com/file/d/1ZxrWR6tzU1GAY2Ggt8T4IxoKdFY7JjFg/view?usp=sharing" TargetMode="External"/><Relationship Id="rId7" Type="http://schemas.openxmlformats.org/officeDocument/2006/relationships/hyperlink" Target="https://drive.google.com/file/d/18x0HlN2k5aGbIJl-6Lh5wlFb2mkVDOoB/view?usp=sharing" TargetMode="External"/><Relationship Id="rId2" Type="http://schemas.openxmlformats.org/officeDocument/2006/relationships/hyperlink" Target="https://drive.google.com/file/d/1KgcKWwg8s9aMMNI3vBSXXI8lDAGfQA83/view?usp=sharing" TargetMode="External"/><Relationship Id="rId1" Type="http://schemas.openxmlformats.org/officeDocument/2006/relationships/hyperlink" Target="https://drive.google.com/file/d/1KgcKWwg8s9aMMNI3vBSXXI8lDAGfQA83/view?usp=sharing" TargetMode="External"/><Relationship Id="rId6" Type="http://schemas.openxmlformats.org/officeDocument/2006/relationships/hyperlink" Target="https://drive.google.com/file/d/1yldF6TBsp6crpt7MblgWkNrwTTuXIm3S/view?usp=sharing" TargetMode="External"/><Relationship Id="rId5" Type="http://schemas.openxmlformats.org/officeDocument/2006/relationships/hyperlink" Target="https://drive.google.com/file/d/1IhfhXdl2aPkSTFDquqwI8BBPFLPL6dtt/view?usp=sharing" TargetMode="External"/><Relationship Id="rId4" Type="http://schemas.openxmlformats.org/officeDocument/2006/relationships/hyperlink" Target="https://drive.google.com/file/d/1lilqrvrZOqS72nb8wNA48UZ4oPYXOKEt/view?usp=sharing"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I990"/>
  <sheetViews>
    <sheetView showGridLines="0" tabSelected="1" topLeftCell="D1" zoomScaleNormal="100" workbookViewId="0">
      <pane ySplit="6" topLeftCell="A7" activePane="bottomLeft" state="frozen"/>
      <selection pane="bottomLeft" activeCell="J8" sqref="J8"/>
    </sheetView>
  </sheetViews>
  <sheetFormatPr defaultColWidth="14.42578125" defaultRowHeight="15" customHeight="1"/>
  <cols>
    <col min="1" max="1" width="21.85546875" style="1" customWidth="1"/>
    <col min="2" max="2" width="18.140625" style="1" customWidth="1"/>
    <col min="3" max="3" width="13.28515625" style="1" customWidth="1"/>
    <col min="4" max="4" width="34.85546875" style="1" customWidth="1"/>
    <col min="5" max="5" width="37.85546875" style="1" customWidth="1"/>
    <col min="6" max="6" width="28.28515625" style="1" customWidth="1"/>
    <col min="7" max="7" width="30" style="1" customWidth="1"/>
    <col min="8" max="8" width="13.7109375" style="1" customWidth="1"/>
    <col min="9" max="9" width="25" style="1" customWidth="1"/>
    <col min="10" max="10" width="17.28515625" style="1" customWidth="1"/>
    <col min="11" max="16384" width="14.42578125" style="1"/>
  </cols>
  <sheetData>
    <row r="1" spans="1:9" ht="18" customHeight="1">
      <c r="A1" s="64" t="s">
        <v>0</v>
      </c>
      <c r="B1" s="62"/>
      <c r="C1" s="2" t="s">
        <v>36</v>
      </c>
      <c r="D1" s="3" t="s">
        <v>1</v>
      </c>
      <c r="E1" s="50" t="s">
        <v>35</v>
      </c>
      <c r="F1" s="5" t="s">
        <v>2</v>
      </c>
      <c r="G1" s="4" t="s">
        <v>35</v>
      </c>
      <c r="H1" s="65" t="s">
        <v>3</v>
      </c>
      <c r="I1" s="62"/>
    </row>
    <row r="2" spans="1:9" ht="51">
      <c r="A2" s="66" t="s">
        <v>4</v>
      </c>
      <c r="B2" s="62"/>
      <c r="C2" s="6" t="s">
        <v>49</v>
      </c>
      <c r="D2" s="3" t="s">
        <v>5</v>
      </c>
      <c r="E2" s="4" t="s">
        <v>39</v>
      </c>
      <c r="F2" s="7" t="s">
        <v>6</v>
      </c>
      <c r="G2" s="4" t="s">
        <v>39</v>
      </c>
      <c r="H2" s="3" t="s">
        <v>7</v>
      </c>
      <c r="I2" s="34">
        <f>COUNTIF(G7:G58,"PASS")</f>
        <v>7</v>
      </c>
    </row>
    <row r="3" spans="1:9" ht="18" customHeight="1">
      <c r="A3" s="66"/>
      <c r="B3" s="62"/>
      <c r="C3" s="6"/>
      <c r="D3" s="8" t="s">
        <v>8</v>
      </c>
      <c r="E3" s="9" t="s">
        <v>37</v>
      </c>
      <c r="F3" s="2" t="s">
        <v>9</v>
      </c>
      <c r="G3" s="39"/>
      <c r="H3" s="10" t="s">
        <v>10</v>
      </c>
      <c r="I3" s="35">
        <f>COUNTIF(G7:G58,"Fail")</f>
        <v>7</v>
      </c>
    </row>
    <row r="4" spans="1:9" ht="18" customHeight="1">
      <c r="A4" s="66" t="s">
        <v>11</v>
      </c>
      <c r="B4" s="62"/>
      <c r="C4" s="6" t="s">
        <v>12</v>
      </c>
      <c r="D4" s="8" t="s">
        <v>13</v>
      </c>
      <c r="E4" s="6" t="s">
        <v>38</v>
      </c>
      <c r="F4" s="2" t="s">
        <v>14</v>
      </c>
      <c r="G4" s="11" t="s">
        <v>15</v>
      </c>
      <c r="H4" s="3" t="s">
        <v>16</v>
      </c>
      <c r="I4" s="36">
        <f>COUNTIF(G7:G58,"WARNING")</f>
        <v>1</v>
      </c>
    </row>
    <row r="5" spans="1:9" ht="18" customHeight="1">
      <c r="A5" s="61" t="s">
        <v>17</v>
      </c>
      <c r="B5" s="62"/>
      <c r="C5" s="61"/>
      <c r="D5" s="63"/>
      <c r="E5" s="63"/>
      <c r="F5" s="63"/>
      <c r="G5" s="62"/>
      <c r="H5" s="12" t="s">
        <v>18</v>
      </c>
      <c r="I5" s="37">
        <f>SUM(I2:I4:I3)</f>
        <v>15</v>
      </c>
    </row>
    <row r="6" spans="1:9" ht="20.25" customHeight="1">
      <c r="A6" s="13" t="s">
        <v>19</v>
      </c>
      <c r="B6" s="14" t="s">
        <v>20</v>
      </c>
      <c r="C6" s="14" t="s">
        <v>21</v>
      </c>
      <c r="D6" s="14" t="s">
        <v>22</v>
      </c>
      <c r="E6" s="14" t="s">
        <v>23</v>
      </c>
      <c r="F6" s="14" t="s">
        <v>24</v>
      </c>
      <c r="G6" s="14" t="s">
        <v>25</v>
      </c>
      <c r="H6" s="14" t="s">
        <v>26</v>
      </c>
    </row>
    <row r="7" spans="1:9" ht="44.25" customHeight="1">
      <c r="A7" s="45" t="s">
        <v>27</v>
      </c>
      <c r="B7" s="42" t="s">
        <v>41</v>
      </c>
      <c r="C7" s="57" t="s">
        <v>73</v>
      </c>
      <c r="D7" s="41" t="s">
        <v>52</v>
      </c>
      <c r="E7" s="42" t="s">
        <v>42</v>
      </c>
      <c r="F7" s="41" t="s">
        <v>53</v>
      </c>
      <c r="G7" s="52" t="s">
        <v>16</v>
      </c>
      <c r="H7" s="51" t="s">
        <v>119</v>
      </c>
      <c r="I7" s="43"/>
    </row>
    <row r="8" spans="1:9" ht="80.25" customHeight="1">
      <c r="A8" s="45" t="s">
        <v>30</v>
      </c>
      <c r="B8" s="42" t="s">
        <v>68</v>
      </c>
      <c r="C8" s="40" t="s">
        <v>74</v>
      </c>
      <c r="D8" s="41" t="s">
        <v>78</v>
      </c>
      <c r="E8" s="42" t="s">
        <v>69</v>
      </c>
      <c r="F8" s="41" t="s">
        <v>70</v>
      </c>
      <c r="G8" s="48" t="s">
        <v>10</v>
      </c>
      <c r="H8" s="51" t="s">
        <v>115</v>
      </c>
      <c r="I8" s="43"/>
    </row>
    <row r="9" spans="1:9" ht="103.5" customHeight="1">
      <c r="A9" s="45" t="s">
        <v>33</v>
      </c>
      <c r="B9" s="42" t="s">
        <v>72</v>
      </c>
      <c r="C9" s="40" t="s">
        <v>79</v>
      </c>
      <c r="D9" s="41" t="s">
        <v>80</v>
      </c>
      <c r="E9" s="42" t="s">
        <v>81</v>
      </c>
      <c r="F9" s="41" t="s">
        <v>82</v>
      </c>
      <c r="G9" s="48" t="s">
        <v>10</v>
      </c>
      <c r="H9" s="51" t="s">
        <v>116</v>
      </c>
      <c r="I9" s="43"/>
    </row>
    <row r="10" spans="1:9" ht="84.75" customHeight="1">
      <c r="A10" s="45" t="s">
        <v>34</v>
      </c>
      <c r="B10" s="42" t="s">
        <v>72</v>
      </c>
      <c r="C10" s="40" t="s">
        <v>83</v>
      </c>
      <c r="D10" s="41" t="s">
        <v>84</v>
      </c>
      <c r="E10" s="42" t="s">
        <v>85</v>
      </c>
      <c r="F10" s="41" t="s">
        <v>86</v>
      </c>
      <c r="G10" s="48" t="s">
        <v>10</v>
      </c>
      <c r="H10" s="51" t="s">
        <v>117</v>
      </c>
      <c r="I10" s="43"/>
    </row>
    <row r="11" spans="1:9" ht="84.75" customHeight="1">
      <c r="A11" s="45" t="s">
        <v>43</v>
      </c>
      <c r="B11" s="42" t="s">
        <v>68</v>
      </c>
      <c r="C11" s="40" t="s">
        <v>87</v>
      </c>
      <c r="D11" s="41" t="s">
        <v>88</v>
      </c>
      <c r="E11" s="42" t="s">
        <v>89</v>
      </c>
      <c r="F11" s="41" t="s">
        <v>90</v>
      </c>
      <c r="G11" s="54" t="s">
        <v>7</v>
      </c>
      <c r="H11" s="55"/>
      <c r="I11" s="43"/>
    </row>
    <row r="12" spans="1:9" ht="84.75" customHeight="1">
      <c r="A12" s="45" t="s">
        <v>59</v>
      </c>
      <c r="B12" s="42" t="s">
        <v>68</v>
      </c>
      <c r="C12" s="40" t="s">
        <v>91</v>
      </c>
      <c r="D12" s="41" t="s">
        <v>88</v>
      </c>
      <c r="E12" s="42" t="s">
        <v>92</v>
      </c>
      <c r="F12" s="41" t="s">
        <v>93</v>
      </c>
      <c r="G12" s="54" t="s">
        <v>7</v>
      </c>
      <c r="H12" s="55"/>
      <c r="I12" s="43"/>
    </row>
    <row r="13" spans="1:9" ht="60.6" customHeight="1">
      <c r="A13" s="44" t="s">
        <v>63</v>
      </c>
      <c r="B13" s="16" t="s">
        <v>55</v>
      </c>
      <c r="C13" s="17"/>
      <c r="D13" s="46" t="s">
        <v>50</v>
      </c>
      <c r="E13" s="16" t="s">
        <v>28</v>
      </c>
      <c r="F13" s="18" t="s">
        <v>29</v>
      </c>
      <c r="G13" s="19" t="s">
        <v>10</v>
      </c>
      <c r="H13" s="38" t="s">
        <v>47</v>
      </c>
    </row>
    <row r="14" spans="1:9" ht="89.25">
      <c r="A14" s="44" t="s">
        <v>71</v>
      </c>
      <c r="B14" s="16" t="s">
        <v>56</v>
      </c>
      <c r="C14" s="17"/>
      <c r="D14" s="46" t="s">
        <v>54</v>
      </c>
      <c r="E14" s="16" t="s">
        <v>31</v>
      </c>
      <c r="F14" s="18" t="s">
        <v>32</v>
      </c>
      <c r="G14" s="19" t="s">
        <v>10</v>
      </c>
      <c r="H14" s="38" t="s">
        <v>47</v>
      </c>
    </row>
    <row r="15" spans="1:9" ht="38.25">
      <c r="A15" s="44" t="s">
        <v>94</v>
      </c>
      <c r="B15" s="16" t="s">
        <v>40</v>
      </c>
      <c r="C15" s="58" t="s">
        <v>75</v>
      </c>
      <c r="D15" s="47" t="s">
        <v>57</v>
      </c>
      <c r="E15" s="16" t="s">
        <v>60</v>
      </c>
      <c r="F15" s="16" t="s">
        <v>58</v>
      </c>
      <c r="G15" s="19" t="s">
        <v>10</v>
      </c>
      <c r="H15" s="38" t="s">
        <v>118</v>
      </c>
    </row>
    <row r="16" spans="1:9" ht="49.5" customHeight="1">
      <c r="A16" s="44" t="s">
        <v>95</v>
      </c>
      <c r="B16" s="47" t="s">
        <v>44</v>
      </c>
      <c r="C16" s="20"/>
      <c r="D16" s="47" t="s">
        <v>51</v>
      </c>
      <c r="E16" s="47" t="s">
        <v>45</v>
      </c>
      <c r="F16" s="47" t="s">
        <v>46</v>
      </c>
      <c r="G16" s="49" t="s">
        <v>10</v>
      </c>
      <c r="H16" s="38" t="s">
        <v>48</v>
      </c>
    </row>
    <row r="17" spans="1:8" ht="81" customHeight="1">
      <c r="A17" s="44" t="s">
        <v>98</v>
      </c>
      <c r="B17" s="47" t="s">
        <v>99</v>
      </c>
      <c r="C17" s="17" t="s">
        <v>100</v>
      </c>
      <c r="D17" s="47" t="s">
        <v>101</v>
      </c>
      <c r="E17" s="47" t="s">
        <v>102</v>
      </c>
      <c r="F17" s="47" t="s">
        <v>103</v>
      </c>
      <c r="G17" s="60" t="s">
        <v>7</v>
      </c>
      <c r="H17" s="38"/>
    </row>
    <row r="18" spans="1:8" ht="81" customHeight="1">
      <c r="A18" s="44" t="s">
        <v>96</v>
      </c>
      <c r="B18" s="47" t="s">
        <v>99</v>
      </c>
      <c r="C18" s="17" t="s">
        <v>104</v>
      </c>
      <c r="D18" s="47" t="s">
        <v>105</v>
      </c>
      <c r="E18" s="47" t="s">
        <v>106</v>
      </c>
      <c r="F18" s="47" t="s">
        <v>107</v>
      </c>
      <c r="G18" s="60" t="s">
        <v>7</v>
      </c>
      <c r="H18" s="38"/>
    </row>
    <row r="19" spans="1:8" ht="81" customHeight="1">
      <c r="A19" s="44" t="s">
        <v>97</v>
      </c>
      <c r="B19" s="47" t="s">
        <v>108</v>
      </c>
      <c r="C19" s="17" t="s">
        <v>110</v>
      </c>
      <c r="D19" s="47" t="s">
        <v>109</v>
      </c>
      <c r="E19" s="47" t="s">
        <v>111</v>
      </c>
      <c r="F19" s="47" t="s">
        <v>112</v>
      </c>
      <c r="G19" s="60" t="s">
        <v>7</v>
      </c>
      <c r="H19" s="38"/>
    </row>
    <row r="20" spans="1:8" ht="25.5">
      <c r="A20" s="15" t="s">
        <v>113</v>
      </c>
      <c r="B20" s="16" t="s">
        <v>40</v>
      </c>
      <c r="C20" s="59" t="s">
        <v>77</v>
      </c>
      <c r="D20" s="18" t="s">
        <v>57</v>
      </c>
      <c r="E20" s="16" t="s">
        <v>61</v>
      </c>
      <c r="F20" s="18" t="s">
        <v>62</v>
      </c>
      <c r="G20" s="19" t="s">
        <v>7</v>
      </c>
      <c r="H20" s="23"/>
    </row>
    <row r="21" spans="1:8" ht="20.25" customHeight="1">
      <c r="A21" s="56" t="s">
        <v>114</v>
      </c>
      <c r="B21" s="16" t="s">
        <v>64</v>
      </c>
      <c r="C21" s="59" t="s">
        <v>76</v>
      </c>
      <c r="D21" s="16" t="s">
        <v>65</v>
      </c>
      <c r="E21" s="16" t="s">
        <v>66</v>
      </c>
      <c r="F21" s="18" t="s">
        <v>67</v>
      </c>
      <c r="G21" s="53" t="s">
        <v>7</v>
      </c>
      <c r="H21" s="21"/>
    </row>
    <row r="22" spans="1:8" ht="12.75">
      <c r="A22" s="24"/>
      <c r="B22" s="16"/>
      <c r="C22" s="20"/>
      <c r="D22" s="16"/>
      <c r="E22" s="16"/>
      <c r="F22" s="18"/>
      <c r="G22" s="22"/>
      <c r="H22" s="21"/>
    </row>
    <row r="23" spans="1:8" ht="12.75">
      <c r="A23" s="15"/>
      <c r="B23" s="16"/>
      <c r="C23" s="20"/>
      <c r="D23" s="18"/>
      <c r="E23" s="16"/>
      <c r="F23" s="18"/>
      <c r="G23" s="19"/>
      <c r="H23" s="23"/>
    </row>
    <row r="24" spans="1:8" ht="12.75">
      <c r="A24" s="25"/>
      <c r="B24" s="18"/>
      <c r="C24" s="26"/>
      <c r="D24" s="16"/>
      <c r="E24" s="18"/>
      <c r="F24" s="18"/>
      <c r="G24" s="22"/>
      <c r="H24" s="27"/>
    </row>
    <row r="25" spans="1:8" ht="12.75">
      <c r="A25" s="15"/>
      <c r="B25" s="18"/>
      <c r="C25" s="20"/>
      <c r="D25" s="16"/>
      <c r="E25" s="18"/>
      <c r="F25" s="18"/>
      <c r="G25" s="22"/>
      <c r="H25" s="27"/>
    </row>
    <row r="26" spans="1:8" ht="12.75">
      <c r="A26" s="15"/>
      <c r="B26" s="16"/>
      <c r="C26" s="28"/>
      <c r="D26" s="18"/>
      <c r="E26" s="16"/>
      <c r="F26" s="18"/>
      <c r="G26" s="19"/>
      <c r="H26" s="27"/>
    </row>
    <row r="27" spans="1:8" ht="12.75">
      <c r="A27" s="25"/>
      <c r="B27" s="18"/>
      <c r="C27" s="26"/>
      <c r="D27" s="16"/>
      <c r="E27" s="18"/>
      <c r="F27" s="18"/>
      <c r="G27" s="29"/>
      <c r="H27" s="30"/>
    </row>
    <row r="28" spans="1:8" ht="12.75">
      <c r="A28" s="15"/>
      <c r="B28" s="18"/>
      <c r="C28" s="26"/>
      <c r="D28" s="16"/>
      <c r="E28" s="18"/>
      <c r="F28" s="18"/>
      <c r="G28" s="18"/>
      <c r="H28" s="27"/>
    </row>
    <row r="29" spans="1:8" ht="12.75">
      <c r="A29" s="15"/>
      <c r="B29" s="16"/>
      <c r="C29" s="28"/>
      <c r="D29" s="18"/>
      <c r="E29" s="16"/>
      <c r="F29" s="18"/>
      <c r="G29" s="19"/>
      <c r="H29" s="30"/>
    </row>
    <row r="30" spans="1:8" ht="12.75">
      <c r="A30" s="25"/>
      <c r="B30" s="18"/>
      <c r="C30" s="26"/>
      <c r="D30" s="16"/>
      <c r="E30" s="18"/>
      <c r="F30" s="18"/>
      <c r="G30" s="18"/>
      <c r="H30" s="27"/>
    </row>
    <row r="31" spans="1:8" ht="12.75">
      <c r="A31" s="15"/>
      <c r="B31" s="16"/>
      <c r="C31" s="26"/>
      <c r="D31" s="16"/>
      <c r="E31" s="16"/>
      <c r="F31" s="18"/>
      <c r="G31" s="18"/>
      <c r="H31" s="27"/>
    </row>
    <row r="32" spans="1:8" ht="12.75">
      <c r="A32" s="15"/>
      <c r="B32" s="16"/>
      <c r="C32" s="28"/>
      <c r="D32" s="18"/>
      <c r="E32" s="16"/>
      <c r="F32" s="18"/>
      <c r="G32" s="19"/>
      <c r="H32" s="30"/>
    </row>
    <row r="33" spans="1:8" ht="12.75">
      <c r="A33" s="25"/>
      <c r="B33" s="18"/>
      <c r="C33" s="26"/>
      <c r="D33" s="16"/>
      <c r="E33" s="18"/>
      <c r="F33" s="18"/>
      <c r="G33" s="18"/>
      <c r="H33" s="27"/>
    </row>
    <row r="34" spans="1:8" ht="12.75">
      <c r="A34" s="15"/>
      <c r="B34" s="16"/>
      <c r="C34" s="26"/>
      <c r="D34" s="16"/>
      <c r="E34" s="16"/>
      <c r="F34" s="18"/>
      <c r="G34" s="18"/>
      <c r="H34" s="27"/>
    </row>
    <row r="35" spans="1:8" ht="12.75">
      <c r="A35" s="15"/>
      <c r="B35" s="16"/>
      <c r="C35" s="31"/>
      <c r="D35" s="18"/>
      <c r="E35" s="16"/>
      <c r="F35" s="18"/>
      <c r="G35" s="19"/>
      <c r="H35" s="30"/>
    </row>
    <row r="36" spans="1:8" ht="12.75">
      <c r="A36" s="25"/>
      <c r="B36" s="18"/>
      <c r="C36" s="26"/>
      <c r="D36" s="16"/>
      <c r="E36" s="18"/>
      <c r="F36" s="18"/>
      <c r="G36" s="18"/>
      <c r="H36" s="27"/>
    </row>
    <row r="37" spans="1:8" ht="12.75">
      <c r="A37" s="15"/>
      <c r="B37" s="16"/>
      <c r="C37" s="26"/>
      <c r="D37" s="16"/>
      <c r="E37" s="16"/>
      <c r="F37" s="18"/>
      <c r="G37" s="18"/>
      <c r="H37" s="27"/>
    </row>
    <row r="38" spans="1:8" ht="12.75">
      <c r="A38" s="15"/>
      <c r="B38" s="16"/>
      <c r="C38" s="31"/>
      <c r="D38" s="18"/>
      <c r="E38" s="16"/>
      <c r="F38" s="18"/>
      <c r="G38" s="19"/>
      <c r="H38" s="30"/>
    </row>
    <row r="39" spans="1:8" ht="12.75">
      <c r="A39" s="25"/>
      <c r="B39" s="18"/>
      <c r="C39" s="26"/>
      <c r="D39" s="16"/>
      <c r="E39" s="18"/>
      <c r="F39" s="18"/>
      <c r="G39" s="18"/>
      <c r="H39" s="27"/>
    </row>
    <row r="40" spans="1:8" ht="12.75">
      <c r="A40" s="15"/>
      <c r="B40" s="16"/>
      <c r="C40" s="26"/>
      <c r="D40" s="16"/>
      <c r="E40" s="16"/>
      <c r="F40" s="18"/>
      <c r="G40" s="18"/>
      <c r="H40" s="27"/>
    </row>
    <row r="41" spans="1:8" ht="12.75">
      <c r="A41" s="15"/>
      <c r="B41" s="16"/>
      <c r="C41" s="32"/>
      <c r="D41" s="18"/>
      <c r="E41" s="16"/>
      <c r="F41" s="18"/>
      <c r="G41" s="19"/>
      <c r="H41" s="30"/>
    </row>
    <row r="42" spans="1:8" ht="12.75">
      <c r="A42" s="25"/>
      <c r="B42" s="18"/>
      <c r="C42" s="26"/>
      <c r="D42" s="16"/>
      <c r="E42" s="18"/>
      <c r="F42" s="18"/>
      <c r="G42" s="18"/>
      <c r="H42" s="27"/>
    </row>
    <row r="43" spans="1:8" ht="12.75">
      <c r="A43" s="15"/>
      <c r="B43" s="16"/>
      <c r="C43" s="26"/>
      <c r="D43" s="16"/>
      <c r="E43" s="16"/>
      <c r="F43" s="18"/>
      <c r="G43" s="18"/>
      <c r="H43" s="27"/>
    </row>
    <row r="44" spans="1:8" ht="12.75">
      <c r="A44" s="15"/>
      <c r="B44" s="16"/>
      <c r="C44" s="32"/>
      <c r="D44" s="18"/>
      <c r="E44" s="16"/>
      <c r="F44" s="18"/>
      <c r="G44" s="19"/>
      <c r="H44" s="30"/>
    </row>
    <row r="45" spans="1:8" ht="15.75" customHeight="1">
      <c r="A45" s="25"/>
      <c r="B45" s="18"/>
      <c r="C45" s="26"/>
      <c r="D45" s="16"/>
      <c r="E45" s="18"/>
      <c r="F45" s="18"/>
      <c r="G45" s="18"/>
      <c r="H45" s="27"/>
    </row>
    <row r="46" spans="1:8" ht="30.75" customHeight="1">
      <c r="A46" s="15"/>
      <c r="B46" s="16"/>
      <c r="C46" s="26"/>
      <c r="D46" s="16"/>
      <c r="E46" s="16"/>
      <c r="F46" s="18"/>
      <c r="G46" s="18"/>
      <c r="H46" s="27"/>
    </row>
    <row r="47" spans="1:8" ht="15.75" customHeight="1">
      <c r="A47" s="15"/>
      <c r="B47" s="16"/>
      <c r="C47" s="32"/>
      <c r="D47" s="18"/>
      <c r="E47" s="16"/>
      <c r="F47" s="18"/>
      <c r="G47" s="19"/>
      <c r="H47" s="30"/>
    </row>
    <row r="48" spans="1:8" ht="15.75" customHeight="1">
      <c r="A48" s="25"/>
      <c r="B48" s="18"/>
      <c r="C48" s="26"/>
      <c r="D48" s="16"/>
      <c r="E48" s="18"/>
      <c r="F48" s="18"/>
      <c r="G48" s="18"/>
      <c r="H48" s="27"/>
    </row>
    <row r="49" spans="1:8" ht="30.75" customHeight="1">
      <c r="A49" s="15"/>
      <c r="B49" s="16"/>
      <c r="C49" s="26"/>
      <c r="D49" s="16"/>
      <c r="E49" s="16"/>
      <c r="F49" s="18"/>
      <c r="G49" s="18"/>
      <c r="H49" s="27"/>
    </row>
    <row r="50" spans="1:8" ht="15.75" customHeight="1">
      <c r="A50" s="15"/>
      <c r="B50" s="16"/>
      <c r="C50" s="31"/>
      <c r="D50" s="18"/>
      <c r="E50" s="16"/>
      <c r="F50" s="18"/>
      <c r="G50" s="19"/>
      <c r="H50" s="30"/>
    </row>
    <row r="51" spans="1:8" ht="15.75" customHeight="1">
      <c r="A51" s="25"/>
      <c r="B51" s="18"/>
      <c r="C51" s="33"/>
      <c r="D51" s="16"/>
      <c r="E51" s="18"/>
      <c r="F51" s="18"/>
      <c r="G51" s="18"/>
      <c r="H51" s="27"/>
    </row>
    <row r="52" spans="1:8" ht="31.5" customHeight="1">
      <c r="A52" s="15"/>
      <c r="B52" s="16"/>
      <c r="C52" s="26"/>
      <c r="D52" s="16"/>
      <c r="E52" s="16"/>
      <c r="F52" s="18"/>
      <c r="G52" s="18"/>
      <c r="H52" s="27"/>
    </row>
    <row r="53" spans="1:8" ht="15.75" customHeight="1">
      <c r="A53" s="15"/>
      <c r="B53" s="16"/>
      <c r="C53" s="32"/>
      <c r="D53" s="18"/>
      <c r="E53" s="16"/>
      <c r="F53" s="18"/>
      <c r="G53" s="19"/>
      <c r="H53" s="30"/>
    </row>
    <row r="54" spans="1:8" ht="15.75" customHeight="1">
      <c r="A54" s="25"/>
      <c r="B54" s="18"/>
      <c r="C54" s="26"/>
      <c r="D54" s="16"/>
      <c r="E54" s="18"/>
      <c r="F54" s="18"/>
      <c r="G54" s="18"/>
      <c r="H54" s="27"/>
    </row>
    <row r="55" spans="1:8" ht="37.5" customHeight="1">
      <c r="A55" s="15"/>
      <c r="B55" s="16"/>
      <c r="C55" s="26"/>
      <c r="D55" s="16"/>
      <c r="E55" s="16"/>
      <c r="F55" s="18"/>
      <c r="G55" s="18"/>
      <c r="H55" s="27"/>
    </row>
    <row r="56" spans="1:8" ht="15.75" customHeight="1">
      <c r="A56" s="15"/>
      <c r="B56" s="16"/>
      <c r="C56" s="32"/>
      <c r="D56" s="18"/>
      <c r="E56" s="16"/>
      <c r="F56" s="18"/>
      <c r="G56" s="19"/>
      <c r="H56" s="30"/>
    </row>
    <row r="57" spans="1:8" ht="15.75" customHeight="1">
      <c r="A57" s="25"/>
      <c r="B57" s="18"/>
      <c r="C57" s="26"/>
      <c r="D57" s="16"/>
      <c r="E57" s="18"/>
      <c r="F57" s="18"/>
      <c r="G57" s="18"/>
      <c r="H57" s="27"/>
    </row>
    <row r="58" spans="1:8" ht="38.25" customHeight="1">
      <c r="A58" s="15"/>
      <c r="B58" s="16"/>
      <c r="C58" s="26"/>
      <c r="D58" s="16"/>
      <c r="E58" s="16"/>
      <c r="F58" s="18"/>
      <c r="G58" s="18"/>
      <c r="H58" s="27"/>
    </row>
    <row r="59" spans="1:8" ht="30.75" customHeight="1"/>
    <row r="60" spans="1:8" ht="15.75" customHeight="1"/>
    <row r="61" spans="1:8" ht="15.75" customHeight="1"/>
    <row r="62" spans="1:8" ht="15.75" customHeight="1"/>
    <row r="63" spans="1:8" ht="15.75" customHeight="1"/>
    <row r="64" spans="1: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7">
    <mergeCell ref="A5:B5"/>
    <mergeCell ref="C5:G5"/>
    <mergeCell ref="A1:B1"/>
    <mergeCell ref="H1:I1"/>
    <mergeCell ref="A2:B2"/>
    <mergeCell ref="A3:B3"/>
    <mergeCell ref="A4:B4"/>
  </mergeCells>
  <phoneticPr fontId="11" type="noConversion"/>
  <conditionalFormatting sqref="I2">
    <cfRule type="cellIs" dxfId="51" priority="25" operator="equal">
      <formula>"FAIL"</formula>
    </cfRule>
    <cfRule type="cellIs" dxfId="50" priority="26" operator="equal">
      <formula>"PASS"</formula>
    </cfRule>
    <cfRule type="cellIs" dxfId="49" priority="27" operator="equal">
      <formula>"WARNING"</formula>
    </cfRule>
    <cfRule type="containsBlanks" dxfId="48" priority="28">
      <formula>LEN(TRIM(I2))=0</formula>
    </cfRule>
  </conditionalFormatting>
  <conditionalFormatting sqref="I3">
    <cfRule type="cellIs" dxfId="47" priority="21" operator="equal">
      <formula>"FAIL"</formula>
    </cfRule>
    <cfRule type="cellIs" dxfId="46" priority="22" operator="equal">
      <formula>"PASS"</formula>
    </cfRule>
    <cfRule type="cellIs" dxfId="45" priority="23" operator="equal">
      <formula>"WARNING"</formula>
    </cfRule>
    <cfRule type="containsBlanks" dxfId="44" priority="24">
      <formula>LEN(TRIM(I3))=0</formula>
    </cfRule>
  </conditionalFormatting>
  <conditionalFormatting sqref="G13">
    <cfRule type="cellIs" dxfId="43" priority="17" operator="equal">
      <formula>"FAIL"</formula>
    </cfRule>
    <cfRule type="cellIs" dxfId="42" priority="18" operator="equal">
      <formula>"PASS"</formula>
    </cfRule>
    <cfRule type="cellIs" dxfId="41" priority="19" operator="equal">
      <formula>"WARNING"</formula>
    </cfRule>
    <cfRule type="containsBlanks" dxfId="40" priority="20">
      <formula>LEN(TRIM(G13))=0</formula>
    </cfRule>
  </conditionalFormatting>
  <conditionalFormatting sqref="G29">
    <cfRule type="cellIs" dxfId="39" priority="13" operator="equal">
      <formula>"FAIL"</formula>
    </cfRule>
    <cfRule type="cellIs" dxfId="38" priority="14" operator="equal">
      <formula>"PASS"</formula>
    </cfRule>
    <cfRule type="cellIs" dxfId="37" priority="15" operator="equal">
      <formula>"WARNING"</formula>
    </cfRule>
    <cfRule type="containsBlanks" dxfId="36" priority="16">
      <formula>LEN(TRIM(G29))=0</formula>
    </cfRule>
  </conditionalFormatting>
  <conditionalFormatting sqref="G35">
    <cfRule type="cellIs" dxfId="35" priority="45" operator="equal">
      <formula>"FAIL"</formula>
    </cfRule>
    <cfRule type="cellIs" dxfId="34" priority="46" operator="equal">
      <formula>"PASS"</formula>
    </cfRule>
    <cfRule type="cellIs" dxfId="33" priority="47" operator="equal">
      <formula>"WARNING"</formula>
    </cfRule>
    <cfRule type="containsBlanks" dxfId="32" priority="48">
      <formula>LEN(TRIM(G35))=0</formula>
    </cfRule>
  </conditionalFormatting>
  <conditionalFormatting sqref="G38">
    <cfRule type="cellIs" dxfId="31" priority="41" operator="equal">
      <formula>"FAIL"</formula>
    </cfRule>
    <cfRule type="cellIs" dxfId="30" priority="42" operator="equal">
      <formula>"PASS"</formula>
    </cfRule>
    <cfRule type="cellIs" dxfId="29" priority="43" operator="equal">
      <formula>"WARNING"</formula>
    </cfRule>
    <cfRule type="containsBlanks" dxfId="28" priority="44">
      <formula>LEN(TRIM(G38))=0</formula>
    </cfRule>
  </conditionalFormatting>
  <conditionalFormatting sqref="G41">
    <cfRule type="cellIs" dxfId="27" priority="9" operator="equal">
      <formula>"FAIL"</formula>
    </cfRule>
    <cfRule type="cellIs" dxfId="26" priority="10" operator="equal">
      <formula>"PASS"</formula>
    </cfRule>
    <cfRule type="cellIs" dxfId="25" priority="11" operator="equal">
      <formula>"WARNING"</formula>
    </cfRule>
    <cfRule type="containsBlanks" dxfId="24" priority="12">
      <formula>LEN(TRIM(G41))=0</formula>
    </cfRule>
  </conditionalFormatting>
  <conditionalFormatting sqref="G44">
    <cfRule type="cellIs" dxfId="23" priority="37" operator="equal">
      <formula>"FAIL"</formula>
    </cfRule>
    <cfRule type="cellIs" dxfId="22" priority="38" operator="equal">
      <formula>"PASS"</formula>
    </cfRule>
    <cfRule type="cellIs" dxfId="21" priority="39" operator="equal">
      <formula>"WARNING"</formula>
    </cfRule>
    <cfRule type="containsBlanks" dxfId="20" priority="40">
      <formula>LEN(TRIM(G44))=0</formula>
    </cfRule>
  </conditionalFormatting>
  <conditionalFormatting sqref="G47">
    <cfRule type="cellIs" dxfId="19" priority="33" operator="equal">
      <formula>"FAIL"</formula>
    </cfRule>
    <cfRule type="cellIs" dxfId="18" priority="34" operator="equal">
      <formula>"PASS"</formula>
    </cfRule>
    <cfRule type="cellIs" dxfId="17" priority="35" operator="equal">
      <formula>"WARNING"</formula>
    </cfRule>
    <cfRule type="containsBlanks" dxfId="16" priority="36">
      <formula>LEN(TRIM(G47))=0</formula>
    </cfRule>
  </conditionalFormatting>
  <conditionalFormatting sqref="G50">
    <cfRule type="cellIs" dxfId="15" priority="29" operator="equal">
      <formula>"FAIL"</formula>
    </cfRule>
    <cfRule type="cellIs" dxfId="14" priority="30" operator="equal">
      <formula>"PASS"</formula>
    </cfRule>
    <cfRule type="cellIs" dxfId="13" priority="31" operator="equal">
      <formula>"WARNING"</formula>
    </cfRule>
    <cfRule type="containsBlanks" dxfId="12" priority="32">
      <formula>LEN(TRIM(G50))=0</formula>
    </cfRule>
  </conditionalFormatting>
  <conditionalFormatting sqref="G53">
    <cfRule type="cellIs" dxfId="11" priority="5" operator="equal">
      <formula>"FAIL"</formula>
    </cfRule>
    <cfRule type="cellIs" dxfId="10" priority="6" operator="equal">
      <formula>"PASS"</formula>
    </cfRule>
    <cfRule type="cellIs" dxfId="9" priority="7" operator="equal">
      <formula>"WARNING"</formula>
    </cfRule>
    <cfRule type="containsBlanks" dxfId="8" priority="8">
      <formula>LEN(TRIM(G53))=0</formula>
    </cfRule>
  </conditionalFormatting>
  <conditionalFormatting sqref="G56">
    <cfRule type="cellIs" dxfId="7" priority="1" operator="equal">
      <formula>"FAIL"</formula>
    </cfRule>
    <cfRule type="cellIs" dxfId="6" priority="2" operator="equal">
      <formula>"PASS"</formula>
    </cfRule>
    <cfRule type="cellIs" dxfId="5" priority="3" operator="equal">
      <formula>"WARNING"</formula>
    </cfRule>
    <cfRule type="containsBlanks" dxfId="4" priority="4">
      <formula>LEN(TRIM(G56))=0</formula>
    </cfRule>
  </conditionalFormatting>
  <conditionalFormatting sqref="G20 G23 G26 G14:G15 G32">
    <cfRule type="cellIs" dxfId="3" priority="53" operator="equal">
      <formula>"FAIL"</formula>
    </cfRule>
    <cfRule type="cellIs" dxfId="2" priority="54" operator="equal">
      <formula>"PASS"</formula>
    </cfRule>
    <cfRule type="cellIs" dxfId="1" priority="55" operator="equal">
      <formula>"WARNING"</formula>
    </cfRule>
    <cfRule type="containsBlanks" dxfId="0" priority="56">
      <formula>LEN(TRIM(G14))=0</formula>
    </cfRule>
  </conditionalFormatting>
  <dataValidations xWindow="839" yWindow="407" count="1">
    <dataValidation type="list" allowBlank="1" showInputMessage="1" showErrorMessage="1" prompt="Click and enter a value from the list of items" sqref="G13 G20 G23 G26 G29 G32 G35 G38 G41 G44 G47 G50 G53 G56 G14:G15" xr:uid="{00000000-0002-0000-0000-000000000000}">
      <formula1>"PASS,FAIL,WARNING"</formula1>
    </dataValidation>
  </dataValidations>
  <hyperlinks>
    <hyperlink ref="H13" r:id="rId1" xr:uid="{33EEF4C5-E99A-4753-B6B0-F372F950EB81}"/>
    <hyperlink ref="H14" r:id="rId2" xr:uid="{86AC6BDD-2B96-4945-9410-4E3565E509EB}"/>
    <hyperlink ref="H7" r:id="rId3" xr:uid="{0D423843-F2E1-41AD-B928-90298718A891}"/>
    <hyperlink ref="H16" r:id="rId4" xr:uid="{9AC30D23-DF8D-44A6-A4E1-9208F76D4328}"/>
    <hyperlink ref="H8" r:id="rId5" xr:uid="{C0862171-D8E7-4938-98CC-7538A547145C}"/>
    <hyperlink ref="H9" r:id="rId6" xr:uid="{4FD6B3EB-99C5-4032-A483-B6DA5962477A}"/>
    <hyperlink ref="H10" r:id="rId7" xr:uid="{1E302E49-2111-4B30-9724-8330E530D2C7}"/>
    <hyperlink ref="H15" r:id="rId8" xr:uid="{E62921A3-C82A-407E-A9EF-F226B574175A}"/>
  </hyperlinks>
  <pageMargins left="0.7" right="0.7" top="0.75" bottom="0.75" header="0" footer="0"/>
  <pageSetup orientation="landscape"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Nafees</cp:lastModifiedBy>
  <cp:lastPrinted>2020-08-07T07:40:00Z</cp:lastPrinted>
  <dcterms:created xsi:type="dcterms:W3CDTF">2020-08-07T08:33:00Z</dcterms:created>
  <dcterms:modified xsi:type="dcterms:W3CDTF">2021-09-20T09:06:13Z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F76061C2C4AC4D17B8428F89C76221FA</vt:lpwstr>
  </property>
  <property fmtid="{D5CDD505-2E9C-101B-9397-08002B2CF9AE}" pid="3" name="KSOProductBuildVer">
    <vt:lpwstr>1033-11.2.0.10265</vt:lpwstr>
  </property>
</Properties>
</file>