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fees\Desktop\office\tmacbd\"/>
    </mc:Choice>
  </mc:AlternateContent>
  <xr:revisionPtr revIDLastSave="0" documentId="13_ncr:1_{62917066-054F-4E9E-BF15-F9DD9351A5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4" r:id="rId1"/>
  </sheets>
  <definedNames>
    <definedName name="mm" localSheetId="0">'Test Cases'!#REF!</definedName>
    <definedName name="mm">#REF!</definedName>
    <definedName name="verify_package_Design" localSheetId="0">'Test Cases'!#REF!</definedName>
    <definedName name="verify_package_Desig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 l="1"/>
  <c r="I5" i="4" l="1"/>
</calcChain>
</file>

<file path=xl/sharedStrings.xml><?xml version="1.0" encoding="utf-8"?>
<sst xmlns="http://schemas.openxmlformats.org/spreadsheetml/2006/main" count="211" uniqueCount="148">
  <si>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</si>
  <si>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</si>
  <si>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</si>
  <si>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</si>
  <si>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</si>
  <si>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</si>
  <si>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</si>
  <si>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</si>
  <si>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</si>
  <si>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</si>
  <si>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</si>
  <si>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</si>
  <si>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</si>
  <si>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</si>
  <si>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</si>
  <si>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</si>
  <si>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</si>
  <si>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</si>
  <si>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</si>
  <si>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</si>
  <si>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</si>
  <si>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</si>
  <si>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</si>
  <si>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</si>
  <si>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</si>
  <si>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</si>
  <si>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</si>
  <si>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</si>
  <si>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</si>
  <si>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</si>
  <si>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</si>
  <si>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Nafis Newas Khan</t>
  </si>
  <si>
    <t>TC007</t>
  </si>
  <si>
    <t>TC008</t>
  </si>
  <si>
    <t>tmacbd.com</t>
  </si>
  <si>
    <t>No</t>
  </si>
  <si>
    <t>Home page</t>
  </si>
  <si>
    <t>1.Go to the website
2.Click on logo</t>
  </si>
  <si>
    <t>Will go to the home page</t>
  </si>
  <si>
    <t>1.Go to the website
2.Click on home button</t>
  </si>
  <si>
    <t>Will go the home page</t>
  </si>
  <si>
    <t>It's workes properly</t>
  </si>
  <si>
    <t>Navbar</t>
  </si>
  <si>
    <t>1.Click on navbar social icon's</t>
  </si>
  <si>
    <t>Social sites will bring them to there own site profile</t>
  </si>
  <si>
    <t>OK</t>
  </si>
  <si>
    <t>It's good</t>
  </si>
  <si>
    <t>Icon's have no link</t>
  </si>
  <si>
    <t>1.Banner</t>
  </si>
  <si>
    <t>Will have perfect text or things</t>
  </si>
  <si>
    <t>Text format is different or font's are not ok</t>
  </si>
  <si>
    <t>1.Go to the website</t>
  </si>
  <si>
    <t>The site can be seen in full screen</t>
  </si>
  <si>
    <t>1.Go to the Our Company section
2.Go to the E-Commerce Solutions card</t>
  </si>
  <si>
    <t>Content's will be perfect</t>
  </si>
  <si>
    <t>One text is not ok " clientâ€™s "</t>
  </si>
  <si>
    <t>1.Go to Product &amp; Character Design card</t>
  </si>
  <si>
    <t>One text is not ok " characterâ€™s "</t>
  </si>
  <si>
    <t>One text is not ok " thereâ€™s "</t>
  </si>
  <si>
    <t>TC009</t>
  </si>
  <si>
    <t>1.Go to Art &amp; Illustrations card</t>
  </si>
  <si>
    <t>1.Go to Our Company section
2.Scroll
3.Go to Industry we serve section</t>
  </si>
  <si>
    <t>The gap between two section is big</t>
  </si>
  <si>
    <t>Gap and spase will perfect</t>
  </si>
  <si>
    <t>TC010</t>
  </si>
  <si>
    <t>1.Go to the industry we serve section
2.Click to contact us button</t>
  </si>
  <si>
    <t>Will go to contact us page</t>
  </si>
  <si>
    <t>It's OK</t>
  </si>
  <si>
    <t>TC011</t>
  </si>
  <si>
    <t>1.MANAGED IT SERVICES card
2.CO MANAGED IT SERVICES card
3.PROFESSIONAL SERVICES card
4Click SHOW MORE button</t>
  </si>
  <si>
    <t>Will show more about card's component</t>
  </si>
  <si>
    <t>Not showing anything</t>
  </si>
  <si>
    <t>TC012</t>
  </si>
  <si>
    <t>1.First carousel slide</t>
  </si>
  <si>
    <t>There is worng content " guys!â€ "</t>
  </si>
  <si>
    <t>TC013</t>
  </si>
  <si>
    <t>1.View Our Work section</t>
  </si>
  <si>
    <t>Will show some demo of our work</t>
  </si>
  <si>
    <t>Nothing to show</t>
  </si>
  <si>
    <t>TC014</t>
  </si>
  <si>
    <t>1.View Our Work section
2.Scroll to the end
3.Last banner with view gallery button</t>
  </si>
  <si>
    <t>The gap between this two section should be perfect</t>
  </si>
  <si>
    <t>There is a big gap</t>
  </si>
  <si>
    <t>TC015</t>
  </si>
  <si>
    <t>1.Last banner
2.Click on gallery button</t>
  </si>
  <si>
    <t>Will show the gallery page</t>
  </si>
  <si>
    <t>TC016</t>
  </si>
  <si>
    <t>FOOTER</t>
  </si>
  <si>
    <t>1.Recent workes
1.Click on recent works content's</t>
  </si>
  <si>
    <t>Will show the recent works page which was clicked</t>
  </si>
  <si>
    <t>Goes to the home page</t>
  </si>
  <si>
    <t>TC017</t>
  </si>
  <si>
    <t>1.Enter your e-mail form
2.Click send</t>
  </si>
  <si>
    <t>only email address can be send</t>
  </si>
  <si>
    <t>Any text can send</t>
  </si>
  <si>
    <t>TC018</t>
  </si>
  <si>
    <t>FOOTER menu</t>
  </si>
  <si>
    <t>1.Click Home
2.Click About
3.Click Team
4.Click Gallery
5.Click Contacts</t>
  </si>
  <si>
    <t>All button's should run</t>
  </si>
  <si>
    <t>They are working</t>
  </si>
  <si>
    <t>TC019</t>
  </si>
  <si>
    <t>The site goes off the screen and comes a scroll bar in the bottom of the screen in home page</t>
  </si>
  <si>
    <t>Text : test</t>
  </si>
  <si>
    <t>1.Click about</t>
  </si>
  <si>
    <t>Will go to about page</t>
  </si>
  <si>
    <t>Done</t>
  </si>
  <si>
    <t>TC020</t>
  </si>
  <si>
    <t>About page</t>
  </si>
  <si>
    <t>Will have social midea link</t>
  </si>
  <si>
    <t>No link given</t>
  </si>
  <si>
    <t>TC021</t>
  </si>
  <si>
    <t>1.Click Linked In logo</t>
  </si>
  <si>
    <t>It's working</t>
  </si>
  <si>
    <t>TC022</t>
  </si>
  <si>
    <t>1.MANAGING DIRECTOR section
2.Click Facebook logo
3.Click Twitter logo
4.Click Intagram logo</t>
  </si>
  <si>
    <t>1.Click learn more button</t>
  </si>
  <si>
    <t>Will show more about MANAGING DIRECTOR</t>
  </si>
  <si>
    <t>TC023</t>
  </si>
  <si>
    <t>1.Hover Companies
1.Click al-manargroup</t>
  </si>
  <si>
    <t>Will show al-manargroup site</t>
  </si>
  <si>
    <t>Good</t>
  </si>
  <si>
    <t>TC024</t>
  </si>
  <si>
    <t>Hover Companies</t>
  </si>
  <si>
    <t>1.Click al-manarfoods</t>
  </si>
  <si>
    <t>Will show al-manarfoods site</t>
  </si>
  <si>
    <t>Wrong link</t>
  </si>
  <si>
    <t>TC025</t>
  </si>
  <si>
    <t>1.Click family food</t>
  </si>
  <si>
    <t>Will show familyfood site</t>
  </si>
  <si>
    <t>TC026</t>
  </si>
  <si>
    <t>1.Click intigsol</t>
  </si>
  <si>
    <t>Will show intigsol site</t>
  </si>
  <si>
    <t>TC027</t>
  </si>
  <si>
    <t>1.Click All Clean</t>
  </si>
  <si>
    <t>Will show All Clean site</t>
  </si>
  <si>
    <t>TC028</t>
  </si>
  <si>
    <t>1.Click Quality and Tasty</t>
  </si>
  <si>
    <t>Will show Quality and Tasty site</t>
  </si>
  <si>
    <t>It's showed</t>
  </si>
  <si>
    <t>TC029</t>
  </si>
  <si>
    <t>1.Click Al-Manar Automobiles</t>
  </si>
  <si>
    <t>Will show Al-Manar Automobiles site</t>
  </si>
  <si>
    <t>It's ok</t>
  </si>
  <si>
    <t>TC030</t>
  </si>
  <si>
    <t>1.Click GIT-Expo</t>
  </si>
  <si>
    <t>Will show GIT-Expo site</t>
  </si>
  <si>
    <t>intigsol developer team</t>
  </si>
  <si>
    <t>Md.Habibul Islam Safin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</si>
</sst>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00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3" xfId="1" applyFont="1" applyBorder="1" applyAlignment="1">
      <alignment vertical="center" wrapText="1"/>
    </xf>
    <xf numFmtId="0" fontId="6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14" fontId="10" fillId="0" borderId="3" xfId="0" applyNumberFormat="1" applyFont="1" applyBorder="1" applyAlignment="1">
      <alignment horizontal="left" vertical="center" wrapText="1"/>
    </xf>
    <xf numFmtId="14" fontId="10" fillId="0" borderId="3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7" xfId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2" fillId="9" borderId="7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2" fillId="11" borderId="7" xfId="0" applyFont="1" applyFill="1" applyBorder="1" applyAlignment="1">
      <alignment vertical="center"/>
    </xf>
    <xf numFmtId="0" fontId="10" fillId="11" borderId="7" xfId="0" applyFont="1" applyFill="1" applyBorder="1" applyAlignment="1">
      <alignment vertical="center"/>
    </xf>
    <xf numFmtId="0" fontId="14" fillId="10" borderId="3" xfId="0" applyFont="1" applyFill="1" applyBorder="1" applyAlignment="1">
      <alignment vertical="center" wrapText="1"/>
    </xf>
    <xf numFmtId="0" fontId="11" fillId="11" borderId="3" xfId="0" applyFont="1" applyFill="1" applyBorder="1" applyAlignment="1">
      <alignment vertical="center" wrapText="1"/>
    </xf>
    <xf numFmtId="0" fontId="11" fillId="9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1" fillId="10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I980"/>
  <sheetViews>
    <sheetView showGridLines="0" tabSelected="1" zoomScaleNormal="100" workbookViewId="0">
      <pane ySplit="6" topLeftCell="A10" activePane="bottomLeft" state="frozen"/>
      <selection pane="bottomLeft" activeCell="C5" sqref="C5:G5"/>
    </sheetView>
  </sheetViews>
  <sheetFormatPr defaultColWidth="14.42578125" defaultRowHeight="15" customHeight="1"/>
  <cols>
    <col min="1" max="1" width="21.85546875" style="1" customWidth="1"/>
    <col min="2" max="2" width="18.140625" style="1" customWidth="1"/>
    <col min="3" max="3" width="13.28515625" style="1" customWidth="1"/>
    <col min="4" max="4" width="34.85546875" style="1" customWidth="1"/>
    <col min="5" max="5" width="37.85546875" style="1" customWidth="1"/>
    <col min="6" max="6" width="28.28515625" style="1" customWidth="1"/>
    <col min="7" max="7" width="30" style="1" customWidth="1"/>
    <col min="8" max="8" width="13.7109375" style="1" customWidth="1"/>
    <col min="9" max="9" width="25" style="1" customWidth="1"/>
    <col min="10" max="10" width="17.28515625" style="1" customWidth="1"/>
    <col min="11" max="16384" width="14.42578125" style="1"/>
  </cols>
  <sheetData>
    <row r="1" spans="1:9" ht="25.5" customHeight="1">
      <c r="A1" s="50" t="s">
        <v>0</v>
      </c>
      <c r="B1" s="48"/>
      <c r="C1" s="39" t="s">
        <v>34</v>
      </c>
      <c r="D1" s="3" t="s">
        <v>1</v>
      </c>
      <c r="E1" s="40">
        <v>44563</v>
      </c>
      <c r="F1" s="4" t="s">
        <v>2</v>
      </c>
      <c r="G1" s="41"/>
      <c r="H1" s="51" t="s">
        <v>3</v>
      </c>
      <c r="I1" s="48"/>
    </row>
    <row r="2" spans="1:9" ht="30" customHeight="1">
      <c r="A2" s="52" t="s">
        <v>4</v>
      </c>
      <c r="B2" s="48"/>
      <c r="C2" s="5"/>
      <c r="D2" s="3" t="s">
        <v>5</v>
      </c>
      <c r="E2" s="41"/>
      <c r="F2" s="6" t="s">
        <v>6</v>
      </c>
      <c r="G2" s="41"/>
      <c r="H2" s="3" t="s">
        <v>7</v>
      </c>
      <c r="I2" s="30">
        <f>COUNTIF(G7:G48,"PASS")</f>
        <v>15</v>
      </c>
    </row>
    <row r="3" spans="1:9" ht="18" customHeight="1">
      <c r="A3" s="52"/>
      <c r="B3" s="48"/>
      <c r="C3" s="5"/>
      <c r="D3" s="7" t="s">
        <v>8</v>
      </c>
      <c r="E3" s="42" t="s">
        <v>31</v>
      </c>
      <c r="F3" s="2" t="s">
        <v>9</v>
      </c>
      <c r="G3" s="5">
        <v>1</v>
      </c>
      <c r="H3" s="8" t="s">
        <v>10</v>
      </c>
      <c r="I3" s="31">
        <f>COUNTIF(G7:G48,"Fail")</f>
        <v>11</v>
      </c>
    </row>
    <row r="4" spans="1:9" ht="25.5" customHeight="1">
      <c r="A4" s="52" t="s">
        <v>11</v>
      </c>
      <c r="B4" s="48"/>
      <c r="C4" s="60" t="s">
        <v>146</v>
      </c>
      <c r="D4" s="7" t="s">
        <v>12</v>
      </c>
      <c r="E4" s="60" t="s">
        <v>147</v>
      </c>
      <c r="F4" s="2" t="s">
        <v>13</v>
      </c>
      <c r="G4" s="9" t="s">
        <v>35</v>
      </c>
      <c r="H4" s="3" t="s">
        <v>14</v>
      </c>
      <c r="I4" s="32">
        <f>COUNTIF(G7:G48,"Warning")</f>
        <v>4</v>
      </c>
    </row>
    <row r="5" spans="1:9" ht="18" customHeight="1">
      <c r="A5" s="47" t="s">
        <v>15</v>
      </c>
      <c r="B5" s="48"/>
      <c r="C5" s="47"/>
      <c r="D5" s="49"/>
      <c r="E5" s="49"/>
      <c r="F5" s="49"/>
      <c r="G5" s="48"/>
      <c r="H5" s="10" t="s">
        <v>16</v>
      </c>
      <c r="I5" s="33">
        <f>SUM(I2:I4:I3)</f>
        <v>30</v>
      </c>
    </row>
    <row r="6" spans="1:9" ht="18" customHeight="1">
      <c r="A6" s="11" t="s">
        <v>17</v>
      </c>
      <c r="B6" s="12" t="s">
        <v>18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</row>
    <row r="7" spans="1:9" ht="36.75" customHeight="1">
      <c r="A7" s="34" t="s">
        <v>25</v>
      </c>
      <c r="B7" s="14" t="s">
        <v>36</v>
      </c>
      <c r="C7" s="15"/>
      <c r="D7" s="35" t="s">
        <v>37</v>
      </c>
      <c r="E7" s="14" t="s">
        <v>38</v>
      </c>
      <c r="F7" s="16" t="s">
        <v>46</v>
      </c>
      <c r="G7" s="17" t="s">
        <v>7</v>
      </c>
      <c r="H7" s="43"/>
    </row>
    <row r="8" spans="1:9" ht="29.25" customHeight="1">
      <c r="A8" s="13" t="s">
        <v>26</v>
      </c>
      <c r="B8" s="14" t="s">
        <v>42</v>
      </c>
      <c r="C8" s="15"/>
      <c r="D8" s="14" t="s">
        <v>43</v>
      </c>
      <c r="E8" s="14" t="s">
        <v>44</v>
      </c>
      <c r="F8" s="14" t="s">
        <v>47</v>
      </c>
      <c r="G8" s="17" t="s">
        <v>10</v>
      </c>
      <c r="H8" s="43"/>
    </row>
    <row r="9" spans="1:9" ht="25.5">
      <c r="A9" s="13" t="s">
        <v>27</v>
      </c>
      <c r="B9" s="14" t="s">
        <v>36</v>
      </c>
      <c r="C9" s="15"/>
      <c r="D9" s="14" t="s">
        <v>39</v>
      </c>
      <c r="E9" s="14" t="s">
        <v>40</v>
      </c>
      <c r="F9" s="14" t="s">
        <v>41</v>
      </c>
      <c r="G9" s="46" t="s">
        <v>7</v>
      </c>
      <c r="H9" s="43"/>
    </row>
    <row r="10" spans="1:9" ht="25.5" customHeight="1">
      <c r="A10" s="34" t="s">
        <v>28</v>
      </c>
      <c r="B10" s="36" t="s">
        <v>36</v>
      </c>
      <c r="C10" s="45"/>
      <c r="D10" s="35" t="s">
        <v>48</v>
      </c>
      <c r="E10" s="36" t="s">
        <v>49</v>
      </c>
      <c r="F10" s="35" t="s">
        <v>50</v>
      </c>
      <c r="G10" s="37" t="s">
        <v>14</v>
      </c>
      <c r="H10" s="43"/>
    </row>
    <row r="11" spans="1:9" ht="39" customHeight="1">
      <c r="A11" s="38" t="s">
        <v>29</v>
      </c>
      <c r="B11" s="36" t="s">
        <v>36</v>
      </c>
      <c r="C11" s="18"/>
      <c r="D11" s="36" t="s">
        <v>51</v>
      </c>
      <c r="E11" s="36" t="s">
        <v>52</v>
      </c>
      <c r="F11" s="35" t="s">
        <v>101</v>
      </c>
      <c r="G11" s="53" t="s">
        <v>10</v>
      </c>
      <c r="H11" s="19"/>
    </row>
    <row r="12" spans="1:9" ht="24.75" customHeight="1">
      <c r="A12" s="21" t="s">
        <v>30</v>
      </c>
      <c r="B12" s="36" t="s">
        <v>36</v>
      </c>
      <c r="C12" s="18"/>
      <c r="D12" s="36" t="s">
        <v>53</v>
      </c>
      <c r="E12" s="36" t="s">
        <v>54</v>
      </c>
      <c r="F12" s="35" t="s">
        <v>55</v>
      </c>
      <c r="G12" s="53" t="s">
        <v>10</v>
      </c>
      <c r="H12" s="19"/>
    </row>
    <row r="13" spans="1:9" ht="22.5" customHeight="1">
      <c r="A13" s="34" t="s">
        <v>32</v>
      </c>
      <c r="B13" s="36" t="s">
        <v>36</v>
      </c>
      <c r="C13" s="18"/>
      <c r="D13" s="35" t="s">
        <v>56</v>
      </c>
      <c r="E13" s="36" t="s">
        <v>54</v>
      </c>
      <c r="F13" s="35" t="s">
        <v>57</v>
      </c>
      <c r="G13" s="37" t="s">
        <v>10</v>
      </c>
      <c r="H13" s="20"/>
    </row>
    <row r="14" spans="1:9" ht="22.5" customHeight="1">
      <c r="A14" s="44" t="s">
        <v>33</v>
      </c>
      <c r="B14" s="35" t="s">
        <v>36</v>
      </c>
      <c r="C14" s="23"/>
      <c r="D14" s="36" t="s">
        <v>60</v>
      </c>
      <c r="E14" s="35" t="s">
        <v>54</v>
      </c>
      <c r="F14" s="35" t="s">
        <v>58</v>
      </c>
      <c r="G14" s="54" t="s">
        <v>10</v>
      </c>
      <c r="H14" s="24"/>
    </row>
    <row r="15" spans="1:9" ht="41.25" customHeight="1">
      <c r="A15" s="34" t="s">
        <v>59</v>
      </c>
      <c r="B15" s="35" t="s">
        <v>36</v>
      </c>
      <c r="C15" s="18"/>
      <c r="D15" s="36" t="s">
        <v>61</v>
      </c>
      <c r="E15" s="35" t="s">
        <v>63</v>
      </c>
      <c r="F15" s="35" t="s">
        <v>62</v>
      </c>
      <c r="G15" s="54" t="s">
        <v>10</v>
      </c>
      <c r="H15" s="24"/>
    </row>
    <row r="16" spans="1:9" ht="25.5" customHeight="1">
      <c r="A16" s="34" t="s">
        <v>64</v>
      </c>
      <c r="B16" s="36" t="s">
        <v>36</v>
      </c>
      <c r="C16" s="25"/>
      <c r="D16" s="35" t="s">
        <v>65</v>
      </c>
      <c r="E16" s="36" t="s">
        <v>66</v>
      </c>
      <c r="F16" s="35" t="s">
        <v>67</v>
      </c>
      <c r="G16" s="37" t="s">
        <v>7</v>
      </c>
      <c r="H16" s="24"/>
    </row>
    <row r="17" spans="1:8" ht="51" customHeight="1">
      <c r="A17" s="44" t="s">
        <v>68</v>
      </c>
      <c r="B17" s="35" t="s">
        <v>36</v>
      </c>
      <c r="C17" s="23"/>
      <c r="D17" s="36" t="s">
        <v>69</v>
      </c>
      <c r="E17" s="35" t="s">
        <v>70</v>
      </c>
      <c r="F17" s="35" t="s">
        <v>71</v>
      </c>
      <c r="G17" s="55" t="s">
        <v>14</v>
      </c>
      <c r="H17" s="26"/>
    </row>
    <row r="18" spans="1:8" ht="21" customHeight="1">
      <c r="A18" s="34" t="s">
        <v>72</v>
      </c>
      <c r="B18" s="35" t="s">
        <v>36</v>
      </c>
      <c r="C18" s="23"/>
      <c r="D18" s="36" t="s">
        <v>73</v>
      </c>
      <c r="E18" s="35" t="s">
        <v>54</v>
      </c>
      <c r="F18" s="35" t="s">
        <v>74</v>
      </c>
      <c r="G18" s="56" t="s">
        <v>10</v>
      </c>
      <c r="H18" s="24"/>
    </row>
    <row r="19" spans="1:8" ht="30.75" customHeight="1">
      <c r="A19" s="34" t="s">
        <v>75</v>
      </c>
      <c r="B19" s="36" t="s">
        <v>36</v>
      </c>
      <c r="C19" s="25"/>
      <c r="D19" s="35" t="s">
        <v>76</v>
      </c>
      <c r="E19" s="36" t="s">
        <v>77</v>
      </c>
      <c r="F19" s="35" t="s">
        <v>78</v>
      </c>
      <c r="G19" s="37" t="s">
        <v>10</v>
      </c>
      <c r="H19" s="26"/>
    </row>
    <row r="20" spans="1:8" ht="39.75" customHeight="1">
      <c r="A20" s="44" t="s">
        <v>79</v>
      </c>
      <c r="B20" s="35" t="s">
        <v>36</v>
      </c>
      <c r="C20" s="23"/>
      <c r="D20" s="36" t="s">
        <v>80</v>
      </c>
      <c r="E20" s="35" t="s">
        <v>81</v>
      </c>
      <c r="F20" s="35" t="s">
        <v>82</v>
      </c>
      <c r="G20" s="56" t="s">
        <v>10</v>
      </c>
      <c r="H20" s="24"/>
    </row>
    <row r="21" spans="1:8" ht="33.75" customHeight="1">
      <c r="A21" s="34" t="s">
        <v>83</v>
      </c>
      <c r="B21" s="36" t="s">
        <v>36</v>
      </c>
      <c r="C21" s="23"/>
      <c r="D21" s="36" t="s">
        <v>84</v>
      </c>
      <c r="E21" s="36" t="s">
        <v>85</v>
      </c>
      <c r="F21" s="35" t="s">
        <v>41</v>
      </c>
      <c r="G21" s="57" t="s">
        <v>7</v>
      </c>
      <c r="H21" s="24"/>
    </row>
    <row r="22" spans="1:8" ht="27.75" customHeight="1">
      <c r="A22" s="34" t="s">
        <v>86</v>
      </c>
      <c r="B22" s="36" t="s">
        <v>87</v>
      </c>
      <c r="C22" s="25"/>
      <c r="D22" s="35" t="s">
        <v>88</v>
      </c>
      <c r="E22" s="36" t="s">
        <v>89</v>
      </c>
      <c r="F22" s="35" t="s">
        <v>90</v>
      </c>
      <c r="G22" s="37" t="s">
        <v>10</v>
      </c>
      <c r="H22" s="26"/>
    </row>
    <row r="23" spans="1:8" ht="34.5" customHeight="1">
      <c r="A23" s="44" t="s">
        <v>91</v>
      </c>
      <c r="B23" s="35" t="s">
        <v>87</v>
      </c>
      <c r="C23" s="58" t="s">
        <v>102</v>
      </c>
      <c r="D23" s="36" t="s">
        <v>92</v>
      </c>
      <c r="E23" s="35" t="s">
        <v>93</v>
      </c>
      <c r="F23" s="35" t="s">
        <v>94</v>
      </c>
      <c r="G23" s="56" t="s">
        <v>10</v>
      </c>
      <c r="H23" s="24"/>
    </row>
    <row r="24" spans="1:8" ht="69" customHeight="1">
      <c r="A24" s="34" t="s">
        <v>95</v>
      </c>
      <c r="B24" s="36" t="s">
        <v>96</v>
      </c>
      <c r="C24" s="23"/>
      <c r="D24" s="36" t="s">
        <v>97</v>
      </c>
      <c r="E24" s="36" t="s">
        <v>98</v>
      </c>
      <c r="F24" s="35" t="s">
        <v>99</v>
      </c>
      <c r="G24" s="57" t="s">
        <v>7</v>
      </c>
      <c r="H24" s="24"/>
    </row>
    <row r="25" spans="1:8" ht="27" customHeight="1">
      <c r="A25" s="34" t="s">
        <v>100</v>
      </c>
      <c r="B25" s="36" t="s">
        <v>42</v>
      </c>
      <c r="C25" s="27"/>
      <c r="D25" s="35" t="s">
        <v>103</v>
      </c>
      <c r="E25" s="36" t="s">
        <v>104</v>
      </c>
      <c r="F25" s="35" t="s">
        <v>105</v>
      </c>
      <c r="G25" s="37" t="s">
        <v>7</v>
      </c>
      <c r="H25" s="26"/>
    </row>
    <row r="26" spans="1:8" ht="50.25" customHeight="1">
      <c r="A26" s="44" t="s">
        <v>106</v>
      </c>
      <c r="B26" s="35" t="s">
        <v>107</v>
      </c>
      <c r="C26" s="23"/>
      <c r="D26" s="36" t="s">
        <v>114</v>
      </c>
      <c r="E26" s="35" t="s">
        <v>108</v>
      </c>
      <c r="F26" s="35" t="s">
        <v>109</v>
      </c>
      <c r="G26" s="59" t="s">
        <v>14</v>
      </c>
      <c r="H26" s="24"/>
    </row>
    <row r="27" spans="1:8" ht="36.75" customHeight="1">
      <c r="A27" s="34" t="s">
        <v>110</v>
      </c>
      <c r="B27" s="36" t="s">
        <v>107</v>
      </c>
      <c r="C27" s="23"/>
      <c r="D27" s="36" t="s">
        <v>111</v>
      </c>
      <c r="E27" s="36" t="s">
        <v>108</v>
      </c>
      <c r="F27" s="35" t="s">
        <v>112</v>
      </c>
      <c r="G27" s="57" t="s">
        <v>7</v>
      </c>
      <c r="H27" s="24"/>
    </row>
    <row r="28" spans="1:8" ht="28.5" customHeight="1">
      <c r="A28" s="34" t="s">
        <v>113</v>
      </c>
      <c r="B28" s="36" t="s">
        <v>107</v>
      </c>
      <c r="C28" s="27"/>
      <c r="D28" s="35" t="s">
        <v>115</v>
      </c>
      <c r="E28" s="36" t="s">
        <v>116</v>
      </c>
      <c r="F28" s="35" t="s">
        <v>105</v>
      </c>
      <c r="G28" s="37" t="s">
        <v>7</v>
      </c>
      <c r="H28" s="26"/>
    </row>
    <row r="29" spans="1:8" ht="29.25" customHeight="1">
      <c r="A29" s="44" t="s">
        <v>117</v>
      </c>
      <c r="B29" s="35" t="s">
        <v>42</v>
      </c>
      <c r="C29" s="23"/>
      <c r="D29" s="36" t="s">
        <v>118</v>
      </c>
      <c r="E29" s="35" t="s">
        <v>119</v>
      </c>
      <c r="F29" s="35" t="s">
        <v>120</v>
      </c>
      <c r="G29" s="57" t="s">
        <v>7</v>
      </c>
      <c r="H29" s="24"/>
    </row>
    <row r="30" spans="1:8" ht="22.5" customHeight="1">
      <c r="A30" s="34" t="s">
        <v>121</v>
      </c>
      <c r="B30" s="36" t="s">
        <v>122</v>
      </c>
      <c r="C30" s="23"/>
      <c r="D30" s="36" t="s">
        <v>123</v>
      </c>
      <c r="E30" s="36" t="s">
        <v>124</v>
      </c>
      <c r="F30" s="35" t="s">
        <v>125</v>
      </c>
      <c r="G30" s="59" t="s">
        <v>14</v>
      </c>
      <c r="H30" s="24"/>
    </row>
    <row r="31" spans="1:8" ht="18.75" customHeight="1">
      <c r="A31" s="34" t="s">
        <v>126</v>
      </c>
      <c r="B31" s="36" t="s">
        <v>122</v>
      </c>
      <c r="C31" s="28"/>
      <c r="D31" s="35" t="s">
        <v>127</v>
      </c>
      <c r="E31" s="36" t="s">
        <v>128</v>
      </c>
      <c r="F31" s="35" t="s">
        <v>45</v>
      </c>
      <c r="G31" s="37" t="s">
        <v>7</v>
      </c>
      <c r="H31" s="26"/>
    </row>
    <row r="32" spans="1:8" ht="17.25" customHeight="1">
      <c r="A32" s="44" t="s">
        <v>129</v>
      </c>
      <c r="B32" s="35" t="s">
        <v>122</v>
      </c>
      <c r="C32" s="23"/>
      <c r="D32" s="36" t="s">
        <v>130</v>
      </c>
      <c r="E32" s="35" t="s">
        <v>131</v>
      </c>
      <c r="F32" s="35" t="s">
        <v>45</v>
      </c>
      <c r="G32" s="57" t="s">
        <v>7</v>
      </c>
      <c r="H32" s="24"/>
    </row>
    <row r="33" spans="1:8" ht="12.75">
      <c r="A33" s="34" t="s">
        <v>132</v>
      </c>
      <c r="B33" s="36" t="s">
        <v>122</v>
      </c>
      <c r="C33" s="23"/>
      <c r="D33" s="36" t="s">
        <v>133</v>
      </c>
      <c r="E33" s="36" t="s">
        <v>134</v>
      </c>
      <c r="F33" s="35" t="s">
        <v>45</v>
      </c>
      <c r="G33" s="57" t="s">
        <v>7</v>
      </c>
      <c r="H33" s="24"/>
    </row>
    <row r="34" spans="1:8" ht="24" customHeight="1">
      <c r="A34" s="34" t="s">
        <v>135</v>
      </c>
      <c r="B34" s="36" t="s">
        <v>122</v>
      </c>
      <c r="C34" s="28"/>
      <c r="D34" s="35" t="s">
        <v>136</v>
      </c>
      <c r="E34" s="36" t="s">
        <v>137</v>
      </c>
      <c r="F34" s="35" t="s">
        <v>138</v>
      </c>
      <c r="G34" s="37" t="s">
        <v>7</v>
      </c>
      <c r="H34" s="26"/>
    </row>
    <row r="35" spans="1:8" ht="15.75" customHeight="1">
      <c r="A35" s="44" t="s">
        <v>139</v>
      </c>
      <c r="B35" s="35" t="s">
        <v>122</v>
      </c>
      <c r="C35" s="23"/>
      <c r="D35" s="36" t="s">
        <v>140</v>
      </c>
      <c r="E35" s="35" t="s">
        <v>141</v>
      </c>
      <c r="F35" s="35" t="s">
        <v>142</v>
      </c>
      <c r="G35" s="57" t="s">
        <v>7</v>
      </c>
      <c r="H35" s="24"/>
    </row>
    <row r="36" spans="1:8" ht="20.25" customHeight="1">
      <c r="A36" s="34" t="s">
        <v>143</v>
      </c>
      <c r="B36" s="36" t="s">
        <v>122</v>
      </c>
      <c r="C36" s="23"/>
      <c r="D36" s="36" t="s">
        <v>144</v>
      </c>
      <c r="E36" s="36" t="s">
        <v>145</v>
      </c>
      <c r="F36" s="35" t="s">
        <v>105</v>
      </c>
      <c r="G36" s="57" t="s">
        <v>7</v>
      </c>
      <c r="H36" s="24"/>
    </row>
    <row r="37" spans="1:8" ht="15.75" customHeight="1">
      <c r="A37" s="13"/>
      <c r="B37" s="14"/>
      <c r="C37" s="28"/>
      <c r="D37" s="16"/>
      <c r="E37" s="14"/>
      <c r="F37" s="16"/>
      <c r="G37" s="17"/>
      <c r="H37" s="26"/>
    </row>
    <row r="38" spans="1:8" ht="15.75" customHeight="1">
      <c r="A38" s="22"/>
      <c r="B38" s="16"/>
      <c r="C38" s="23"/>
      <c r="D38" s="14"/>
      <c r="E38" s="16"/>
      <c r="F38" s="16"/>
      <c r="G38" s="16"/>
      <c r="H38" s="24"/>
    </row>
    <row r="39" spans="1:8" ht="30.75" customHeight="1">
      <c r="A39" s="13"/>
      <c r="B39" s="14"/>
      <c r="C39" s="23"/>
      <c r="D39" s="14"/>
      <c r="E39" s="14"/>
      <c r="F39" s="16"/>
      <c r="G39" s="16"/>
      <c r="H39" s="24"/>
    </row>
    <row r="40" spans="1:8" ht="15.75" customHeight="1">
      <c r="A40" s="13"/>
      <c r="B40" s="14"/>
      <c r="C40" s="27"/>
      <c r="D40" s="16"/>
      <c r="E40" s="14"/>
      <c r="F40" s="16"/>
      <c r="G40" s="17"/>
      <c r="H40" s="26"/>
    </row>
    <row r="41" spans="1:8" ht="15.75" customHeight="1">
      <c r="A41" s="22"/>
      <c r="B41" s="16"/>
      <c r="C41" s="29"/>
      <c r="D41" s="14"/>
      <c r="E41" s="16"/>
      <c r="F41" s="16"/>
      <c r="G41" s="16"/>
      <c r="H41" s="24"/>
    </row>
    <row r="42" spans="1:8" ht="31.5" customHeight="1">
      <c r="A42" s="13"/>
      <c r="B42" s="14"/>
      <c r="C42" s="23"/>
      <c r="D42" s="14"/>
      <c r="E42" s="14"/>
      <c r="F42" s="16"/>
      <c r="G42" s="16"/>
      <c r="H42" s="24"/>
    </row>
    <row r="43" spans="1:8" ht="15.75" customHeight="1">
      <c r="A43" s="13"/>
      <c r="B43" s="14"/>
      <c r="C43" s="28"/>
      <c r="D43" s="16"/>
      <c r="E43" s="14"/>
      <c r="F43" s="16"/>
      <c r="G43" s="17"/>
      <c r="H43" s="26"/>
    </row>
    <row r="44" spans="1:8" ht="15.75" customHeight="1">
      <c r="A44" s="22"/>
      <c r="B44" s="16"/>
      <c r="C44" s="23"/>
      <c r="D44" s="14"/>
      <c r="E44" s="16"/>
      <c r="F44" s="16"/>
      <c r="G44" s="16"/>
      <c r="H44" s="24"/>
    </row>
    <row r="45" spans="1:8" ht="37.5" customHeight="1">
      <c r="A45" s="13"/>
      <c r="B45" s="14"/>
      <c r="C45" s="23"/>
      <c r="D45" s="14"/>
      <c r="E45" s="14"/>
      <c r="F45" s="16"/>
      <c r="G45" s="16"/>
      <c r="H45" s="24"/>
    </row>
    <row r="46" spans="1:8" ht="15.75" customHeight="1">
      <c r="A46" s="13"/>
      <c r="B46" s="14"/>
      <c r="C46" s="28"/>
      <c r="D46" s="16"/>
      <c r="E46" s="14"/>
      <c r="F46" s="16"/>
      <c r="G46" s="17"/>
      <c r="H46" s="26"/>
    </row>
    <row r="47" spans="1:8" ht="15.75" customHeight="1">
      <c r="A47" s="22"/>
      <c r="B47" s="16"/>
      <c r="C47" s="23"/>
      <c r="D47" s="14"/>
      <c r="E47" s="16"/>
      <c r="F47" s="16"/>
      <c r="G47" s="16"/>
      <c r="H47" s="24"/>
    </row>
    <row r="48" spans="1:8" ht="38.25" customHeight="1">
      <c r="A48" s="13"/>
      <c r="B48" s="14"/>
      <c r="C48" s="23"/>
      <c r="D48" s="14"/>
      <c r="E48" s="14"/>
      <c r="F48" s="16"/>
      <c r="G48" s="16"/>
      <c r="H48" s="24"/>
    </row>
    <row r="49" ht="30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51" priority="25" operator="equal">
      <formula>"FAIL"</formula>
    </cfRule>
    <cfRule type="cellIs" dxfId="50" priority="26" operator="equal">
      <formula>"PASS"</formula>
    </cfRule>
    <cfRule type="cellIs" dxfId="49" priority="27" operator="equal">
      <formula>"WARNING"</formula>
    </cfRule>
    <cfRule type="containsBlanks" dxfId="48" priority="28">
      <formula>LEN(TRIM(I2))=0</formula>
    </cfRule>
  </conditionalFormatting>
  <conditionalFormatting sqref="I3">
    <cfRule type="cellIs" dxfId="47" priority="21" operator="equal">
      <formula>"FAIL"</formula>
    </cfRule>
    <cfRule type="cellIs" dxfId="46" priority="22" operator="equal">
      <formula>"PASS"</formula>
    </cfRule>
    <cfRule type="cellIs" dxfId="45" priority="23" operator="equal">
      <formula>"WARNING"</formula>
    </cfRule>
    <cfRule type="containsBlanks" dxfId="44" priority="24">
      <formula>LEN(TRIM(I3))=0</formula>
    </cfRule>
  </conditionalFormatting>
  <conditionalFormatting sqref="G7">
    <cfRule type="cellIs" dxfId="43" priority="17" operator="equal">
      <formula>"FAIL"</formula>
    </cfRule>
    <cfRule type="cellIs" dxfId="42" priority="18" operator="equal">
      <formula>"PASS"</formula>
    </cfRule>
    <cfRule type="cellIs" dxfId="41" priority="19" operator="equal">
      <formula>"WARNING"</formula>
    </cfRule>
    <cfRule type="containsBlanks" dxfId="40" priority="20">
      <formula>LEN(TRIM(G7))=0</formula>
    </cfRule>
  </conditionalFormatting>
  <conditionalFormatting sqref="G19">
    <cfRule type="cellIs" dxfId="39" priority="13" operator="equal">
      <formula>"FAIL"</formula>
    </cfRule>
    <cfRule type="cellIs" dxfId="38" priority="14" operator="equal">
      <formula>"PASS"</formula>
    </cfRule>
    <cfRule type="cellIs" dxfId="37" priority="15" operator="equal">
      <formula>"WARNING"</formula>
    </cfRule>
    <cfRule type="containsBlanks" dxfId="36" priority="16">
      <formula>LEN(TRIM(G19))=0</formula>
    </cfRule>
  </conditionalFormatting>
  <conditionalFormatting sqref="G25">
    <cfRule type="cellIs" dxfId="35" priority="45" operator="equal">
      <formula>"FAIL"</formula>
    </cfRule>
    <cfRule type="cellIs" dxfId="34" priority="46" operator="equal">
      <formula>"PASS"</formula>
    </cfRule>
    <cfRule type="cellIs" dxfId="33" priority="47" operator="equal">
      <formula>"WARNING"</formula>
    </cfRule>
    <cfRule type="containsBlanks" dxfId="32" priority="48">
      <formula>LEN(TRIM(G25))=0</formula>
    </cfRule>
  </conditionalFormatting>
  <conditionalFormatting sqref="G28">
    <cfRule type="cellIs" dxfId="31" priority="41" operator="equal">
      <formula>"FAIL"</formula>
    </cfRule>
    <cfRule type="cellIs" dxfId="30" priority="42" operator="equal">
      <formula>"PASS"</formula>
    </cfRule>
    <cfRule type="cellIs" dxfId="29" priority="43" operator="equal">
      <formula>"WARNING"</formula>
    </cfRule>
    <cfRule type="containsBlanks" dxfId="28" priority="44">
      <formula>LEN(TRIM(G28))=0</formula>
    </cfRule>
  </conditionalFormatting>
  <conditionalFormatting sqref="G31">
    <cfRule type="cellIs" dxfId="27" priority="9" operator="equal">
      <formula>"FAIL"</formula>
    </cfRule>
    <cfRule type="cellIs" dxfId="26" priority="10" operator="equal">
      <formula>"PASS"</formula>
    </cfRule>
    <cfRule type="cellIs" dxfId="25" priority="11" operator="equal">
      <formula>"WARNING"</formula>
    </cfRule>
    <cfRule type="containsBlanks" dxfId="24" priority="12">
      <formula>LEN(TRIM(G31))=0</formula>
    </cfRule>
  </conditionalFormatting>
  <conditionalFormatting sqref="G34">
    <cfRule type="cellIs" dxfId="23" priority="37" operator="equal">
      <formula>"FAIL"</formula>
    </cfRule>
    <cfRule type="cellIs" dxfId="22" priority="38" operator="equal">
      <formula>"PASS"</formula>
    </cfRule>
    <cfRule type="cellIs" dxfId="21" priority="39" operator="equal">
      <formula>"WARNING"</formula>
    </cfRule>
    <cfRule type="containsBlanks" dxfId="20" priority="40">
      <formula>LEN(TRIM(G34))=0</formula>
    </cfRule>
  </conditionalFormatting>
  <conditionalFormatting sqref="G37">
    <cfRule type="cellIs" dxfId="19" priority="33" operator="equal">
      <formula>"FAIL"</formula>
    </cfRule>
    <cfRule type="cellIs" dxfId="18" priority="34" operator="equal">
      <formula>"PASS"</formula>
    </cfRule>
    <cfRule type="cellIs" dxfId="17" priority="35" operator="equal">
      <formula>"WARNING"</formula>
    </cfRule>
    <cfRule type="containsBlanks" dxfId="16" priority="36">
      <formula>LEN(TRIM(G37))=0</formula>
    </cfRule>
  </conditionalFormatting>
  <conditionalFormatting sqref="G40">
    <cfRule type="cellIs" dxfId="15" priority="29" operator="equal">
      <formula>"FAIL"</formula>
    </cfRule>
    <cfRule type="cellIs" dxfId="14" priority="30" operator="equal">
      <formula>"PASS"</formula>
    </cfRule>
    <cfRule type="cellIs" dxfId="13" priority="31" operator="equal">
      <formula>"WARNING"</formula>
    </cfRule>
    <cfRule type="containsBlanks" dxfId="12" priority="32">
      <formula>LEN(TRIM(G40))=0</formula>
    </cfRule>
  </conditionalFormatting>
  <conditionalFormatting sqref="G43">
    <cfRule type="cellIs" dxfId="11" priority="5" operator="equal">
      <formula>"FAIL"</formula>
    </cfRule>
    <cfRule type="cellIs" dxfId="10" priority="6" operator="equal">
      <formula>"PASS"</formula>
    </cfRule>
    <cfRule type="cellIs" dxfId="9" priority="7" operator="equal">
      <formula>"WARNING"</formula>
    </cfRule>
    <cfRule type="containsBlanks" dxfId="8" priority="8">
      <formula>LEN(TRIM(G43))=0</formula>
    </cfRule>
  </conditionalFormatting>
  <conditionalFormatting sqref="G46">
    <cfRule type="cellIs" dxfId="7" priority="1" operator="equal">
      <formula>"FAIL"</formula>
    </cfRule>
    <cfRule type="cellIs" dxfId="6" priority="2" operator="equal">
      <formula>"PASS"</formula>
    </cfRule>
    <cfRule type="cellIs" dxfId="5" priority="3" operator="equal">
      <formula>"WARNING"</formula>
    </cfRule>
    <cfRule type="containsBlanks" dxfId="4" priority="4">
      <formula>LEN(TRIM(G46))=0</formula>
    </cfRule>
  </conditionalFormatting>
  <conditionalFormatting sqref="G10 G22 G8 G16 G13">
    <cfRule type="cellIs" dxfId="3" priority="49" operator="equal">
      <formula>"FAIL"</formula>
    </cfRule>
    <cfRule type="cellIs" dxfId="2" priority="50" operator="equal">
      <formula>"PASS"</formula>
    </cfRule>
    <cfRule type="cellIs" dxfId="1" priority="51" operator="equal">
      <formula>"WARNING"</formula>
    </cfRule>
    <cfRule type="containsBlanks" dxfId="0" priority="52">
      <formula>LEN(TRIM(G8))=0</formula>
    </cfRule>
  </conditionalFormatting>
  <dataValidations count="1">
    <dataValidation type="list" allowBlank="1" showInputMessage="1" showErrorMessage="1" prompt="Click and enter a value from the list of items" sqref="G7 G8 G10 G13 G16 G19 G22 G25 G28 G31 G34 G37 G40 G43 G46" xr:uid="{00000000-0002-0000-01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Nafees</cp:lastModifiedBy>
  <cp:lastPrinted>2020-08-07T07:40:00Z</cp:lastPrinted>
  <dcterms:created xsi:type="dcterms:W3CDTF">2020-08-07T08:33:00Z</dcterms:created>
  <dcterms:modified xsi:type="dcterms:W3CDTF">2022-01-03T11:26:00Z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F76061C2C4AC4D17B8428F89C76221FA</vt:lpwstr>
  </property>
  <property fmtid="{D5CDD505-2E9C-101B-9397-08002B2CF9AE}" pid="3" name="KSOProductBuildVer">
    <vt:lpwstr>1033-11.2.0.10265</vt:lpwstr>
  </property>
</Properties>
</file>