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office\greenland-bd\"/>
    </mc:Choice>
  </mc:AlternateContent>
  <xr:revisionPtr revIDLastSave="0" documentId="13_ncr:1_{5F591169-E0F4-4566-999B-E97B9CE6E1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/>
  <c r="I5" i="4" l="1"/>
</calcChain>
</file>

<file path=xl/sharedStrings.xml><?xml version="1.0" encoding="utf-8"?>
<sst xmlns="http://schemas.openxmlformats.org/spreadsheetml/2006/main" count="338" uniqueCount="222">
  <si>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</si>
  <si>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</si>
  <si>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</si>
  <si>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</si>
  <si>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</si>
  <si>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</si>
  <si>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</si>
  <si>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</si>
  <si>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</si>
  <si>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</si>
  <si>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</si>
  <si>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</si>
  <si>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</si>
  <si>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</si>
  <si>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</si>
  <si>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</si>
  <si>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</si>
  <si>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</si>
  <si>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</si>
  <si>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</si>
  <si>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</si>
  <si>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</si>
  <si>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</si>
  <si>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</si>
  <si>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</si>
  <si>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</si>
  <si>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</si>
  <si>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</si>
  <si>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</si>
  <si>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</si>
  <si>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</si>
  <si>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</si>
  <si>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</si>
  <si>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</si>
  <si>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Md.Habibul Islam Safin</t>
  </si>
  <si>
    <t>Greenland Technologies Limited.</t>
  </si>
  <si>
    <t>greenland-bd.com</t>
  </si>
  <si>
    <t>Enter the url in the browser</t>
  </si>
  <si>
    <t>1.Tap enter</t>
  </si>
  <si>
    <t>should enter the site</t>
  </si>
  <si>
    <t>entered successsfully</t>
  </si>
  <si>
    <t>Logo</t>
  </si>
  <si>
    <t>1.Click logo</t>
  </si>
  <si>
    <t>should go to the home page</t>
  </si>
  <si>
    <t>going</t>
  </si>
  <si>
    <t>Header</t>
  </si>
  <si>
    <t>1.Search button</t>
  </si>
  <si>
    <t>Button should work</t>
  </si>
  <si>
    <t>working</t>
  </si>
  <si>
    <t>1.No any data empty box</t>
  </si>
  <si>
    <t>Search box</t>
  </si>
  <si>
    <t>1.Click search</t>
  </si>
  <si>
    <t>Shuld show a pup-up for put text</t>
  </si>
  <si>
    <t>shows search result</t>
  </si>
  <si>
    <t>Show messages for random data sharing</t>
  </si>
  <si>
    <t>Shows Nothing Found</t>
  </si>
  <si>
    <t>It will show something that started with a</t>
  </si>
  <si>
    <t>Shows New Holland</t>
  </si>
  <si>
    <t>srchDataEmpty.PNG</t>
  </si>
  <si>
    <t>srchfor-a.PNG</t>
  </si>
  <si>
    <t>1.Data: abcde</t>
  </si>
  <si>
    <t>1.Data: a</t>
  </si>
  <si>
    <t>1.Data: F</t>
  </si>
  <si>
    <t>It will show something that started with F</t>
  </si>
  <si>
    <t>Shows Konusläufer</t>
  </si>
  <si>
    <t>srchFor-F.PNG</t>
  </si>
  <si>
    <t>1.Data: 1</t>
  </si>
  <si>
    <t>It will show something that started with 1</t>
  </si>
  <si>
    <t>Shows csm_EME_114_S_0062_ad20698a68, If there is 1 in any line it shows</t>
  </si>
  <si>
    <t>TC009</t>
  </si>
  <si>
    <t>1.Data: .</t>
  </si>
  <si>
    <t>It will show something that started with . , or shows a message nothing found</t>
  </si>
  <si>
    <t>srchFor-(dot).PNG</t>
  </si>
  <si>
    <t>Shows INGCO</t>
  </si>
  <si>
    <t>TC010</t>
  </si>
  <si>
    <t>Header social media icon</t>
  </si>
  <si>
    <t>1.Click facebook icon</t>
  </si>
  <si>
    <t>Should go to facebook page</t>
  </si>
  <si>
    <t>TC011</t>
  </si>
  <si>
    <t>1.Click twitter icon</t>
  </si>
  <si>
    <t>will go to Twitter account</t>
  </si>
  <si>
    <t>TC012</t>
  </si>
  <si>
    <t>1.Click youtube icon</t>
  </si>
  <si>
    <t>wil go to youtube channel</t>
  </si>
  <si>
    <t>TC013</t>
  </si>
  <si>
    <t>1.Click tawk.to icon</t>
  </si>
  <si>
    <t>will go to tawk.to profile</t>
  </si>
  <si>
    <t>TC014</t>
  </si>
  <si>
    <t>Header social media button</t>
  </si>
  <si>
    <t>1.Click webmail button</t>
  </si>
  <si>
    <t>will go to webmail</t>
  </si>
  <si>
    <t>TC015</t>
  </si>
  <si>
    <t>Navigation</t>
  </si>
  <si>
    <t>1.Click Home</t>
  </si>
  <si>
    <t>will go to home page successfully</t>
  </si>
  <si>
    <t>TC016</t>
  </si>
  <si>
    <t>Home page heder carousel</t>
  </si>
  <si>
    <t>previeous carousel image comes in front</t>
  </si>
  <si>
    <t>TC017</t>
  </si>
  <si>
    <t>1.Click next icon button</t>
  </si>
  <si>
    <t>1.Click preview icon button</t>
  </si>
  <si>
    <t>next carousel image comes in front</t>
  </si>
  <si>
    <t>TC018</t>
  </si>
  <si>
    <t>shows more about that</t>
  </si>
  <si>
    <t>TC019</t>
  </si>
  <si>
    <t>Home page</t>
  </si>
  <si>
    <t>1.Greenland Technologies Limited section after banner
2.Click read more button</t>
  </si>
  <si>
    <t>1.OUR SERVICES section
2.Click Work Deontology</t>
  </si>
  <si>
    <t>TC020</t>
  </si>
  <si>
    <t>1.OUR SERVICES section
2.Click CLEAR COMMUNICATION</t>
  </si>
  <si>
    <t>TC021</t>
  </si>
  <si>
    <t>1.OUR SERVICES section
2.Click EMPATHY, PATIENCE AND CONSISTENCY</t>
  </si>
  <si>
    <t>go to EMPATHY, PATIENCE AND CONSISTENCY page</t>
  </si>
  <si>
    <t>go to CLEAR COMMUNICATION page</t>
  </si>
  <si>
    <t>go to Work Deontology page</t>
  </si>
  <si>
    <t>TC022</t>
  </si>
  <si>
    <t>1.OUR SERVICES section
2.Click KNOWLEDGE</t>
  </si>
  <si>
    <t>go to KNOWLEDGE page</t>
  </si>
  <si>
    <t>TC023</t>
  </si>
  <si>
    <t>1.OUR SERVICES section
2.Click ADAPTABILITY</t>
  </si>
  <si>
    <t>go to ADAPTABILITY page</t>
  </si>
  <si>
    <t>TC024</t>
  </si>
  <si>
    <t>1.OUR SERVICES section
2.Click GREENLAND TECHNOLOGIES LIMITED</t>
  </si>
  <si>
    <t>go to GREENLAND TECHNOLOGIES LIMITED page</t>
  </si>
  <si>
    <t>TC025</t>
  </si>
  <si>
    <t>1.Go to testimonial section
1.Go to testimonial carousel
3.Click previous button
4.again click that button</t>
  </si>
  <si>
    <t>Will go to previous carousel or image or something</t>
  </si>
  <si>
    <t>first goes to testimonial section and then doesn’t work</t>
  </si>
  <si>
    <t>testimonialBtn.PNG</t>
  </si>
  <si>
    <t>TC026</t>
  </si>
  <si>
    <t>1.Go to testimonial section
1.Go to testimonial carousel
3.Click next button
4.again click that button</t>
  </si>
  <si>
    <t>Will go to next carousel or image or something</t>
  </si>
  <si>
    <t>TC027</t>
  </si>
  <si>
    <t>Footer top</t>
  </si>
  <si>
    <t>1.Click facebook icon
2.Click twitter icon
3.Click youtube icon
4.Click tawk.to icon</t>
  </si>
  <si>
    <t>TC028</t>
  </si>
  <si>
    <t>1.Go to brand section
2.Click Agricultural Equipment
3.Click Kärcher
4.Click Jungheinrich
5.Click INGCO</t>
  </si>
  <si>
    <t>will work all social media icon button and go to their own profile</t>
  </si>
  <si>
    <t>will work all button and go to their own page</t>
  </si>
  <si>
    <t>got to their own page</t>
  </si>
  <si>
    <t>TC029</t>
  </si>
  <si>
    <t>1.Go to Our Services section
2.Click Empathy, patience and consistency
3.Click Adaptability
4.Click Clear communication
5.Click Work Deontology</t>
  </si>
  <si>
    <t>TC030</t>
  </si>
  <si>
    <t>1.Get in Touch with Facebook
2.Click Greenland Technologies Limited</t>
  </si>
  <si>
    <t>will take to facebook page</t>
  </si>
  <si>
    <t>taking</t>
  </si>
  <si>
    <t>TC031</t>
  </si>
  <si>
    <t>Footer bottom</t>
  </si>
  <si>
    <t>1.Click  Greenland Technologies Limited</t>
  </si>
  <si>
    <t>will take to  Greenland Technologies Limited webPage</t>
  </si>
  <si>
    <t>TC032</t>
  </si>
  <si>
    <t>There is no option for go to the bottom or home page</t>
  </si>
  <si>
    <t>1.Scroll</t>
  </si>
  <si>
    <t>want to go to the bottom or home page directly</t>
  </si>
  <si>
    <t>TC033</t>
  </si>
  <si>
    <t>1.Click About</t>
  </si>
  <si>
    <t>will see about of this company in that page</t>
  </si>
  <si>
    <t>nothing in this page</t>
  </si>
  <si>
    <t>noAbout.PNG</t>
  </si>
  <si>
    <t>TC034</t>
  </si>
  <si>
    <t>About hover</t>
  </si>
  <si>
    <t>1.Click HISTORY
2.Click OVERVIEW
3.Click COMPANY INFORMATION
4.Click FACILITIES
5.Click KEY HUMAN RESOURCE PERSONNEL
6.Click MISSION
7.Click VISION
8.Click VALUES</t>
  </si>
  <si>
    <t>TC035</t>
  </si>
  <si>
    <t>1.Click UPCOMING EVENTS</t>
  </si>
  <si>
    <t>go to UPCOMING EVENTS page</t>
  </si>
  <si>
    <t>upcoming.PNG</t>
  </si>
  <si>
    <t>TC036</t>
  </si>
  <si>
    <t>1.Click PHOTO GALLERY</t>
  </si>
  <si>
    <t>go to PHOTO GALLERY</t>
  </si>
  <si>
    <t>there is no UPCOMING EVENTS page</t>
  </si>
  <si>
    <t>TC037</t>
  </si>
  <si>
    <t>1.Click BRANDS</t>
  </si>
  <si>
    <t>will go to that page</t>
  </si>
  <si>
    <t>TC038</t>
  </si>
  <si>
    <t>Brands page</t>
  </si>
  <si>
    <t>1.Click New Holland Tractor section's card</t>
  </si>
  <si>
    <t>should shows card detail's</t>
  </si>
  <si>
    <t>done</t>
  </si>
  <si>
    <t>TC039</t>
  </si>
  <si>
    <t>1.Go to Kärcher
2.Click first, second and third card</t>
  </si>
  <si>
    <t>will take their own page and shows some details about products</t>
  </si>
  <si>
    <t>only shows pictures and cards have no model name and no products name</t>
  </si>
  <si>
    <t>cardModelName.PNG</t>
  </si>
  <si>
    <t>TC040</t>
  </si>
  <si>
    <t>1.Go to Kärcher
2.click fourth card</t>
  </si>
  <si>
    <t>will go to card page and shows some details about the products</t>
  </si>
  <si>
    <t>card content is not ok</t>
  </si>
  <si>
    <t>cardContent.PNG</t>
  </si>
  <si>
    <t>TC041</t>
  </si>
  <si>
    <t>1.Click INGCO</t>
  </si>
  <si>
    <t>will shows INGCO's product's and details and social midea link</t>
  </si>
  <si>
    <t>social midea links fall over into content</t>
  </si>
  <si>
    <t>ingcoContent.PNG</t>
  </si>
  <si>
    <t>TC042</t>
  </si>
  <si>
    <t>1.click SERVICES</t>
  </si>
  <si>
    <t>wil go to SERVICES page</t>
  </si>
  <si>
    <t>TC043</t>
  </si>
  <si>
    <t>SERVICES hover</t>
  </si>
  <si>
    <t>1.Click KARCHER SERVICE
2.Click EMPATHY, PATIENCE AND CONSISTENCY
3.Click ADAPTABILITY
4.Click CLEAR COMMUNICATION
5.Click WORK DEONTOLOGY
6.Click KNOWLEDGE</t>
  </si>
  <si>
    <t>all buttons are  working</t>
  </si>
  <si>
    <t>TC044</t>
  </si>
  <si>
    <t>1.Click CAREER WITH US</t>
  </si>
  <si>
    <t>TC045</t>
  </si>
  <si>
    <t>1.Click CONTACT</t>
  </si>
  <si>
    <t>TC046</t>
  </si>
  <si>
    <t>CONTACT form</t>
  </si>
  <si>
    <t>first name: a
last name: a
email : a@gmali.com
number: 1
subject: 1
message: 1</t>
  </si>
  <si>
    <t>1.Click send</t>
  </si>
  <si>
    <t>message should not send for wrong info</t>
  </si>
  <si>
    <t>message sended</t>
  </si>
  <si>
    <t>wrongInfoForm.PNG</t>
  </si>
  <si>
    <t>TC047</t>
  </si>
  <si>
    <t>About Us</t>
  </si>
  <si>
    <t>1.enter</t>
  </si>
  <si>
    <t>nothing to show because these site has no page named about us</t>
  </si>
  <si>
    <t>Shows about us</t>
  </si>
  <si>
    <t>srchAboutUS.PNG</t>
  </si>
  <si>
    <t>TC048</t>
  </si>
  <si>
    <t>Header title of all contant</t>
  </si>
  <si>
    <t>It will not be a problem to see that the color will be user friendly</t>
  </si>
  <si>
    <t>color is not user friendly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</si>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</sst>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u/>
      <sz val="10"/>
      <color theme="10"/>
      <name val="Arial"/>
      <family val="2"/>
    </font>
    <font>
      <sz val="10"/>
      <name val="Calibri"/>
      <family val="2"/>
      <scheme val="minor"/>
    </font>
    <font>
      <u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9" borderId="3" xfId="0" applyFont="1" applyFill="1" applyBorder="1" applyAlignment="1">
      <alignment vertical="center" wrapText="1"/>
    </xf>
    <xf numFmtId="0" fontId="12" fillId="9" borderId="7" xfId="0" applyFont="1" applyFill="1" applyBorder="1" applyAlignment="1">
      <alignment vertical="center"/>
    </xf>
    <xf numFmtId="0" fontId="12" fillId="10" borderId="7" xfId="0" applyFont="1" applyFill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5" fillId="6" borderId="3" xfId="0" applyFont="1" applyFill="1" applyBorder="1" applyAlignment="1">
      <alignment vertical="center" wrapText="1"/>
    </xf>
    <xf numFmtId="0" fontId="12" fillId="0" borderId="7" xfId="0" applyFont="1" applyBorder="1" applyAlignment="1">
      <alignment vertical="center"/>
    </xf>
    <xf numFmtId="0" fontId="15" fillId="0" borderId="3" xfId="0" applyFont="1" applyBorder="1" applyAlignment="1">
      <alignment vertical="center" wrapText="1"/>
    </xf>
    <xf numFmtId="0" fontId="16" fillId="0" borderId="7" xfId="1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8" fillId="0" borderId="7" xfId="1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 wrapText="1"/>
    </xf>
    <xf numFmtId="0" fontId="18" fillId="0" borderId="3" xfId="1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7" activePane="bottomLeft" state="frozen"/>
      <selection pane="bottomLeft" activeCell="E2" sqref="E2"/>
    </sheetView>
  </sheetViews>
  <sheetFormatPr defaultColWidth="14.42578125" defaultRowHeight="15" customHeight="1"/>
  <cols>
    <col min="1" max="1" width="16.140625" style="1" customWidth="1"/>
    <col min="2" max="2" width="18.140625" style="1" customWidth="1"/>
    <col min="3" max="3" width="15.140625" style="1" customWidth="1"/>
    <col min="4" max="4" width="34.28515625" style="1" customWidth="1"/>
    <col min="5" max="5" width="28" style="1" customWidth="1"/>
    <col min="6" max="6" width="21.7109375" style="1" customWidth="1"/>
    <col min="7" max="7" width="13" style="1" customWidth="1"/>
    <col min="8" max="8" width="10.28515625" style="1" customWidth="1"/>
    <col min="9" max="9" width="14" style="1" customWidth="1"/>
    <col min="10" max="10" width="17.28515625" style="1" customWidth="1"/>
    <col min="11" max="16384" width="14.42578125" style="1"/>
  </cols>
  <sheetData>
    <row r="1" spans="1:9" ht="25.5" customHeight="1">
      <c r="A1" s="58" t="s">
        <v>0</v>
      </c>
      <c r="B1" s="56"/>
      <c r="C1" s="33" t="s">
        <v>36</v>
      </c>
      <c r="D1" s="3" t="s">
        <v>1</v>
      </c>
      <c r="E1" s="34">
        <v>44566</v>
      </c>
      <c r="F1" s="4" t="s">
        <v>2</v>
      </c>
      <c r="G1" s="35"/>
      <c r="H1" s="59" t="s">
        <v>3</v>
      </c>
      <c r="I1" s="56"/>
    </row>
    <row r="2" spans="1:9" ht="12.75">
      <c r="A2" s="60" t="s">
        <v>4</v>
      </c>
      <c r="B2" s="56"/>
      <c r="C2" s="5"/>
      <c r="D2" s="3" t="s">
        <v>5</v>
      </c>
      <c r="E2" s="34">
        <v>44569</v>
      </c>
      <c r="F2" s="6" t="s">
        <v>6</v>
      </c>
      <c r="G2" s="35"/>
      <c r="H2" s="3" t="s">
        <v>7</v>
      </c>
      <c r="I2" s="25">
        <f>COUNTIF(G7:G55,"PASS")</f>
        <v>33</v>
      </c>
    </row>
    <row r="3" spans="1:9" ht="18" customHeight="1">
      <c r="A3" s="60"/>
      <c r="B3" s="56"/>
      <c r="C3" s="5"/>
      <c r="D3" s="7" t="s">
        <v>8</v>
      </c>
      <c r="E3" s="36" t="s">
        <v>31</v>
      </c>
      <c r="F3" s="2" t="s">
        <v>9</v>
      </c>
      <c r="G3" s="54">
        <v>1</v>
      </c>
      <c r="H3" s="8" t="s">
        <v>10</v>
      </c>
      <c r="I3" s="26">
        <f>COUNTIF(G7:G55,"Fail")</f>
        <v>13</v>
      </c>
    </row>
    <row r="4" spans="1:9" ht="38.25" customHeight="1">
      <c r="A4" s="60" t="s">
        <v>11</v>
      </c>
      <c r="B4" s="56"/>
      <c r="C4" s="5" t="s">
        <v>35</v>
      </c>
      <c r="D4" s="7" t="s">
        <v>12</v>
      </c>
      <c r="E4" s="5" t="s">
        <v>34</v>
      </c>
      <c r="F4" s="2" t="s">
        <v>13</v>
      </c>
      <c r="G4" s="9" t="s">
        <v>221</v>
      </c>
      <c r="H4" s="3" t="s">
        <v>14</v>
      </c>
      <c r="I4" s="27">
        <f>COUNTIF(G8:G55,"Warning")</f>
        <v>2</v>
      </c>
    </row>
    <row r="5" spans="1:9" ht="18" customHeight="1">
      <c r="A5" s="55" t="s">
        <v>15</v>
      </c>
      <c r="B5" s="56"/>
      <c r="C5" s="55"/>
      <c r="D5" s="57"/>
      <c r="E5" s="57"/>
      <c r="F5" s="57"/>
      <c r="G5" s="56"/>
      <c r="H5" s="10" t="s">
        <v>16</v>
      </c>
      <c r="I5" s="28">
        <f>SUM(I2:I4:I3)</f>
        <v>48</v>
      </c>
    </row>
    <row r="6" spans="1:9" ht="18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24" customHeight="1">
      <c r="A7" s="29" t="s">
        <v>25</v>
      </c>
      <c r="B7" s="14" t="s">
        <v>37</v>
      </c>
      <c r="C7" s="15"/>
      <c r="D7" s="30" t="s">
        <v>38</v>
      </c>
      <c r="E7" s="14" t="s">
        <v>39</v>
      </c>
      <c r="F7" s="16" t="s">
        <v>40</v>
      </c>
      <c r="G7" s="44" t="s">
        <v>7</v>
      </c>
      <c r="H7" s="37"/>
    </row>
    <row r="8" spans="1:9" ht="15" customHeight="1">
      <c r="A8" s="13" t="s">
        <v>26</v>
      </c>
      <c r="B8" s="14" t="s">
        <v>41</v>
      </c>
      <c r="C8" s="15"/>
      <c r="D8" s="14" t="s">
        <v>42</v>
      </c>
      <c r="E8" s="14" t="s">
        <v>43</v>
      </c>
      <c r="F8" s="14" t="s">
        <v>44</v>
      </c>
      <c r="G8" s="44" t="s">
        <v>7</v>
      </c>
      <c r="H8" s="37"/>
    </row>
    <row r="9" spans="1:9" ht="12.75" customHeight="1">
      <c r="A9" s="13" t="s">
        <v>27</v>
      </c>
      <c r="B9" s="14" t="s">
        <v>45</v>
      </c>
      <c r="C9" s="15"/>
      <c r="D9" s="14" t="s">
        <v>46</v>
      </c>
      <c r="E9" s="14" t="s">
        <v>47</v>
      </c>
      <c r="F9" s="14" t="s">
        <v>48</v>
      </c>
      <c r="G9" s="42" t="s">
        <v>7</v>
      </c>
      <c r="H9" s="37"/>
    </row>
    <row r="10" spans="1:9" ht="22.5" customHeight="1">
      <c r="A10" s="29" t="s">
        <v>28</v>
      </c>
      <c r="B10" s="31" t="s">
        <v>50</v>
      </c>
      <c r="C10" s="43" t="s">
        <v>49</v>
      </c>
      <c r="D10" s="30" t="s">
        <v>51</v>
      </c>
      <c r="E10" s="31" t="s">
        <v>52</v>
      </c>
      <c r="F10" s="30" t="s">
        <v>53</v>
      </c>
      <c r="G10" s="44" t="s">
        <v>10</v>
      </c>
      <c r="H10" s="47" t="s">
        <v>58</v>
      </c>
    </row>
    <row r="11" spans="1:9" ht="24" customHeight="1">
      <c r="A11" s="32" t="s">
        <v>29</v>
      </c>
      <c r="B11" s="31" t="s">
        <v>50</v>
      </c>
      <c r="C11" s="39" t="s">
        <v>60</v>
      </c>
      <c r="D11" s="31" t="s">
        <v>51</v>
      </c>
      <c r="E11" s="31" t="s">
        <v>54</v>
      </c>
      <c r="F11" s="30" t="s">
        <v>55</v>
      </c>
      <c r="G11" s="41" t="s">
        <v>7</v>
      </c>
      <c r="H11" s="48"/>
    </row>
    <row r="12" spans="1:9" ht="25.5" customHeight="1">
      <c r="A12" s="17" t="s">
        <v>30</v>
      </c>
      <c r="B12" s="31" t="s">
        <v>50</v>
      </c>
      <c r="C12" s="39" t="s">
        <v>61</v>
      </c>
      <c r="D12" s="31" t="s">
        <v>51</v>
      </c>
      <c r="E12" s="31" t="s">
        <v>56</v>
      </c>
      <c r="F12" s="30" t="s">
        <v>57</v>
      </c>
      <c r="G12" s="41" t="s">
        <v>10</v>
      </c>
      <c r="H12" s="48" t="s">
        <v>59</v>
      </c>
    </row>
    <row r="13" spans="1:9" ht="22.5" customHeight="1">
      <c r="A13" s="29" t="s">
        <v>32</v>
      </c>
      <c r="B13" s="31" t="s">
        <v>50</v>
      </c>
      <c r="C13" s="39" t="s">
        <v>62</v>
      </c>
      <c r="D13" s="30" t="s">
        <v>51</v>
      </c>
      <c r="E13" s="31" t="s">
        <v>63</v>
      </c>
      <c r="F13" s="30" t="s">
        <v>64</v>
      </c>
      <c r="G13" s="44" t="s">
        <v>10</v>
      </c>
      <c r="H13" s="49" t="s">
        <v>65</v>
      </c>
    </row>
    <row r="14" spans="1:9" ht="48.75" customHeight="1">
      <c r="A14" s="38" t="s">
        <v>33</v>
      </c>
      <c r="B14" s="30" t="s">
        <v>50</v>
      </c>
      <c r="C14" s="50" t="s">
        <v>66</v>
      </c>
      <c r="D14" s="31" t="s">
        <v>51</v>
      </c>
      <c r="E14" s="30" t="s">
        <v>67</v>
      </c>
      <c r="F14" s="30" t="s">
        <v>68</v>
      </c>
      <c r="G14" s="41" t="s">
        <v>14</v>
      </c>
      <c r="H14" s="19"/>
    </row>
    <row r="15" spans="1:9" ht="39" customHeight="1">
      <c r="A15" s="29" t="s">
        <v>69</v>
      </c>
      <c r="B15" s="30" t="s">
        <v>50</v>
      </c>
      <c r="C15" s="39" t="s">
        <v>70</v>
      </c>
      <c r="D15" s="31" t="s">
        <v>51</v>
      </c>
      <c r="E15" s="30" t="s">
        <v>71</v>
      </c>
      <c r="F15" s="30" t="s">
        <v>73</v>
      </c>
      <c r="G15" s="45" t="s">
        <v>10</v>
      </c>
      <c r="H15" s="51" t="s">
        <v>72</v>
      </c>
    </row>
    <row r="16" spans="1:9" ht="23.25" customHeight="1">
      <c r="A16" s="29" t="s">
        <v>74</v>
      </c>
      <c r="B16" s="31" t="s">
        <v>75</v>
      </c>
      <c r="C16" s="20"/>
      <c r="D16" s="30" t="s">
        <v>76</v>
      </c>
      <c r="E16" s="31" t="s">
        <v>77</v>
      </c>
      <c r="F16" s="30" t="s">
        <v>44</v>
      </c>
      <c r="G16" s="44" t="s">
        <v>7</v>
      </c>
      <c r="H16" s="19"/>
    </row>
    <row r="17" spans="1:8" ht="22.5" customHeight="1">
      <c r="A17" s="38" t="s">
        <v>78</v>
      </c>
      <c r="B17" s="30" t="s">
        <v>75</v>
      </c>
      <c r="C17" s="18"/>
      <c r="D17" s="31" t="s">
        <v>79</v>
      </c>
      <c r="E17" s="30" t="s">
        <v>80</v>
      </c>
      <c r="F17" s="30" t="s">
        <v>44</v>
      </c>
      <c r="G17" s="40" t="s">
        <v>7</v>
      </c>
      <c r="H17" s="21"/>
    </row>
    <row r="18" spans="1:8" ht="24.75" customHeight="1">
      <c r="A18" s="29" t="s">
        <v>81</v>
      </c>
      <c r="B18" s="30" t="s">
        <v>75</v>
      </c>
      <c r="C18" s="18"/>
      <c r="D18" s="31" t="s">
        <v>82</v>
      </c>
      <c r="E18" s="30" t="s">
        <v>83</v>
      </c>
      <c r="F18" s="30" t="s">
        <v>44</v>
      </c>
      <c r="G18" s="46" t="s">
        <v>7</v>
      </c>
      <c r="H18" s="19"/>
    </row>
    <row r="19" spans="1:8" ht="22.5" customHeight="1">
      <c r="A19" s="29" t="s">
        <v>84</v>
      </c>
      <c r="B19" s="31" t="s">
        <v>75</v>
      </c>
      <c r="C19" s="20"/>
      <c r="D19" s="30" t="s">
        <v>85</v>
      </c>
      <c r="E19" s="31" t="s">
        <v>86</v>
      </c>
      <c r="F19" s="30" t="s">
        <v>44</v>
      </c>
      <c r="G19" s="44" t="s">
        <v>7</v>
      </c>
      <c r="H19" s="21"/>
    </row>
    <row r="20" spans="1:8" ht="22.5" customHeight="1">
      <c r="A20" s="38" t="s">
        <v>87</v>
      </c>
      <c r="B20" s="30" t="s">
        <v>88</v>
      </c>
      <c r="C20" s="18"/>
      <c r="D20" s="31" t="s">
        <v>89</v>
      </c>
      <c r="E20" s="30" t="s">
        <v>90</v>
      </c>
      <c r="F20" s="30" t="s">
        <v>44</v>
      </c>
      <c r="G20" s="46" t="s">
        <v>7</v>
      </c>
      <c r="H20" s="19"/>
    </row>
    <row r="21" spans="1:8" ht="15" customHeight="1">
      <c r="A21" s="29" t="s">
        <v>91</v>
      </c>
      <c r="B21" s="31" t="s">
        <v>92</v>
      </c>
      <c r="C21" s="18"/>
      <c r="D21" s="31" t="s">
        <v>93</v>
      </c>
      <c r="E21" s="31" t="s">
        <v>94</v>
      </c>
      <c r="F21" s="30" t="s">
        <v>44</v>
      </c>
      <c r="G21" s="46" t="s">
        <v>7</v>
      </c>
      <c r="H21" s="19"/>
    </row>
    <row r="22" spans="1:8" ht="23.25" customHeight="1">
      <c r="A22" s="29" t="s">
        <v>95</v>
      </c>
      <c r="B22" s="31" t="s">
        <v>96</v>
      </c>
      <c r="C22" s="20"/>
      <c r="D22" s="30" t="s">
        <v>100</v>
      </c>
      <c r="E22" s="31" t="s">
        <v>97</v>
      </c>
      <c r="F22" s="30" t="s">
        <v>48</v>
      </c>
      <c r="G22" s="44" t="s">
        <v>7</v>
      </c>
      <c r="H22" s="21"/>
    </row>
    <row r="23" spans="1:8" ht="24" customHeight="1">
      <c r="A23" s="38" t="s">
        <v>98</v>
      </c>
      <c r="B23" s="30" t="s">
        <v>96</v>
      </c>
      <c r="C23" s="18"/>
      <c r="D23" s="31" t="s">
        <v>99</v>
      </c>
      <c r="E23" s="30" t="s">
        <v>101</v>
      </c>
      <c r="F23" s="30" t="s">
        <v>48</v>
      </c>
      <c r="G23" s="46" t="s">
        <v>7</v>
      </c>
      <c r="H23" s="19"/>
    </row>
    <row r="24" spans="1:8" ht="38.25" customHeight="1">
      <c r="A24" s="29" t="s">
        <v>102</v>
      </c>
      <c r="B24" s="31" t="s">
        <v>105</v>
      </c>
      <c r="C24" s="18"/>
      <c r="D24" s="31" t="s">
        <v>106</v>
      </c>
      <c r="E24" s="31" t="s">
        <v>103</v>
      </c>
      <c r="F24" s="30" t="s">
        <v>44</v>
      </c>
      <c r="G24" s="46" t="s">
        <v>7</v>
      </c>
      <c r="H24" s="19"/>
    </row>
    <row r="25" spans="1:8" ht="25.5" customHeight="1">
      <c r="A25" s="29" t="s">
        <v>104</v>
      </c>
      <c r="B25" s="31" t="s">
        <v>105</v>
      </c>
      <c r="C25" s="22"/>
      <c r="D25" s="30" t="s">
        <v>107</v>
      </c>
      <c r="E25" s="31" t="s">
        <v>114</v>
      </c>
      <c r="F25" s="30" t="s">
        <v>48</v>
      </c>
      <c r="G25" s="44" t="s">
        <v>7</v>
      </c>
      <c r="H25" s="21"/>
    </row>
    <row r="26" spans="1:8" ht="23.25" customHeight="1">
      <c r="A26" s="38" t="s">
        <v>108</v>
      </c>
      <c r="B26" s="30" t="s">
        <v>105</v>
      </c>
      <c r="C26" s="18"/>
      <c r="D26" s="31" t="s">
        <v>109</v>
      </c>
      <c r="E26" s="30" t="s">
        <v>113</v>
      </c>
      <c r="F26" s="30" t="s">
        <v>44</v>
      </c>
      <c r="G26" s="46" t="s">
        <v>7</v>
      </c>
      <c r="H26" s="19"/>
    </row>
    <row r="27" spans="1:8" ht="37.5" customHeight="1">
      <c r="A27" s="29" t="s">
        <v>110</v>
      </c>
      <c r="B27" s="31" t="s">
        <v>105</v>
      </c>
      <c r="C27" s="18"/>
      <c r="D27" s="31" t="s">
        <v>111</v>
      </c>
      <c r="E27" s="31" t="s">
        <v>112</v>
      </c>
      <c r="F27" s="30" t="s">
        <v>44</v>
      </c>
      <c r="G27" s="46" t="s">
        <v>7</v>
      </c>
      <c r="H27" s="19"/>
    </row>
    <row r="28" spans="1:8" ht="27" customHeight="1">
      <c r="A28" s="29" t="s">
        <v>115</v>
      </c>
      <c r="B28" s="31" t="s">
        <v>105</v>
      </c>
      <c r="C28" s="22"/>
      <c r="D28" s="30" t="s">
        <v>116</v>
      </c>
      <c r="E28" s="31" t="s">
        <v>117</v>
      </c>
      <c r="F28" s="30" t="s">
        <v>44</v>
      </c>
      <c r="G28" s="44" t="s">
        <v>7</v>
      </c>
      <c r="H28" s="21"/>
    </row>
    <row r="29" spans="1:8" ht="24.75" customHeight="1">
      <c r="A29" s="38" t="s">
        <v>118</v>
      </c>
      <c r="B29" s="30" t="s">
        <v>105</v>
      </c>
      <c r="C29" s="18"/>
      <c r="D29" s="31" t="s">
        <v>119</v>
      </c>
      <c r="E29" s="30" t="s">
        <v>120</v>
      </c>
      <c r="F29" s="30" t="s">
        <v>44</v>
      </c>
      <c r="G29" s="46" t="s">
        <v>7</v>
      </c>
      <c r="H29" s="19"/>
    </row>
    <row r="30" spans="1:8" ht="27" customHeight="1">
      <c r="A30" s="29" t="s">
        <v>121</v>
      </c>
      <c r="B30" s="31" t="s">
        <v>105</v>
      </c>
      <c r="C30" s="18"/>
      <c r="D30" s="31" t="s">
        <v>122</v>
      </c>
      <c r="E30" s="31" t="s">
        <v>123</v>
      </c>
      <c r="F30" s="30" t="s">
        <v>48</v>
      </c>
      <c r="G30" s="46" t="s">
        <v>7</v>
      </c>
      <c r="H30" s="19"/>
    </row>
    <row r="31" spans="1:8" ht="51" customHeight="1">
      <c r="A31" s="29" t="s">
        <v>124</v>
      </c>
      <c r="B31" s="31" t="s">
        <v>105</v>
      </c>
      <c r="C31" s="23"/>
      <c r="D31" s="30" t="s">
        <v>125</v>
      </c>
      <c r="E31" s="31" t="s">
        <v>126</v>
      </c>
      <c r="F31" s="30" t="s">
        <v>127</v>
      </c>
      <c r="G31" s="44" t="s">
        <v>10</v>
      </c>
      <c r="H31" s="52" t="s">
        <v>128</v>
      </c>
    </row>
    <row r="32" spans="1:8" ht="49.5" customHeight="1">
      <c r="A32" s="38" t="s">
        <v>129</v>
      </c>
      <c r="B32" s="30" t="s">
        <v>105</v>
      </c>
      <c r="C32" s="18"/>
      <c r="D32" s="31" t="s">
        <v>130</v>
      </c>
      <c r="E32" s="30" t="s">
        <v>131</v>
      </c>
      <c r="F32" s="30" t="s">
        <v>127</v>
      </c>
      <c r="G32" s="46" t="s">
        <v>10</v>
      </c>
      <c r="H32" s="51" t="s">
        <v>128</v>
      </c>
    </row>
    <row r="33" spans="1:8" ht="50.25" customHeight="1">
      <c r="A33" s="29" t="s">
        <v>132</v>
      </c>
      <c r="B33" s="31" t="s">
        <v>133</v>
      </c>
      <c r="C33" s="18"/>
      <c r="D33" s="31" t="s">
        <v>134</v>
      </c>
      <c r="E33" s="31" t="s">
        <v>137</v>
      </c>
      <c r="F33" s="30" t="s">
        <v>48</v>
      </c>
      <c r="G33" s="46" t="s">
        <v>7</v>
      </c>
      <c r="H33" s="19"/>
    </row>
    <row r="34" spans="1:8" ht="62.25" customHeight="1">
      <c r="A34" s="29" t="s">
        <v>135</v>
      </c>
      <c r="B34" s="31" t="s">
        <v>133</v>
      </c>
      <c r="C34" s="23"/>
      <c r="D34" s="30" t="s">
        <v>136</v>
      </c>
      <c r="E34" s="31" t="s">
        <v>138</v>
      </c>
      <c r="F34" s="30" t="s">
        <v>139</v>
      </c>
      <c r="G34" s="44" t="s">
        <v>7</v>
      </c>
      <c r="H34" s="21"/>
    </row>
    <row r="35" spans="1:8" ht="65.25" customHeight="1">
      <c r="A35" s="38" t="s">
        <v>140</v>
      </c>
      <c r="B35" s="30" t="s">
        <v>133</v>
      </c>
      <c r="C35" s="18"/>
      <c r="D35" s="31" t="s">
        <v>141</v>
      </c>
      <c r="E35" s="30" t="s">
        <v>138</v>
      </c>
      <c r="F35" s="30" t="s">
        <v>139</v>
      </c>
      <c r="G35" s="46" t="s">
        <v>7</v>
      </c>
      <c r="H35" s="19"/>
    </row>
    <row r="36" spans="1:8" ht="22.5" customHeight="1">
      <c r="A36" s="29" t="s">
        <v>142</v>
      </c>
      <c r="B36" s="31" t="s">
        <v>133</v>
      </c>
      <c r="C36" s="18"/>
      <c r="D36" s="31" t="s">
        <v>143</v>
      </c>
      <c r="E36" s="31" t="s">
        <v>144</v>
      </c>
      <c r="F36" s="30" t="s">
        <v>145</v>
      </c>
      <c r="G36" s="46" t="s">
        <v>7</v>
      </c>
      <c r="H36" s="19"/>
    </row>
    <row r="37" spans="1:8" ht="23.25" customHeight="1">
      <c r="A37" s="29" t="s">
        <v>146</v>
      </c>
      <c r="B37" s="31" t="s">
        <v>147</v>
      </c>
      <c r="C37" s="23"/>
      <c r="D37" s="30" t="s">
        <v>148</v>
      </c>
      <c r="E37" s="31" t="s">
        <v>149</v>
      </c>
      <c r="F37" s="30" t="s">
        <v>145</v>
      </c>
      <c r="G37" s="44" t="s">
        <v>7</v>
      </c>
      <c r="H37" s="21"/>
    </row>
    <row r="38" spans="1:8" ht="24" customHeight="1">
      <c r="A38" s="38" t="s">
        <v>150</v>
      </c>
      <c r="B38" s="30" t="s">
        <v>105</v>
      </c>
      <c r="C38" s="18"/>
      <c r="D38" s="31" t="s">
        <v>152</v>
      </c>
      <c r="E38" s="30" t="s">
        <v>153</v>
      </c>
      <c r="F38" s="30" t="s">
        <v>151</v>
      </c>
      <c r="G38" s="46" t="s">
        <v>7</v>
      </c>
      <c r="H38" s="19"/>
    </row>
    <row r="39" spans="1:8" ht="24" customHeight="1">
      <c r="A39" s="29" t="s">
        <v>154</v>
      </c>
      <c r="B39" s="31" t="s">
        <v>92</v>
      </c>
      <c r="C39" s="18"/>
      <c r="D39" s="31" t="s">
        <v>155</v>
      </c>
      <c r="E39" s="31" t="s">
        <v>156</v>
      </c>
      <c r="F39" s="30" t="s">
        <v>157</v>
      </c>
      <c r="G39" s="46" t="s">
        <v>10</v>
      </c>
      <c r="H39" s="51" t="s">
        <v>158</v>
      </c>
    </row>
    <row r="40" spans="1:8" ht="100.5" customHeight="1">
      <c r="A40" s="29" t="s">
        <v>159</v>
      </c>
      <c r="B40" s="31" t="s">
        <v>160</v>
      </c>
      <c r="C40" s="22"/>
      <c r="D40" s="30" t="s">
        <v>161</v>
      </c>
      <c r="E40" s="31" t="s">
        <v>138</v>
      </c>
      <c r="F40" s="30" t="s">
        <v>139</v>
      </c>
      <c r="G40" s="44" t="s">
        <v>7</v>
      </c>
      <c r="H40" s="21"/>
    </row>
    <row r="41" spans="1:8" ht="25.5" customHeight="1">
      <c r="A41" s="38" t="s">
        <v>162</v>
      </c>
      <c r="B41" s="30" t="s">
        <v>160</v>
      </c>
      <c r="C41" s="24"/>
      <c r="D41" s="31" t="s">
        <v>163</v>
      </c>
      <c r="E41" s="30" t="s">
        <v>164</v>
      </c>
      <c r="F41" s="30" t="s">
        <v>169</v>
      </c>
      <c r="G41" s="46" t="s">
        <v>10</v>
      </c>
      <c r="H41" s="51" t="s">
        <v>165</v>
      </c>
    </row>
    <row r="42" spans="1:8" ht="14.25" customHeight="1">
      <c r="A42" s="29" t="s">
        <v>166</v>
      </c>
      <c r="B42" s="31" t="s">
        <v>160</v>
      </c>
      <c r="C42" s="18"/>
      <c r="D42" s="31" t="s">
        <v>167</v>
      </c>
      <c r="E42" s="31" t="s">
        <v>168</v>
      </c>
      <c r="F42" s="30" t="s">
        <v>44</v>
      </c>
      <c r="G42" s="46" t="s">
        <v>7</v>
      </c>
      <c r="H42" s="19"/>
    </row>
    <row r="43" spans="1:8" ht="13.5" customHeight="1">
      <c r="A43" s="29" t="s">
        <v>170</v>
      </c>
      <c r="B43" s="31" t="s">
        <v>92</v>
      </c>
      <c r="C43" s="23"/>
      <c r="D43" s="30" t="s">
        <v>171</v>
      </c>
      <c r="E43" s="31" t="s">
        <v>172</v>
      </c>
      <c r="F43" s="30" t="s">
        <v>44</v>
      </c>
      <c r="G43" s="44" t="s">
        <v>7</v>
      </c>
      <c r="H43" s="21"/>
    </row>
    <row r="44" spans="1:8" ht="12.75" customHeight="1">
      <c r="A44" s="38" t="s">
        <v>173</v>
      </c>
      <c r="B44" s="30" t="s">
        <v>174</v>
      </c>
      <c r="C44" s="18"/>
      <c r="D44" s="31" t="s">
        <v>175</v>
      </c>
      <c r="E44" s="30" t="s">
        <v>176</v>
      </c>
      <c r="F44" s="30" t="s">
        <v>177</v>
      </c>
      <c r="G44" s="46" t="s">
        <v>7</v>
      </c>
      <c r="H44" s="19"/>
    </row>
    <row r="45" spans="1:8" ht="37.5" customHeight="1">
      <c r="A45" s="29" t="s">
        <v>178</v>
      </c>
      <c r="B45" s="31" t="s">
        <v>174</v>
      </c>
      <c r="C45" s="18"/>
      <c r="D45" s="31" t="s">
        <v>179</v>
      </c>
      <c r="E45" s="31" t="s">
        <v>180</v>
      </c>
      <c r="F45" s="30" t="s">
        <v>181</v>
      </c>
      <c r="G45" s="46" t="s">
        <v>10</v>
      </c>
      <c r="H45" s="51" t="s">
        <v>182</v>
      </c>
    </row>
    <row r="46" spans="1:8" ht="24" customHeight="1">
      <c r="A46" s="29" t="s">
        <v>183</v>
      </c>
      <c r="B46" s="31" t="s">
        <v>174</v>
      </c>
      <c r="C46" s="23"/>
      <c r="D46" s="30" t="s">
        <v>184</v>
      </c>
      <c r="E46" s="31" t="s">
        <v>185</v>
      </c>
      <c r="F46" s="30" t="s">
        <v>186</v>
      </c>
      <c r="G46" s="44" t="s">
        <v>10</v>
      </c>
      <c r="H46" s="52" t="s">
        <v>187</v>
      </c>
    </row>
    <row r="47" spans="1:8" ht="24.75" customHeight="1">
      <c r="A47" s="38" t="s">
        <v>188</v>
      </c>
      <c r="B47" s="30" t="s">
        <v>174</v>
      </c>
      <c r="C47" s="18"/>
      <c r="D47" s="31" t="s">
        <v>189</v>
      </c>
      <c r="E47" s="30" t="s">
        <v>190</v>
      </c>
      <c r="F47" s="30" t="s">
        <v>191</v>
      </c>
      <c r="G47" s="46" t="s">
        <v>10</v>
      </c>
      <c r="H47" s="51" t="s">
        <v>192</v>
      </c>
    </row>
    <row r="48" spans="1:8" ht="12.75" customHeight="1">
      <c r="A48" s="29" t="s">
        <v>193</v>
      </c>
      <c r="B48" s="31" t="s">
        <v>92</v>
      </c>
      <c r="C48" s="18"/>
      <c r="D48" s="31" t="s">
        <v>194</v>
      </c>
      <c r="E48" s="31" t="s">
        <v>195</v>
      </c>
      <c r="F48" s="30" t="s">
        <v>44</v>
      </c>
      <c r="G48" s="46" t="s">
        <v>7</v>
      </c>
      <c r="H48" s="19"/>
    </row>
    <row r="49" spans="1:8" ht="90.75" customHeight="1">
      <c r="A49" s="29" t="s">
        <v>196</v>
      </c>
      <c r="B49" s="31" t="s">
        <v>197</v>
      </c>
      <c r="C49" s="18"/>
      <c r="D49" s="31" t="s">
        <v>198</v>
      </c>
      <c r="E49" s="31" t="s">
        <v>199</v>
      </c>
      <c r="F49" s="30" t="s">
        <v>177</v>
      </c>
      <c r="G49" s="46" t="s">
        <v>7</v>
      </c>
      <c r="H49" s="19"/>
    </row>
    <row r="50" spans="1:8" ht="15" customHeight="1">
      <c r="A50" s="29" t="s">
        <v>200</v>
      </c>
      <c r="B50" s="31" t="s">
        <v>92</v>
      </c>
      <c r="C50" s="18"/>
      <c r="D50" s="31" t="s">
        <v>201</v>
      </c>
      <c r="E50" s="31" t="s">
        <v>47</v>
      </c>
      <c r="F50" s="30" t="s">
        <v>177</v>
      </c>
      <c r="G50" s="46" t="s">
        <v>7</v>
      </c>
      <c r="H50" s="19"/>
    </row>
    <row r="51" spans="1:8" ht="13.5" customHeight="1">
      <c r="A51" s="29" t="s">
        <v>202</v>
      </c>
      <c r="B51" s="31" t="s">
        <v>92</v>
      </c>
      <c r="C51" s="18"/>
      <c r="D51" s="31" t="s">
        <v>203</v>
      </c>
      <c r="E51" s="31" t="s">
        <v>47</v>
      </c>
      <c r="F51" s="30" t="s">
        <v>48</v>
      </c>
      <c r="G51" s="46" t="s">
        <v>7</v>
      </c>
      <c r="H51" s="19"/>
    </row>
    <row r="52" spans="1:8" ht="86.25" customHeight="1">
      <c r="A52" s="29" t="s">
        <v>204</v>
      </c>
      <c r="B52" s="31" t="s">
        <v>205</v>
      </c>
      <c r="C52" s="53" t="s">
        <v>206</v>
      </c>
      <c r="D52" s="31" t="s">
        <v>207</v>
      </c>
      <c r="E52" s="31" t="s">
        <v>208</v>
      </c>
      <c r="F52" s="30" t="s">
        <v>209</v>
      </c>
      <c r="G52" s="46" t="s">
        <v>10</v>
      </c>
      <c r="H52" s="51" t="s">
        <v>210</v>
      </c>
    </row>
    <row r="53" spans="1:8" ht="26.25" customHeight="1">
      <c r="A53" s="29" t="s">
        <v>211</v>
      </c>
      <c r="B53" s="31" t="s">
        <v>50</v>
      </c>
      <c r="C53" s="50" t="s">
        <v>212</v>
      </c>
      <c r="D53" s="31" t="s">
        <v>213</v>
      </c>
      <c r="E53" s="31" t="s">
        <v>214</v>
      </c>
      <c r="F53" s="30" t="s">
        <v>215</v>
      </c>
      <c r="G53" s="46" t="s">
        <v>10</v>
      </c>
      <c r="H53" s="51" t="s">
        <v>216</v>
      </c>
    </row>
    <row r="54" spans="1:8" ht="26.25" customHeight="1">
      <c r="A54" s="13" t="s">
        <v>217</v>
      </c>
      <c r="B54" s="14" t="s">
        <v>218</v>
      </c>
      <c r="C54" s="18"/>
      <c r="D54" s="14"/>
      <c r="E54" s="14" t="s">
        <v>219</v>
      </c>
      <c r="F54" s="16" t="s">
        <v>220</v>
      </c>
      <c r="G54" s="46" t="s">
        <v>14</v>
      </c>
      <c r="H54" s="19"/>
    </row>
    <row r="55" spans="1:8" ht="15.75" customHeight="1">
      <c r="A55" s="13"/>
      <c r="B55" s="14"/>
      <c r="C55" s="18"/>
      <c r="D55" s="14"/>
      <c r="E55" s="14"/>
      <c r="F55" s="16"/>
      <c r="G55" s="46"/>
      <c r="H55" s="19"/>
    </row>
    <row r="56" spans="1:8" ht="15.75" customHeight="1">
      <c r="A56" s="13"/>
      <c r="B56" s="14"/>
      <c r="C56" s="18"/>
      <c r="D56" s="14"/>
      <c r="E56" s="14"/>
      <c r="F56" s="16"/>
      <c r="G56" s="46"/>
      <c r="H56" s="19"/>
    </row>
    <row r="57" spans="1:8" ht="15.75" customHeight="1">
      <c r="A57" s="13"/>
      <c r="B57" s="14"/>
      <c r="C57" s="18"/>
      <c r="D57" s="14"/>
      <c r="E57" s="14"/>
      <c r="F57" s="16"/>
      <c r="G57" s="46"/>
      <c r="H57" s="19"/>
    </row>
    <row r="58" spans="1:8" ht="15.75" customHeight="1">
      <c r="A58" s="13"/>
      <c r="B58" s="14"/>
      <c r="C58" s="18"/>
      <c r="D58" s="14"/>
      <c r="E58" s="14"/>
      <c r="F58" s="16"/>
      <c r="G58" s="46"/>
      <c r="H58" s="19"/>
    </row>
    <row r="59" spans="1:8" ht="15.75" customHeight="1">
      <c r="A59" s="13"/>
      <c r="B59" s="14"/>
      <c r="C59" s="18"/>
      <c r="D59" s="14"/>
      <c r="E59" s="14"/>
      <c r="F59" s="16"/>
      <c r="G59" s="46"/>
      <c r="H59" s="19"/>
    </row>
    <row r="60" spans="1:8" ht="15.75" customHeight="1">
      <c r="A60" s="13"/>
      <c r="B60" s="14"/>
      <c r="C60" s="18"/>
      <c r="D60" s="14"/>
      <c r="E60" s="14"/>
      <c r="F60" s="16"/>
      <c r="G60" s="46"/>
      <c r="H60" s="19"/>
    </row>
    <row r="61" spans="1:8" ht="15.75" customHeight="1">
      <c r="A61" s="13"/>
      <c r="B61" s="14"/>
      <c r="C61" s="18"/>
      <c r="D61" s="14"/>
      <c r="E61" s="14"/>
      <c r="F61" s="16"/>
      <c r="G61" s="46"/>
      <c r="H61" s="19"/>
    </row>
    <row r="62" spans="1:8" ht="15.75" customHeight="1">
      <c r="A62" s="13"/>
      <c r="B62" s="14"/>
      <c r="C62" s="18"/>
      <c r="D62" s="14"/>
      <c r="E62" s="14"/>
      <c r="F62" s="16"/>
      <c r="G62" s="46"/>
      <c r="H62" s="19"/>
    </row>
    <row r="63" spans="1:8" ht="15.75" customHeight="1">
      <c r="A63" s="13"/>
      <c r="B63" s="14"/>
      <c r="C63" s="18"/>
      <c r="D63" s="14"/>
      <c r="E63" s="14"/>
      <c r="F63" s="16"/>
      <c r="G63" s="46"/>
      <c r="H63" s="19"/>
    </row>
    <row r="64" spans="1:8" ht="15.75" customHeight="1">
      <c r="A64" s="13"/>
      <c r="B64" s="14"/>
      <c r="C64" s="18"/>
      <c r="D64" s="14"/>
      <c r="E64" s="14"/>
      <c r="F64" s="16"/>
      <c r="G64" s="46"/>
      <c r="H64" s="19"/>
    </row>
    <row r="65" spans="1:8" ht="15.75" customHeight="1">
      <c r="A65" s="13"/>
      <c r="B65" s="14"/>
      <c r="C65" s="18"/>
      <c r="D65" s="14"/>
      <c r="E65" s="14"/>
      <c r="F65" s="16"/>
      <c r="G65" s="46"/>
      <c r="H65" s="19"/>
    </row>
    <row r="66" spans="1:8" ht="15.75" customHeight="1">
      <c r="A66" s="13"/>
      <c r="B66" s="14"/>
      <c r="C66" s="18"/>
      <c r="D66" s="14"/>
      <c r="E66" s="14"/>
      <c r="F66" s="16"/>
      <c r="G66" s="46"/>
      <c r="H66" s="19"/>
    </row>
    <row r="67" spans="1:8" ht="15.75" customHeight="1">
      <c r="A67" s="13"/>
      <c r="B67" s="14"/>
      <c r="C67" s="18"/>
      <c r="D67" s="14"/>
      <c r="E67" s="14"/>
      <c r="F67" s="16"/>
      <c r="G67" s="46"/>
      <c r="H67" s="19"/>
    </row>
    <row r="68" spans="1:8" ht="15.75" customHeight="1">
      <c r="A68" s="13"/>
      <c r="B68" s="14"/>
      <c r="C68" s="18"/>
      <c r="D68" s="14"/>
      <c r="E68" s="14"/>
      <c r="F68" s="16"/>
      <c r="G68" s="46"/>
      <c r="H68" s="19"/>
    </row>
    <row r="69" spans="1:8" ht="15.75" customHeight="1">
      <c r="A69" s="13"/>
      <c r="B69" s="14"/>
      <c r="C69" s="18"/>
      <c r="D69" s="14"/>
      <c r="E69" s="14"/>
      <c r="F69" s="16"/>
      <c r="G69" s="46"/>
      <c r="H69" s="19"/>
    </row>
    <row r="70" spans="1:8" ht="15.75" customHeight="1">
      <c r="A70" s="13"/>
      <c r="B70" s="14"/>
      <c r="C70" s="18"/>
      <c r="D70" s="14"/>
      <c r="E70" s="14"/>
      <c r="F70" s="16"/>
      <c r="G70" s="46"/>
      <c r="H70" s="19"/>
    </row>
    <row r="71" spans="1:8" ht="15.75" customHeight="1">
      <c r="A71" s="13"/>
      <c r="B71" s="14"/>
      <c r="C71" s="18"/>
      <c r="D71" s="14"/>
      <c r="E71" s="14"/>
      <c r="F71" s="16"/>
      <c r="G71" s="46"/>
      <c r="H71" s="19"/>
    </row>
    <row r="72" spans="1:8" ht="15.75" customHeight="1">
      <c r="A72" s="13"/>
      <c r="B72" s="14"/>
      <c r="C72" s="18"/>
      <c r="D72" s="14"/>
      <c r="E72" s="14"/>
      <c r="F72" s="16"/>
      <c r="G72" s="46"/>
      <c r="H72" s="19"/>
    </row>
    <row r="73" spans="1:8" ht="15.75" customHeight="1">
      <c r="A73" s="13"/>
      <c r="B73" s="14"/>
      <c r="C73" s="18"/>
      <c r="D73" s="14"/>
      <c r="E73" s="14"/>
      <c r="F73" s="16"/>
      <c r="G73" s="46"/>
      <c r="H73" s="19"/>
    </row>
    <row r="74" spans="1:8" ht="15.75" customHeight="1">
      <c r="A74" s="13"/>
      <c r="B74" s="14"/>
      <c r="C74" s="18"/>
      <c r="D74" s="14"/>
      <c r="E74" s="14"/>
      <c r="F74" s="16"/>
      <c r="G74" s="46"/>
      <c r="H74" s="19"/>
    </row>
    <row r="75" spans="1:8" ht="15.75" customHeight="1">
      <c r="A75" s="13"/>
      <c r="B75" s="14"/>
      <c r="C75" s="18"/>
      <c r="D75" s="14"/>
      <c r="E75" s="14"/>
      <c r="F75" s="16"/>
      <c r="G75" s="46"/>
      <c r="H75" s="19"/>
    </row>
    <row r="76" spans="1:8" ht="15.75" customHeight="1"/>
    <row r="77" spans="1:8" ht="15.75" customHeight="1"/>
    <row r="78" spans="1:8" ht="15.75" customHeight="1"/>
    <row r="79" spans="1:8" ht="15.75" customHeight="1"/>
    <row r="80" spans="1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7" priority="31" operator="equal">
      <formula>"FAIL"</formula>
    </cfRule>
    <cfRule type="cellIs" dxfId="56" priority="32" operator="equal">
      <formula>"PASS"</formula>
    </cfRule>
    <cfRule type="cellIs" dxfId="55" priority="33" operator="equal">
      <formula>"WARNING"</formula>
    </cfRule>
    <cfRule type="containsBlanks" dxfId="54" priority="34">
      <formula>LEN(TRIM(I2))=0</formula>
    </cfRule>
  </conditionalFormatting>
  <conditionalFormatting sqref="I3">
    <cfRule type="cellIs" dxfId="53" priority="27" operator="equal">
      <formula>"FAIL"</formula>
    </cfRule>
    <cfRule type="cellIs" dxfId="52" priority="28" operator="equal">
      <formula>"PASS"</formula>
    </cfRule>
    <cfRule type="cellIs" dxfId="51" priority="29" operator="equal">
      <formula>"WARNING"</formula>
    </cfRule>
    <cfRule type="containsBlanks" dxfId="50" priority="30">
      <formula>LEN(TRIM(I3))=0</formula>
    </cfRule>
  </conditionalFormatting>
  <conditionalFormatting sqref="G7">
    <cfRule type="cellIs" dxfId="49" priority="23" operator="equal">
      <formula>"FAIL"</formula>
    </cfRule>
    <cfRule type="cellIs" dxfId="48" priority="24" operator="equal">
      <formula>"PASS"</formula>
    </cfRule>
    <cfRule type="cellIs" dxfId="47" priority="25" operator="equal">
      <formula>"WARNING"</formula>
    </cfRule>
    <cfRule type="containsBlanks" dxfId="46" priority="26">
      <formula>LEN(TRIM(G7))=0</formula>
    </cfRule>
  </conditionalFormatting>
  <conditionalFormatting sqref="G19">
    <cfRule type="cellIs" dxfId="45" priority="19" operator="equal">
      <formula>"FAIL"</formula>
    </cfRule>
    <cfRule type="cellIs" dxfId="44" priority="20" operator="equal">
      <formula>"PASS"</formula>
    </cfRule>
    <cfRule type="cellIs" dxfId="43" priority="21" operator="equal">
      <formula>"WARNING"</formula>
    </cfRule>
    <cfRule type="containsBlanks" dxfId="42" priority="22">
      <formula>LEN(TRIM(G19))=0</formula>
    </cfRule>
  </conditionalFormatting>
  <conditionalFormatting sqref="G25">
    <cfRule type="cellIs" dxfId="41" priority="51" operator="equal">
      <formula>"FAIL"</formula>
    </cfRule>
    <cfRule type="cellIs" dxfId="40" priority="52" operator="equal">
      <formula>"PASS"</formula>
    </cfRule>
    <cfRule type="cellIs" dxfId="39" priority="53" operator="equal">
      <formula>"WARNING"</formula>
    </cfRule>
    <cfRule type="containsBlanks" dxfId="38" priority="54">
      <formula>LEN(TRIM(G25))=0</formula>
    </cfRule>
  </conditionalFormatting>
  <conditionalFormatting sqref="G28">
    <cfRule type="cellIs" dxfId="37" priority="47" operator="equal">
      <formula>"FAIL"</formula>
    </cfRule>
    <cfRule type="cellIs" dxfId="36" priority="48" operator="equal">
      <formula>"PASS"</formula>
    </cfRule>
    <cfRule type="cellIs" dxfId="35" priority="49" operator="equal">
      <formula>"WARNING"</formula>
    </cfRule>
    <cfRule type="containsBlanks" dxfId="34" priority="50">
      <formula>LEN(TRIM(G28))=0</formula>
    </cfRule>
  </conditionalFormatting>
  <conditionalFormatting sqref="G31">
    <cfRule type="cellIs" dxfId="33" priority="15" operator="equal">
      <formula>"FAIL"</formula>
    </cfRule>
    <cfRule type="cellIs" dxfId="32" priority="16" operator="equal">
      <formula>"PASS"</formula>
    </cfRule>
    <cfRule type="cellIs" dxfId="31" priority="17" operator="equal">
      <formula>"WARNING"</formula>
    </cfRule>
    <cfRule type="containsBlanks" dxfId="30" priority="18">
      <formula>LEN(TRIM(G31))=0</formula>
    </cfRule>
  </conditionalFormatting>
  <conditionalFormatting sqref="G34">
    <cfRule type="cellIs" dxfId="29" priority="43" operator="equal">
      <formula>"FAIL"</formula>
    </cfRule>
    <cfRule type="cellIs" dxfId="28" priority="44" operator="equal">
      <formula>"PASS"</formula>
    </cfRule>
    <cfRule type="cellIs" dxfId="27" priority="45" operator="equal">
      <formula>"WARNING"</formula>
    </cfRule>
    <cfRule type="containsBlanks" dxfId="26" priority="46">
      <formula>LEN(TRIM(G34))=0</formula>
    </cfRule>
  </conditionalFormatting>
  <conditionalFormatting sqref="G37">
    <cfRule type="cellIs" dxfId="25" priority="39" operator="equal">
      <formula>"FAIL"</formula>
    </cfRule>
    <cfRule type="cellIs" dxfId="24" priority="40" operator="equal">
      <formula>"PASS"</formula>
    </cfRule>
    <cfRule type="cellIs" dxfId="23" priority="41" operator="equal">
      <formula>"WARNING"</formula>
    </cfRule>
    <cfRule type="containsBlanks" dxfId="22" priority="42">
      <formula>LEN(TRIM(G37))=0</formula>
    </cfRule>
  </conditionalFormatting>
  <conditionalFormatting sqref="G40">
    <cfRule type="cellIs" dxfId="21" priority="35" operator="equal">
      <formula>"FAIL"</formula>
    </cfRule>
    <cfRule type="cellIs" dxfId="20" priority="36" operator="equal">
      <formula>"PASS"</formula>
    </cfRule>
    <cfRule type="cellIs" dxfId="19" priority="37" operator="equal">
      <formula>"WARNING"</formula>
    </cfRule>
    <cfRule type="containsBlanks" dxfId="18" priority="38">
      <formula>LEN(TRIM(G40))=0</formula>
    </cfRule>
  </conditionalFormatting>
  <conditionalFormatting sqref="G43">
    <cfRule type="cellIs" dxfId="17" priority="11" operator="equal">
      <formula>"FAIL"</formula>
    </cfRule>
    <cfRule type="cellIs" dxfId="16" priority="12" operator="equal">
      <formula>"PASS"</formula>
    </cfRule>
    <cfRule type="cellIs" dxfId="15" priority="13" operator="equal">
      <formula>"WARNING"</formula>
    </cfRule>
    <cfRule type="containsBlanks" dxfId="14" priority="14">
      <formula>LEN(TRIM(G43))=0</formula>
    </cfRule>
  </conditionalFormatting>
  <conditionalFormatting sqref="G46">
    <cfRule type="cellIs" dxfId="13" priority="7" operator="equal">
      <formula>"FAIL"</formula>
    </cfRule>
    <cfRule type="cellIs" dxfId="12" priority="8" operator="equal">
      <formula>"PASS"</formula>
    </cfRule>
    <cfRule type="cellIs" dxfId="11" priority="9" operator="equal">
      <formula>"WARNING"</formula>
    </cfRule>
    <cfRule type="containsBlanks" dxfId="10" priority="10">
      <formula>LEN(TRIM(G46))=0</formula>
    </cfRule>
  </conditionalFormatting>
  <conditionalFormatting sqref="G10 G22 G8 G16 G13">
    <cfRule type="cellIs" dxfId="9" priority="55" operator="equal">
      <formula>"FAIL"</formula>
    </cfRule>
    <cfRule type="cellIs" dxfId="8" priority="56" operator="equal">
      <formula>"PASS"</formula>
    </cfRule>
    <cfRule type="cellIs" dxfId="7" priority="57" operator="equal">
      <formula>"WARNING"</formula>
    </cfRule>
    <cfRule type="containsBlanks" dxfId="6" priority="58">
      <formula>LEN(TRIM(G8))=0</formula>
    </cfRule>
  </conditionalFormatting>
  <conditionalFormatting sqref="G7:G75">
    <cfRule type="containsText" dxfId="5" priority="6" operator="containsText" text="PASS">
      <formula>NOT(ISERROR(SEARCH("PASS",G7)))</formula>
    </cfRule>
    <cfRule type="containsText" dxfId="4" priority="5" operator="containsText" text="FAIL">
      <formula>NOT(ISERROR(SEARCH("FAIL",G7)))</formula>
    </cfRule>
    <cfRule type="containsText" dxfId="3" priority="4" operator="containsText" text="WARNING">
      <formula>NOT(ISERROR(SEARCH("WARNING",G7)))</formula>
    </cfRule>
  </conditionalFormatting>
  <conditionalFormatting sqref="G48:G75">
    <cfRule type="containsText" dxfId="2" priority="3" operator="containsText" text="PASS">
      <formula>NOT(ISERROR(SEARCH("PASS",G48)))</formula>
    </cfRule>
    <cfRule type="containsText" dxfId="1" priority="2" operator="containsText" text="FAIL">
      <formula>NOT(ISERROR(SEARCH("FAIL",G48)))</formula>
    </cfRule>
    <cfRule type="containsText" dxfId="0" priority="1" operator="containsText" text="WARNIING">
      <formula>NOT(ISERROR(SEARCH("WARNIING",G48)))</formula>
    </cfRule>
  </conditionalFormatting>
  <dataValidations count="1">
    <dataValidation type="list" allowBlank="1" showInputMessage="1" showErrorMessage="1" prompt="Click and enter a value from the list of items" sqref="G7: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Nafees</cp:lastModifiedBy>
  <cp:lastPrinted>2020-08-07T07:40:00Z</cp:lastPrinted>
  <dcterms:created xsi:type="dcterms:W3CDTF">2020-08-07T08:33:00Z</dcterms:created>
  <dcterms:modified xsi:type="dcterms:W3CDTF">2022-01-08T04:44:15Z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