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acf0f47fdd8b3/"/>
    </mc:Choice>
  </mc:AlternateContent>
  <xr:revisionPtr revIDLastSave="351" documentId="8_{89D249B6-3806-4E86-9AA0-10C3496ADD95}" xr6:coauthVersionLast="47" xr6:coauthVersionMax="47" xr10:uidLastSave="{62499C04-6132-4852-B3BB-2B7D5F6E2D33}"/>
  <bookViews>
    <workbookView xWindow="-108" yWindow="-108" windowWidth="23256" windowHeight="12456" xr2:uid="{C57FEB6D-4CF9-40B3-9CA4-05A284849DA9}"/>
  </bookViews>
  <sheets>
    <sheet name="standard dev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29" i="1"/>
  <c r="K28" i="1"/>
  <c r="K27" i="1"/>
  <c r="M25" i="1"/>
  <c r="N25" i="1"/>
  <c r="K26" i="1"/>
  <c r="K25" i="1"/>
  <c r="N22" i="1"/>
  <c r="N23" i="1"/>
  <c r="N24" i="1"/>
  <c r="N21" i="1"/>
  <c r="M22" i="1"/>
  <c r="M23" i="1"/>
  <c r="M24" i="1"/>
  <c r="M21" i="1"/>
  <c r="F32" i="1"/>
  <c r="F31" i="1"/>
  <c r="F30" i="1"/>
  <c r="F29" i="1"/>
  <c r="F28" i="1"/>
  <c r="G27" i="1"/>
  <c r="H27" i="1"/>
  <c r="F27" i="1"/>
  <c r="H22" i="1"/>
  <c r="H23" i="1"/>
  <c r="H24" i="1"/>
  <c r="H25" i="1"/>
  <c r="H26" i="1"/>
  <c r="H21" i="1"/>
  <c r="G22" i="1"/>
  <c r="G23" i="1"/>
  <c r="G24" i="1"/>
  <c r="G25" i="1"/>
  <c r="G26" i="1"/>
  <c r="G21" i="1"/>
  <c r="B31" i="1"/>
  <c r="B30" i="1"/>
  <c r="B29" i="1"/>
  <c r="B28" i="1"/>
  <c r="B27" i="1"/>
  <c r="C26" i="1"/>
  <c r="B26" i="1"/>
  <c r="C22" i="1"/>
  <c r="C23" i="1"/>
  <c r="C24" i="1"/>
  <c r="C25" i="1"/>
  <c r="C21" i="1"/>
  <c r="K15" i="1"/>
  <c r="K13" i="1"/>
  <c r="K12" i="1"/>
  <c r="K11" i="1"/>
  <c r="K10" i="1"/>
  <c r="N9" i="1"/>
  <c r="N4" i="1"/>
  <c r="N5" i="1"/>
  <c r="N6" i="1"/>
  <c r="N7" i="1"/>
  <c r="N8" i="1"/>
  <c r="N3" i="1"/>
  <c r="M9" i="1"/>
  <c r="M4" i="1"/>
  <c r="M5" i="1"/>
  <c r="M6" i="1"/>
  <c r="M7" i="1"/>
  <c r="M8" i="1"/>
  <c r="M3" i="1"/>
  <c r="K9" i="1"/>
  <c r="F16" i="1"/>
  <c r="F15" i="1"/>
  <c r="F14" i="1"/>
  <c r="F13" i="1"/>
  <c r="H11" i="1"/>
  <c r="F12" i="1"/>
  <c r="G11" i="1"/>
  <c r="F11" i="1"/>
  <c r="H4" i="1"/>
  <c r="H5" i="1"/>
  <c r="H6" i="1"/>
  <c r="H7" i="1"/>
  <c r="H8" i="1"/>
  <c r="H9" i="1"/>
  <c r="H10" i="1"/>
  <c r="H3" i="1"/>
  <c r="G3" i="1"/>
  <c r="G4" i="1"/>
  <c r="G5" i="1"/>
  <c r="G6" i="1"/>
  <c r="G7" i="1"/>
  <c r="G8" i="1"/>
  <c r="G9" i="1"/>
  <c r="G10" i="1"/>
  <c r="B12" i="1"/>
  <c r="B14" i="1" s="1"/>
  <c r="B15" i="1" s="1"/>
  <c r="B11" i="1"/>
  <c r="C4" i="1"/>
  <c r="C5" i="1"/>
  <c r="C6" i="1"/>
  <c r="C7" i="1"/>
  <c r="C8" i="1"/>
  <c r="C9" i="1"/>
  <c r="C10" i="1"/>
  <c r="C3" i="1"/>
  <c r="C11" i="1" s="1"/>
  <c r="B13" i="1" s="1"/>
  <c r="B16" i="1" l="1"/>
</calcChain>
</file>

<file path=xl/sharedStrings.xml><?xml version="1.0" encoding="utf-8"?>
<sst xmlns="http://schemas.openxmlformats.org/spreadsheetml/2006/main" count="78" uniqueCount="39">
  <si>
    <t>Individul series</t>
  </si>
  <si>
    <t>x</t>
  </si>
  <si>
    <t>x^2</t>
  </si>
  <si>
    <t>Total</t>
  </si>
  <si>
    <t>n</t>
  </si>
  <si>
    <t>S.D</t>
  </si>
  <si>
    <t>sum x^2/n</t>
  </si>
  <si>
    <t>(sum x/n)^2</t>
  </si>
  <si>
    <t>(sum x/n)</t>
  </si>
  <si>
    <t>Discreate series</t>
  </si>
  <si>
    <t>f</t>
  </si>
  <si>
    <t>x.f</t>
  </si>
  <si>
    <t>f(x^2)</t>
  </si>
  <si>
    <t>Continuous series</t>
  </si>
  <si>
    <t>0-10</t>
  </si>
  <si>
    <t xml:space="preserve"> 10-20</t>
  </si>
  <si>
    <t>20-30</t>
  </si>
  <si>
    <t>30-40</t>
  </si>
  <si>
    <t>40-50</t>
  </si>
  <si>
    <t>50-60</t>
  </si>
  <si>
    <t>sum fx^2/n</t>
  </si>
  <si>
    <t xml:space="preserve"> n</t>
  </si>
  <si>
    <t>sum fx/n</t>
  </si>
  <si>
    <t>(sum fx/n)^2</t>
  </si>
  <si>
    <t xml:space="preserve"> </t>
  </si>
  <si>
    <t>xi</t>
  </si>
  <si>
    <t>f.xi</t>
  </si>
  <si>
    <t>f.xi^2</t>
  </si>
  <si>
    <t>(sum f.xi)/n</t>
  </si>
  <si>
    <t>(sum f.xi^2)/n</t>
  </si>
  <si>
    <t>((sum f.xi)/n)^2</t>
  </si>
  <si>
    <t>i</t>
  </si>
  <si>
    <t>(sum x^2)/n</t>
  </si>
  <si>
    <t>(sum x)/n</t>
  </si>
  <si>
    <t>((sum x)/n)^2</t>
  </si>
  <si>
    <t>0-5</t>
  </si>
  <si>
    <t xml:space="preserve"> 5-10</t>
  </si>
  <si>
    <t xml:space="preserve"> 10-15</t>
  </si>
  <si>
    <t xml:space="preserve"> 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</si>
</sst>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907A-C054-49B7-8DE0-05801EB35F1E}">
  <dimension ref="A1:N32"/>
  <sheetViews>
    <sheetView tabSelected="1" workbookViewId="0">
      <selection activeCell="K33" sqref="K33"/>
    </sheetView>
  </sheetViews>
  <sheetFormatPr defaultRowHeight="14.4" x14ac:dyDescent="0.3"/>
  <cols>
    <col min="1" max="3" width="13.109375" customWidth="1"/>
    <col min="4" max="4" width="8.109375" customWidth="1"/>
    <col min="5" max="8" width="11" customWidth="1"/>
    <col min="10" max="14" width="13.77734375" customWidth="1"/>
  </cols>
  <sheetData>
    <row r="1" spans="1:14" ht="15.6" x14ac:dyDescent="0.3">
      <c r="A1" s="1" t="s">
        <v>0</v>
      </c>
      <c r="B1" s="1"/>
      <c r="C1" s="1"/>
      <c r="D1" s="7"/>
      <c r="E1" s="9" t="s">
        <v>9</v>
      </c>
      <c r="F1" s="9"/>
      <c r="G1" s="9"/>
      <c r="H1" s="9"/>
      <c r="J1" s="1" t="s">
        <v>13</v>
      </c>
      <c r="K1" s="1"/>
      <c r="L1" s="1"/>
      <c r="M1" s="1"/>
      <c r="N1" s="1"/>
    </row>
    <row r="2" spans="1:14" x14ac:dyDescent="0.3">
      <c r="B2" s="2" t="s">
        <v>1</v>
      </c>
      <c r="C2" s="2" t="s">
        <v>2</v>
      </c>
      <c r="E2" s="2" t="s">
        <v>1</v>
      </c>
      <c r="F2" s="2" t="s">
        <v>10</v>
      </c>
      <c r="G2" s="2" t="s">
        <v>11</v>
      </c>
      <c r="H2" s="2" t="s">
        <v>12</v>
      </c>
      <c r="J2" s="2" t="s">
        <v>1</v>
      </c>
      <c r="K2" s="2" t="s">
        <v>10</v>
      </c>
      <c r="L2" s="2" t="s">
        <v>25</v>
      </c>
      <c r="M2" s="2" t="s">
        <v>26</v>
      </c>
      <c r="N2" s="2" t="s">
        <v>27</v>
      </c>
    </row>
    <row r="3" spans="1:14" x14ac:dyDescent="0.3">
      <c r="B3" s="3">
        <v>4</v>
      </c>
      <c r="C3" s="3">
        <f>B3*B3</f>
        <v>16</v>
      </c>
      <c r="E3" s="3">
        <v>4</v>
      </c>
      <c r="F3" s="3">
        <v>2</v>
      </c>
      <c r="G3" s="3">
        <f>F3*E3</f>
        <v>8</v>
      </c>
      <c r="H3" s="3">
        <f>F3*(E3*E3)</f>
        <v>32</v>
      </c>
      <c r="J3" s="3" t="s">
        <v>14</v>
      </c>
      <c r="K3" s="3">
        <v>2</v>
      </c>
      <c r="L3" s="3">
        <v>5</v>
      </c>
      <c r="M3" s="3">
        <f>K3*L3</f>
        <v>10</v>
      </c>
      <c r="N3" s="3">
        <f>K3*(L3*L3)</f>
        <v>50</v>
      </c>
    </row>
    <row r="4" spans="1:14" x14ac:dyDescent="0.3">
      <c r="B4" s="3">
        <v>7</v>
      </c>
      <c r="C4" s="3">
        <f t="shared" ref="C4:C10" si="0">B4*B4</f>
        <v>49</v>
      </c>
      <c r="E4" s="3">
        <v>7</v>
      </c>
      <c r="F4" s="3">
        <v>5</v>
      </c>
      <c r="G4" s="3">
        <f t="shared" ref="G4:G10" si="1">F4*E4</f>
        <v>35</v>
      </c>
      <c r="H4" s="3">
        <f t="shared" ref="H4:H10" si="2">F4*(E4*E4)</f>
        <v>245</v>
      </c>
      <c r="J4" s="8" t="s">
        <v>15</v>
      </c>
      <c r="K4" s="3">
        <v>4</v>
      </c>
      <c r="L4" s="3">
        <v>15</v>
      </c>
      <c r="M4" s="3">
        <f t="shared" ref="M4:M8" si="3">K4*L4</f>
        <v>60</v>
      </c>
      <c r="N4" s="3">
        <f t="shared" ref="N4:N8" si="4">K4*(L4*L4)</f>
        <v>900</v>
      </c>
    </row>
    <row r="5" spans="1:14" x14ac:dyDescent="0.3">
      <c r="B5" s="3">
        <v>7</v>
      </c>
      <c r="C5" s="3">
        <f t="shared" si="0"/>
        <v>49</v>
      </c>
      <c r="E5" s="3">
        <v>7</v>
      </c>
      <c r="F5" s="3">
        <v>4</v>
      </c>
      <c r="G5" s="3">
        <f t="shared" si="1"/>
        <v>28</v>
      </c>
      <c r="H5" s="3">
        <f t="shared" si="2"/>
        <v>196</v>
      </c>
      <c r="J5" s="3" t="s">
        <v>16</v>
      </c>
      <c r="K5" s="3">
        <v>6</v>
      </c>
      <c r="L5" s="3">
        <v>25</v>
      </c>
      <c r="M5" s="3">
        <f t="shared" si="3"/>
        <v>150</v>
      </c>
      <c r="N5" s="3">
        <f t="shared" si="4"/>
        <v>3750</v>
      </c>
    </row>
    <row r="6" spans="1:14" x14ac:dyDescent="0.3">
      <c r="B6" s="3">
        <v>8</v>
      </c>
      <c r="C6" s="3">
        <f t="shared" si="0"/>
        <v>64</v>
      </c>
      <c r="E6" s="3">
        <v>8</v>
      </c>
      <c r="F6" s="3">
        <v>5</v>
      </c>
      <c r="G6" s="3">
        <f t="shared" si="1"/>
        <v>40</v>
      </c>
      <c r="H6" s="3">
        <f t="shared" si="2"/>
        <v>320</v>
      </c>
      <c r="J6" s="3" t="s">
        <v>17</v>
      </c>
      <c r="K6" s="3">
        <v>8</v>
      </c>
      <c r="L6" s="3">
        <v>35</v>
      </c>
      <c r="M6" s="3">
        <f t="shared" si="3"/>
        <v>280</v>
      </c>
      <c r="N6" s="3">
        <f t="shared" si="4"/>
        <v>9800</v>
      </c>
    </row>
    <row r="7" spans="1:14" x14ac:dyDescent="0.3">
      <c r="B7" s="3">
        <v>10</v>
      </c>
      <c r="C7" s="3">
        <f t="shared" si="0"/>
        <v>100</v>
      </c>
      <c r="E7" s="3">
        <v>10</v>
      </c>
      <c r="F7" s="3">
        <v>3</v>
      </c>
      <c r="G7" s="3">
        <f t="shared" si="1"/>
        <v>30</v>
      </c>
      <c r="H7" s="3">
        <f t="shared" si="2"/>
        <v>300</v>
      </c>
      <c r="J7" s="3" t="s">
        <v>18</v>
      </c>
      <c r="K7" s="3">
        <v>4</v>
      </c>
      <c r="L7" s="3">
        <v>45</v>
      </c>
      <c r="M7" s="3">
        <f t="shared" si="3"/>
        <v>180</v>
      </c>
      <c r="N7" s="3">
        <f t="shared" si="4"/>
        <v>8100</v>
      </c>
    </row>
    <row r="8" spans="1:14" x14ac:dyDescent="0.3">
      <c r="B8" s="3">
        <v>12</v>
      </c>
      <c r="C8" s="3">
        <f t="shared" si="0"/>
        <v>144</v>
      </c>
      <c r="E8" s="3">
        <v>12</v>
      </c>
      <c r="F8" s="3">
        <v>6</v>
      </c>
      <c r="G8" s="3">
        <f t="shared" si="1"/>
        <v>72</v>
      </c>
      <c r="H8" s="3">
        <f t="shared" si="2"/>
        <v>864</v>
      </c>
      <c r="J8" s="3" t="s">
        <v>19</v>
      </c>
      <c r="K8" s="3">
        <v>10</v>
      </c>
      <c r="L8" s="3">
        <v>55</v>
      </c>
      <c r="M8" s="3">
        <f t="shared" si="3"/>
        <v>550</v>
      </c>
      <c r="N8" s="3">
        <f t="shared" si="4"/>
        <v>30250</v>
      </c>
    </row>
    <row r="9" spans="1:14" x14ac:dyDescent="0.3">
      <c r="B9" s="3">
        <v>15</v>
      </c>
      <c r="C9" s="3">
        <f t="shared" si="0"/>
        <v>225</v>
      </c>
      <c r="E9" s="3">
        <v>15</v>
      </c>
      <c r="F9" s="3">
        <v>7</v>
      </c>
      <c r="G9" s="3">
        <f t="shared" si="1"/>
        <v>105</v>
      </c>
      <c r="H9" s="3">
        <f t="shared" si="2"/>
        <v>1575</v>
      </c>
      <c r="J9" s="2" t="s">
        <v>3</v>
      </c>
      <c r="K9" s="3">
        <f>SUM(K3:K8)</f>
        <v>34</v>
      </c>
      <c r="L9" s="3" t="s">
        <v>24</v>
      </c>
      <c r="M9" s="3">
        <f t="shared" ref="L9:N9" si="5">SUM(M3:M8)</f>
        <v>1230</v>
      </c>
      <c r="N9" s="3">
        <f t="shared" si="5"/>
        <v>52850</v>
      </c>
    </row>
    <row r="10" spans="1:14" x14ac:dyDescent="0.3">
      <c r="B10" s="4">
        <v>19</v>
      </c>
      <c r="C10" s="4">
        <f t="shared" si="0"/>
        <v>361</v>
      </c>
      <c r="E10" s="3">
        <v>19</v>
      </c>
      <c r="F10" s="3">
        <v>6</v>
      </c>
      <c r="G10" s="3">
        <f t="shared" si="1"/>
        <v>114</v>
      </c>
      <c r="H10" s="3">
        <f t="shared" si="2"/>
        <v>2166</v>
      </c>
      <c r="J10" s="2" t="s">
        <v>4</v>
      </c>
      <c r="K10" s="3">
        <f>COUNT(K3:K8)</f>
        <v>6</v>
      </c>
      <c r="L10" s="3"/>
      <c r="M10" s="3"/>
      <c r="N10" s="3"/>
    </row>
    <row r="11" spans="1:14" x14ac:dyDescent="0.3">
      <c r="A11" s="2" t="s">
        <v>3</v>
      </c>
      <c r="B11" s="3">
        <f>SUM(B3:B10)</f>
        <v>82</v>
      </c>
      <c r="C11" s="3">
        <f>SUM(C3:C10)</f>
        <v>1008</v>
      </c>
      <c r="E11" s="2" t="s">
        <v>3</v>
      </c>
      <c r="F11" s="3">
        <f>SUM(F3:F10)</f>
        <v>38</v>
      </c>
      <c r="G11" s="3">
        <f t="shared" ref="G11:H11" si="6">SUM(G3:G10)</f>
        <v>432</v>
      </c>
      <c r="H11" s="3">
        <f>SUM(H3:H10)</f>
        <v>5698</v>
      </c>
      <c r="J11" s="10" t="s">
        <v>29</v>
      </c>
      <c r="K11" s="3">
        <f>N9/K10</f>
        <v>8808.3333333333339</v>
      </c>
    </row>
    <row r="12" spans="1:14" ht="15" customHeight="1" x14ac:dyDescent="0.3">
      <c r="A12" s="2" t="s">
        <v>4</v>
      </c>
      <c r="B12" s="3">
        <f>COUNT(B3:B10)</f>
        <v>8</v>
      </c>
      <c r="C12" s="3"/>
      <c r="E12" s="2" t="s">
        <v>21</v>
      </c>
      <c r="F12" s="3">
        <f>COUNT(F3:F10)</f>
        <v>8</v>
      </c>
      <c r="G12" s="3"/>
      <c r="H12" s="3"/>
      <c r="J12" s="10" t="s">
        <v>28</v>
      </c>
      <c r="K12" s="3">
        <f>M9/K10</f>
        <v>205</v>
      </c>
    </row>
    <row r="13" spans="1:14" ht="15" customHeight="1" x14ac:dyDescent="0.3">
      <c r="A13" s="5" t="s">
        <v>6</v>
      </c>
      <c r="B13" s="3">
        <f>C11/B12</f>
        <v>126</v>
      </c>
      <c r="C13" s="3"/>
      <c r="E13" s="3" t="s">
        <v>20</v>
      </c>
      <c r="F13" s="3">
        <f>H11/F12</f>
        <v>712.25</v>
      </c>
      <c r="J13" s="10" t="s">
        <v>30</v>
      </c>
      <c r="K13" s="3">
        <f>K12*K12</f>
        <v>42025</v>
      </c>
    </row>
    <row r="14" spans="1:14" ht="15" customHeight="1" x14ac:dyDescent="0.3">
      <c r="A14" s="3" t="s">
        <v>8</v>
      </c>
      <c r="B14" s="3">
        <f>B11/B12</f>
        <v>10.25</v>
      </c>
      <c r="C14" s="3"/>
      <c r="E14" s="3" t="s">
        <v>22</v>
      </c>
      <c r="F14" s="3">
        <f>G11/F12</f>
        <v>54</v>
      </c>
      <c r="J14" s="10" t="s">
        <v>31</v>
      </c>
      <c r="K14" s="3">
        <v>10</v>
      </c>
    </row>
    <row r="15" spans="1:14" x14ac:dyDescent="0.3">
      <c r="A15" s="3" t="s">
        <v>7</v>
      </c>
      <c r="B15" s="3">
        <f>B14*B14</f>
        <v>105.0625</v>
      </c>
      <c r="C15" s="3"/>
      <c r="E15" s="3" t="s">
        <v>23</v>
      </c>
      <c r="F15" s="3">
        <f>F14*F14</f>
        <v>2916</v>
      </c>
      <c r="J15" s="2" t="s">
        <v>5</v>
      </c>
      <c r="K15" s="3" t="e">
        <f>SQRT((K11-K13)*K14)</f>
        <v>#NUM!</v>
      </c>
    </row>
    <row r="16" spans="1:14" x14ac:dyDescent="0.3">
      <c r="A16" s="2" t="s">
        <v>5</v>
      </c>
      <c r="B16" s="2">
        <f>SQRT(B13-B15)</f>
        <v>4.5757513044307814</v>
      </c>
      <c r="E16" s="2" t="s">
        <v>5</v>
      </c>
      <c r="F16" s="3" t="e">
        <f>SQRT(F13-F15)</f>
        <v>#NUM!</v>
      </c>
    </row>
    <row r="19" spans="1:14" ht="15.6" x14ac:dyDescent="0.3">
      <c r="A19" s="1" t="s">
        <v>0</v>
      </c>
      <c r="B19" s="1"/>
      <c r="C19" s="1"/>
      <c r="E19" s="9" t="s">
        <v>9</v>
      </c>
      <c r="F19" s="9"/>
      <c r="G19" s="9"/>
      <c r="H19" s="9"/>
      <c r="J19" s="1" t="s">
        <v>13</v>
      </c>
      <c r="K19" s="1"/>
      <c r="L19" s="1"/>
      <c r="M19" s="1"/>
      <c r="N19" s="1"/>
    </row>
    <row r="20" spans="1:14" x14ac:dyDescent="0.3">
      <c r="B20" s="2" t="s">
        <v>1</v>
      </c>
      <c r="C20" s="2" t="s">
        <v>2</v>
      </c>
      <c r="E20" s="2" t="s">
        <v>1</v>
      </c>
      <c r="F20" s="2" t="s">
        <v>10</v>
      </c>
      <c r="G20" s="2" t="s">
        <v>11</v>
      </c>
      <c r="H20" s="2" t="s">
        <v>12</v>
      </c>
      <c r="J20" s="2" t="s">
        <v>1</v>
      </c>
      <c r="K20" s="2" t="s">
        <v>10</v>
      </c>
      <c r="L20" s="2" t="s">
        <v>25</v>
      </c>
      <c r="M20" s="2" t="s">
        <v>26</v>
      </c>
      <c r="N20" s="2" t="s">
        <v>27</v>
      </c>
    </row>
    <row r="21" spans="1:14" x14ac:dyDescent="0.3">
      <c r="B21" s="3">
        <v>2</v>
      </c>
      <c r="C21" s="3">
        <f>B21*B21</f>
        <v>4</v>
      </c>
      <c r="E21" s="3">
        <v>2</v>
      </c>
      <c r="F21" s="3">
        <v>1</v>
      </c>
      <c r="G21" s="3">
        <f>E21*F21</f>
        <v>2</v>
      </c>
      <c r="H21" s="3">
        <f>F21*(E21*E21)</f>
        <v>4</v>
      </c>
      <c r="J21" s="3" t="s">
        <v>35</v>
      </c>
      <c r="K21" s="3">
        <v>4</v>
      </c>
      <c r="L21" s="3">
        <v>2.5</v>
      </c>
      <c r="M21" s="3">
        <f>K21*L21</f>
        <v>10</v>
      </c>
      <c r="N21" s="3">
        <f>K21*(L21*L21)</f>
        <v>25</v>
      </c>
    </row>
    <row r="22" spans="1:14" x14ac:dyDescent="0.3">
      <c r="B22" s="3">
        <v>4</v>
      </c>
      <c r="C22" s="3">
        <f t="shared" ref="C22:C25" si="7">B22*B22</f>
        <v>16</v>
      </c>
      <c r="E22" s="3">
        <v>4</v>
      </c>
      <c r="F22" s="3">
        <v>2</v>
      </c>
      <c r="G22" s="3">
        <f t="shared" ref="G22:G26" si="8">E22*F22</f>
        <v>8</v>
      </c>
      <c r="H22" s="3">
        <f t="shared" ref="H22:H26" si="9">F22*(E22*E22)</f>
        <v>32</v>
      </c>
      <c r="J22" s="11" t="s">
        <v>36</v>
      </c>
      <c r="K22" s="3">
        <v>2</v>
      </c>
      <c r="L22" s="3">
        <v>7.5</v>
      </c>
      <c r="M22" s="3">
        <f t="shared" ref="M22:M24" si="10">K22*L22</f>
        <v>15</v>
      </c>
      <c r="N22" s="3">
        <f t="shared" ref="N22:N24" si="11">K22*(L22*L22)</f>
        <v>112.5</v>
      </c>
    </row>
    <row r="23" spans="1:14" x14ac:dyDescent="0.3">
      <c r="B23" s="3">
        <v>6</v>
      </c>
      <c r="C23" s="3">
        <f t="shared" si="7"/>
        <v>36</v>
      </c>
      <c r="E23" s="3">
        <v>6</v>
      </c>
      <c r="F23" s="3">
        <v>3</v>
      </c>
      <c r="G23" s="3">
        <f t="shared" si="8"/>
        <v>18</v>
      </c>
      <c r="H23" s="3">
        <f t="shared" si="9"/>
        <v>108</v>
      </c>
      <c r="J23" s="3" t="s">
        <v>37</v>
      </c>
      <c r="K23" s="3">
        <v>3</v>
      </c>
      <c r="L23" s="3">
        <v>12.5</v>
      </c>
      <c r="M23" s="3">
        <f t="shared" si="10"/>
        <v>37.5</v>
      </c>
      <c r="N23" s="3">
        <f t="shared" si="11"/>
        <v>468.75</v>
      </c>
    </row>
    <row r="24" spans="1:14" x14ac:dyDescent="0.3">
      <c r="B24" s="3">
        <v>8</v>
      </c>
      <c r="C24" s="3">
        <f t="shared" si="7"/>
        <v>64</v>
      </c>
      <c r="E24" s="3">
        <v>8</v>
      </c>
      <c r="F24" s="3">
        <v>4</v>
      </c>
      <c r="G24" s="3">
        <f t="shared" si="8"/>
        <v>32</v>
      </c>
      <c r="H24" s="3">
        <f t="shared" si="9"/>
        <v>256</v>
      </c>
      <c r="J24" s="3" t="s">
        <v>38</v>
      </c>
      <c r="K24" s="3">
        <v>1</v>
      </c>
      <c r="L24" s="3">
        <v>17.5</v>
      </c>
      <c r="M24" s="3">
        <f t="shared" si="10"/>
        <v>17.5</v>
      </c>
      <c r="N24" s="3">
        <f t="shared" si="11"/>
        <v>306.25</v>
      </c>
    </row>
    <row r="25" spans="1:14" x14ac:dyDescent="0.3">
      <c r="B25" s="4">
        <v>10</v>
      </c>
      <c r="C25" s="4">
        <f t="shared" si="7"/>
        <v>100</v>
      </c>
      <c r="E25" s="3">
        <v>8</v>
      </c>
      <c r="F25" s="3">
        <v>5</v>
      </c>
      <c r="G25" s="3">
        <f t="shared" si="8"/>
        <v>40</v>
      </c>
      <c r="H25" s="3">
        <f t="shared" si="9"/>
        <v>320</v>
      </c>
      <c r="J25" s="2" t="s">
        <v>3</v>
      </c>
      <c r="K25" s="3">
        <f>SUM(K21:K24)</f>
        <v>10</v>
      </c>
      <c r="L25" s="3" t="s">
        <v>24</v>
      </c>
      <c r="M25" s="3">
        <f t="shared" ref="L25:N25" si="12">SUM(M21:M24)</f>
        <v>80</v>
      </c>
      <c r="N25" s="3">
        <f t="shared" si="12"/>
        <v>912.5</v>
      </c>
    </row>
    <row r="26" spans="1:14" x14ac:dyDescent="0.3">
      <c r="A26" s="2" t="s">
        <v>3</v>
      </c>
      <c r="B26" s="3">
        <f>SUM(B21:B25)</f>
        <v>30</v>
      </c>
      <c r="C26" s="3">
        <f>SUM(C21:C25)</f>
        <v>220</v>
      </c>
      <c r="E26" s="3">
        <v>10</v>
      </c>
      <c r="F26" s="3">
        <v>6</v>
      </c>
      <c r="G26" s="3">
        <f t="shared" si="8"/>
        <v>60</v>
      </c>
      <c r="H26" s="3">
        <f t="shared" si="9"/>
        <v>600</v>
      </c>
      <c r="J26" s="2" t="s">
        <v>4</v>
      </c>
      <c r="K26" s="3">
        <f>COUNT(K21:K24)</f>
        <v>4</v>
      </c>
      <c r="L26" s="3"/>
      <c r="M26" s="3"/>
      <c r="N26" s="3"/>
    </row>
    <row r="27" spans="1:14" x14ac:dyDescent="0.3">
      <c r="A27" s="2" t="s">
        <v>4</v>
      </c>
      <c r="B27" s="3">
        <f>COUNT(B21:B25)</f>
        <v>5</v>
      </c>
      <c r="C27" s="3"/>
      <c r="E27" s="2" t="s">
        <v>3</v>
      </c>
      <c r="F27" s="3">
        <f>SUM(F21:F26)</f>
        <v>21</v>
      </c>
      <c r="G27" s="3">
        <f t="shared" ref="G27:H27" si="13">SUM(G21:G26)</f>
        <v>160</v>
      </c>
      <c r="H27" s="3">
        <f t="shared" si="13"/>
        <v>1320</v>
      </c>
      <c r="J27" s="10" t="s">
        <v>29</v>
      </c>
      <c r="K27" s="3">
        <f>N25/K26</f>
        <v>228.125</v>
      </c>
    </row>
    <row r="28" spans="1:14" x14ac:dyDescent="0.3">
      <c r="A28" s="3" t="s">
        <v>32</v>
      </c>
      <c r="B28" s="3">
        <f>C26/B27</f>
        <v>44</v>
      </c>
      <c r="C28" s="6"/>
      <c r="E28" s="2" t="s">
        <v>4</v>
      </c>
      <c r="F28" s="3">
        <f>COUNT(F21:F26)</f>
        <v>6</v>
      </c>
      <c r="G28" s="3"/>
      <c r="H28" s="3"/>
      <c r="J28" s="10" t="s">
        <v>28</v>
      </c>
      <c r="K28" s="3">
        <f>M25/K26</f>
        <v>20</v>
      </c>
    </row>
    <row r="29" spans="1:14" x14ac:dyDescent="0.3">
      <c r="A29" s="3" t="s">
        <v>33</v>
      </c>
      <c r="B29" s="3">
        <f>B26/B27</f>
        <v>6</v>
      </c>
      <c r="C29" s="6"/>
      <c r="E29" s="3" t="s">
        <v>20</v>
      </c>
      <c r="F29" s="3">
        <f>H27/F28</f>
        <v>220</v>
      </c>
      <c r="G29" s="6"/>
      <c r="H29" s="6"/>
      <c r="J29" s="10" t="s">
        <v>30</v>
      </c>
      <c r="K29" s="3">
        <f>K28*K28</f>
        <v>400</v>
      </c>
    </row>
    <row r="30" spans="1:14" x14ac:dyDescent="0.3">
      <c r="A30" s="3" t="s">
        <v>34</v>
      </c>
      <c r="B30" s="3">
        <f>B29*B29</f>
        <v>36</v>
      </c>
      <c r="C30" s="6"/>
      <c r="E30" s="3" t="s">
        <v>22</v>
      </c>
      <c r="F30" s="3">
        <f>G27/F28</f>
        <v>26.666666666666668</v>
      </c>
      <c r="G30" s="6"/>
      <c r="H30" s="6"/>
      <c r="J30" s="3" t="s">
        <v>31</v>
      </c>
      <c r="K30" s="3">
        <v>5</v>
      </c>
    </row>
    <row r="31" spans="1:14" x14ac:dyDescent="0.3">
      <c r="A31" s="2" t="s">
        <v>5</v>
      </c>
      <c r="B31" s="3">
        <f>SQRT(B28-B30)</f>
        <v>2.8284271247461903</v>
      </c>
      <c r="C31" s="6"/>
      <c r="E31" s="3" t="s">
        <v>23</v>
      </c>
      <c r="F31" s="3">
        <f>F30*F30</f>
        <v>711.1111111111112</v>
      </c>
      <c r="G31" s="6"/>
      <c r="H31" s="6"/>
      <c r="J31" s="2" t="s">
        <v>5</v>
      </c>
      <c r="K31" s="3" t="e">
        <f>SQRT(K27-K29*K30)</f>
        <v>#NUM!</v>
      </c>
    </row>
    <row r="32" spans="1:14" x14ac:dyDescent="0.3">
      <c r="E32" s="2" t="s">
        <v>5</v>
      </c>
      <c r="F32" s="3" t="e">
        <f>SQRT(F29-F31)</f>
        <v>#NUM!</v>
      </c>
    </row>
  </sheetData>
  <mergeCells count="6">
    <mergeCell ref="A1:C1"/>
    <mergeCell ref="E1:H1"/>
    <mergeCell ref="J1:N1"/>
    <mergeCell ref="A19:C19"/>
    <mergeCell ref="E19:H19"/>
    <mergeCell ref="J19:N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deviation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Nafil Mk</dc:creator>
  <cp:lastModifiedBy>Nafil Mk</cp:lastModifiedBy>
  <dcterms:created xsi:type="dcterms:W3CDTF">2023-03-21T05:48:08Z</dcterms:created>
  <dcterms:modified xsi:type="dcterms:W3CDTF">2023-03-21T07:41:01Z</dcterms:modified>
</cp:coreProperties>
</file>