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F:\Study\SQA Project\Test case Wrting\Rokomary_RegistrationForm\"/>
    </mc:Choice>
  </mc:AlternateContent>
  <xr:revisionPtr revIDLastSave="0" documentId="13_ncr:1_{C60DBC1B-22C5-4775-B3CD-64046927887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est Cases" sheetId="1" r:id="rId1"/>
  </sheets>
  <definedNames>
    <definedName name="Google_Sheet_Link_402918757" hidden="1">verify_package_Design</definedName>
    <definedName name="Google_Sheet_Link_647970407" hidden="1">mm</definedName>
    <definedName name="mm">'Test Cases'!$I$8</definedName>
    <definedName name="verify_package_Design">'Test Cases'!$I$8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5" roundtripDataSignature="AMtx7mhs6tuAOWATRDt6+GqiESH1lN6SPQ=="/>
    </ext>
  </extLst>
</workbook>
</file>

<file path=xl/calcChain.xml><?xml version="1.0" encoding="utf-8"?>
<calcChain xmlns="http://schemas.openxmlformats.org/spreadsheetml/2006/main">
  <c r="I4" i="1" l="1"/>
  <c r="I3" i="1"/>
  <c r="I2" i="1"/>
  <c r="I5" i="1" l="1"/>
</calcChain>
</file>

<file path=xl/sharedStrings.xml><?xml version="1.0" encoding="utf-8"?>
<sst xmlns="http://schemas.openxmlformats.org/spreadsheetml/2006/main" count="245" uniqueCount="151">
  <si>
    <t>Product Name</t>
  </si>
  <si>
    <t>TC Start Date</t>
  </si>
  <si>
    <t>TC Execution Start Date</t>
  </si>
  <si>
    <t>TEST CASE SUMMARY</t>
  </si>
  <si>
    <t>Module Name</t>
  </si>
  <si>
    <t>Packages</t>
  </si>
  <si>
    <t>TC End Date</t>
  </si>
  <si>
    <t>TC Execution End Date</t>
  </si>
  <si>
    <t>PASS</t>
  </si>
  <si>
    <t>Epic</t>
  </si>
  <si>
    <t>Test Case Developed By</t>
  </si>
  <si>
    <t xml:space="preserve">nusrat , Oishi </t>
  </si>
  <si>
    <t>Browser (tested)</t>
  </si>
  <si>
    <t>FAIL</t>
  </si>
  <si>
    <t>Developer Name (TL)</t>
  </si>
  <si>
    <t>x</t>
  </si>
  <si>
    <t>Test Case Reviewed By</t>
  </si>
  <si>
    <t>Performance (tested)</t>
  </si>
  <si>
    <t>No</t>
  </si>
  <si>
    <t>WARNING</t>
  </si>
  <si>
    <t>Test Executed by</t>
  </si>
  <si>
    <t>TOTAL</t>
  </si>
  <si>
    <t>Test Case ID/Name</t>
  </si>
  <si>
    <t>Test Case Description</t>
  </si>
  <si>
    <t xml:space="preserve">Precondition </t>
  </si>
  <si>
    <t>Test Data</t>
  </si>
  <si>
    <t>Step Description</t>
  </si>
  <si>
    <t>Expected Result</t>
  </si>
  <si>
    <t>Actual</t>
  </si>
  <si>
    <t>Status</t>
  </si>
  <si>
    <t>Remarks</t>
  </si>
  <si>
    <t xml:space="preserve">comment </t>
  </si>
  <si>
    <t>TC001</t>
  </si>
  <si>
    <t>TC002</t>
  </si>
  <si>
    <t>Rokomari</t>
  </si>
  <si>
    <t>28/02/2022</t>
  </si>
  <si>
    <t>28/4/2022</t>
  </si>
  <si>
    <t>28/04/2022</t>
  </si>
  <si>
    <t>Nafisa</t>
  </si>
  <si>
    <t xml:space="preserve"> Verify that Sign Up account link is available or not.</t>
  </si>
  <si>
    <t>1.Internet Connection is avaliable           2.Rokomari Website is avaliable</t>
  </si>
  <si>
    <t>TC003</t>
  </si>
  <si>
    <t>TC004</t>
  </si>
  <si>
    <t>TC005</t>
  </si>
  <si>
    <t>TC006</t>
  </si>
  <si>
    <t>TC007</t>
  </si>
  <si>
    <t>TC008</t>
  </si>
  <si>
    <t>TC009</t>
  </si>
  <si>
    <t>TC010</t>
  </si>
  <si>
    <t>TC011</t>
  </si>
  <si>
    <t>TC012</t>
  </si>
  <si>
    <t>TC013</t>
  </si>
  <si>
    <t>TC014</t>
  </si>
  <si>
    <t>TC015</t>
  </si>
  <si>
    <t>TC016</t>
  </si>
  <si>
    <t>TC017</t>
  </si>
  <si>
    <t>TC018</t>
  </si>
  <si>
    <t>TC019</t>
  </si>
  <si>
    <t>TC020</t>
  </si>
  <si>
    <t xml:space="preserve">goto  https://www.rokomari.com/book-&gt; tap on x button of advertise -&gt; tap on sign in-&gt;  </t>
  </si>
  <si>
    <t>show a  alart ,and UI should be perfect</t>
  </si>
  <si>
    <t xml:space="preserve">user should show a  alart </t>
  </si>
  <si>
    <t>N/A</t>
  </si>
  <si>
    <t xml:space="preserve">SignUpAccountLink </t>
  </si>
  <si>
    <t>SignUp Page Validation</t>
  </si>
  <si>
    <t>SignUpPageValidation</t>
  </si>
  <si>
    <t>user should show a new sign up page</t>
  </si>
  <si>
    <t xml:space="preserve"> show a new sign up page and UI should be perfect</t>
  </si>
  <si>
    <t xml:space="preserve"> Verify the Facebook account link </t>
  </si>
  <si>
    <t>goto  https://www.rokomari.com/book-&gt; tap on x button of advertise -&gt; tap on sign in-&gt; tap on sign up</t>
  </si>
  <si>
    <t>goto  https://www.rokomari.com/book-&gt; tap on x button of advertise -&gt; tap on sign in-&gt; tap on sign up-&gt; tap on facebook button</t>
  </si>
  <si>
    <t xml:space="preserve">user should show a request to facebook </t>
  </si>
  <si>
    <t>show a request to facebook and UI should be perfect</t>
  </si>
  <si>
    <t xml:space="preserve">VerifyThatFacebookAccountLink </t>
  </si>
  <si>
    <t xml:space="preserve">Verify the Google account link </t>
  </si>
  <si>
    <t>goto  https://www.rokomari.com/book-&gt; tap on x button of advertise -&gt; tap on sign in-&gt; tap on sign up-&gt; tap on google button</t>
  </si>
  <si>
    <t>show a request to google and UI should be perfect</t>
  </si>
  <si>
    <t>VerifyGoogleAccountLink</t>
  </si>
  <si>
    <t>goto  https://www.rokomari.com/book-&gt; tap on x button of advertise -&gt; tap on sign in-&gt; tap on sign up-&gt; don’t fill any requied fill</t>
  </si>
  <si>
    <t xml:space="preserve">Required fields </t>
  </si>
  <si>
    <t>RequiredFields</t>
  </si>
  <si>
    <t>User Should show a alart</t>
  </si>
  <si>
    <t>show a alart an UI shoubld be perfect</t>
  </si>
  <si>
    <t>First name Field Validation</t>
  </si>
  <si>
    <t xml:space="preserve">N/A                           </t>
  </si>
  <si>
    <t>Special Cheracter - "!@#$"</t>
  </si>
  <si>
    <t>goto  https://www.rokomari.com/book-&gt; tap on x button of advertise -&gt; tap on sign in-&gt; tap on sign up-&gt; fill the first name field with special cheracter "!@#$"-&gt; fill other field properly</t>
  </si>
  <si>
    <t>Don’t show any alart and move to the next page</t>
  </si>
  <si>
    <t>wrongFirstNameandMove</t>
  </si>
  <si>
    <t>goto  https://www.rokomari.com/book-&gt; tap on x button of advertise -&gt; tap on sign in-&gt; tap on sign up-&gt; fill the first name field with actual data "niloy"-&gt; fill other field properly</t>
  </si>
  <si>
    <t>FirstName</t>
  </si>
  <si>
    <t>n/a</t>
  </si>
  <si>
    <t>goto  https://www.rokomari.com/book-&gt; tap on x button of advertise -&gt; tap on sign in-&gt; tap on sign up-&gt; don’t fill the first name field -&gt; fill other field properly</t>
  </si>
  <si>
    <t>NullFirstName</t>
  </si>
  <si>
    <t>Email Validation</t>
  </si>
  <si>
    <t>EmailWithout_@</t>
  </si>
  <si>
    <t>EmailWithoutDot</t>
  </si>
  <si>
    <t>EmailWithOutDomain</t>
  </si>
  <si>
    <t>EmailWithoutAlphabetsBefore_@</t>
  </si>
  <si>
    <t>ValidEmailAddress</t>
  </si>
  <si>
    <t>User Should not show a alart</t>
  </si>
  <si>
    <t>validButAlreadyExistingEmailAddress</t>
  </si>
  <si>
    <t>Mobile No. Validation</t>
  </si>
  <si>
    <t>non-numericP.number</t>
  </si>
  <si>
    <t>numericInputsValidNumber</t>
  </si>
  <si>
    <t>Password Validation</t>
  </si>
  <si>
    <t>Wrong country code "+9301913056422"</t>
  </si>
  <si>
    <t> numeric inputs by  valid number "01684881849"</t>
  </si>
  <si>
    <t>non-numeric inputs "asadadafsfs"</t>
  </si>
  <si>
    <t xml:space="preserve"> valid but already existing email address"nilltonni@gmail.com"</t>
  </si>
  <si>
    <t>without alphabets before @ "123466@gmail.com"</t>
  </si>
  <si>
    <t xml:space="preserve"> valid email address "Nilltonni@gmail.com"</t>
  </si>
  <si>
    <t>without a domain  "Nilltonnil.com"</t>
  </si>
  <si>
    <t>Fill email without "."  "Nilltonni@gmailcom"</t>
  </si>
  <si>
    <t>Fill email without "@"  "Nilltonnigmail.com"</t>
  </si>
  <si>
    <t>goto  https://www.rokomari.com/book-&gt; tap on x button of advertise -&gt; tap on sign in-&gt; tap on sign up-&gt; fill the phoneNo field Wrong country code "+9301913056422" -&gt; fill other field properly</t>
  </si>
  <si>
    <t>goto  https://www.rokomari.com/book-&gt; tap on x button of advertise -&gt; tap on sign in-&gt; tap on sign up-&gt; fill the phoneNo field with numeric inputs by  valid number "01684881849" -&gt; fill other field properly</t>
  </si>
  <si>
    <t>goto  https://www.rokomari.com/book-&gt; tap on x button of advertise -&gt; tap on sign in-&gt; tap on sign up-&gt; fill the phoneNo field with non-numeric inputs "asadadafsfs"-&gt; fill other field properly</t>
  </si>
  <si>
    <t>goto  https://www.rokomari.com/book-&gt; tap on x button of advertise -&gt; tap on sign in-&gt; tap on sign up-&gt; fill the email field withvalid but already existing email address"nilltonni@gmail.com" -&gt; fill other field properly</t>
  </si>
  <si>
    <t>goto  https://www.rokomari.com/book-&gt; tap on x button of advertise -&gt; tap on sign in-&gt; tap on sign up-&gt; fill the email field with valid email address "Nilltonni@gmail.com"-&gt; fill other field properly</t>
  </si>
  <si>
    <t>goto  https://www.rokomari.com/book-&gt; tap on x button of advertise -&gt; tap on sign in-&gt; tap on sign up-&gt; fill the email field without alphabets before @ "123466@gmail.com" -&gt; fill other field properly</t>
  </si>
  <si>
    <t>goto  https://www.rokomari.com/book-&gt; tap on x button of advertise -&gt; tap on sign in-&gt; tap on sign up-&gt; fill the email field without a domain  "Nilltonnil.com" -&gt; fill other field properly</t>
  </si>
  <si>
    <t>goto  https://www.rokomari.com/book-&gt; tap on x button of advertise -&gt; tap on sign in-&gt; tap on sign up-&gt; Fill email without "."  "Nilltonni@gmailcom" -&gt; fill other field properly</t>
  </si>
  <si>
    <t>goto  https://www.rokomari.com/book-&gt; tap on x button of advertise -&gt; tap on sign in-&gt; tap on sign up-&gt; fill the email field without "@"  "Nilltonnigmail.com" -&gt; fill other field properly</t>
  </si>
  <si>
    <t>Actual "niloy"</t>
  </si>
  <si>
    <t xml:space="preserve">Password Validation
</t>
  </si>
  <si>
    <t>WrongCountryCode</t>
  </si>
  <si>
    <t>password_least8Character</t>
  </si>
  <si>
    <t>Password least 8 characters "123"</t>
  </si>
  <si>
    <t>goto  https://www.rokomari.com/book-&gt; tap on x button of advertise -&gt; tap on sign in-&gt; tap on sign up-&gt; fill the password fieldPassword least 8 characters "123" -&gt; fill other field properly</t>
  </si>
  <si>
    <t>PasswordWithSpecialCharacter</t>
  </si>
  <si>
    <t>Password With Special Character "!@@#$%^!"</t>
  </si>
  <si>
    <t>goto  https://www.rokomari.com/book-&gt; tap on x button of advertise -&gt; tap on sign in-&gt; tap on sign up-&gt; fill the Password With Special Character "!@@#$%^!" -&gt; fill other field properly</t>
  </si>
  <si>
    <t>long password "asdfghjkloiuytreqwwqsqsqsqzzqwcecec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"</t>
  </si>
  <si>
    <t>goto  https://www.rokomari.com/book-&gt; tap on x button of advertise -&gt; tap on sign in-&gt; tap on sign up-&gt; fill the Password With long password "asdfghjkloiuytreqwwqsqsqsqzzqwcecec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" -&gt; fill other field properly</t>
  </si>
  <si>
    <t>longPassword</t>
  </si>
  <si>
    <t>TC021</t>
  </si>
  <si>
    <t>Verify the tick mark box of terms and policy.</t>
  </si>
  <si>
    <t>tick mark box</t>
  </si>
  <si>
    <t>goto  https://www.rokomari.com/book-&gt; tap on x button of advertise -&gt; tap on sign in-&gt; tap on sign up-&gt; Verify the tick mark box of terms and policy.-&gt; fill other field properly</t>
  </si>
  <si>
    <t>tickmarkbox</t>
  </si>
  <si>
    <t>Verify the human access verification tick mark box.</t>
  </si>
  <si>
    <t>human access verification tick mark box.</t>
  </si>
  <si>
    <t>goto  https://www.rokomari.com/book-&gt; tap on x button of advertise -&gt; tap on sign in-&gt; tap on sign up-&gt;Verify the human access verification tick mark box.-&gt; fill other field properly</t>
  </si>
  <si>
    <t>humanaccessverification</t>
  </si>
  <si>
    <t>TC022</t>
  </si>
  <si>
    <t>TC023</t>
  </si>
  <si>
    <t>Create Account button should be clickable and must be forward to the next page for mobile OTP verification.</t>
  </si>
  <si>
    <t>OTP verification.</t>
  </si>
  <si>
    <t>goto  https://www.rokomari.com/book-&gt; tap on x button of advertise -&gt; tap on sign in-&gt; tap on sign up-&gt;Create Account button should be clickable and must be forward to the next page for mobile OTP verification..-&gt; fill other field properly</t>
  </si>
  <si>
    <t>OTPverification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</si>
</sst>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Arial"/>
    </font>
    <font>
      <b/>
      <sz val="10"/>
      <color theme="1"/>
      <name val="Calibri"/>
    </font>
    <font>
      <sz val="10"/>
      <name val="Arial"/>
    </font>
    <font>
      <sz val="10"/>
      <color theme="1"/>
      <name val="Calibri"/>
    </font>
    <font>
      <b/>
      <sz val="10"/>
      <color rgb="FF000000"/>
      <name val="Calibri"/>
    </font>
    <font>
      <sz val="10"/>
      <color rgb="FF000000"/>
      <name val="Calibri"/>
    </font>
    <font>
      <u/>
      <sz val="10"/>
      <color theme="10"/>
      <name val="Arial"/>
    </font>
    <font>
      <u/>
      <sz val="10"/>
      <color theme="1"/>
      <name val="Calibri"/>
    </font>
    <font>
      <sz val="12"/>
      <color rgb="FF000000"/>
      <name val="Calibri"/>
      <family val="2"/>
    </font>
    <font>
      <sz val="10"/>
      <color rgb="FF000000"/>
      <name val="Calibri"/>
      <family val="2"/>
    </font>
    <font>
      <sz val="10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D6E3BC"/>
        <bgColor rgb="FFD6E3BC"/>
      </patternFill>
    </fill>
    <fill>
      <patternFill patternType="solid">
        <fgColor rgb="FFC6D9F0"/>
        <bgColor rgb="FFC6D9F0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ABF8F"/>
        <bgColor rgb="FFFABF8F"/>
      </patternFill>
    </fill>
    <fill>
      <patternFill patternType="solid">
        <fgColor rgb="FFD8D8D8"/>
        <bgColor rgb="FFD8D8D8"/>
      </patternFill>
    </fill>
  </fills>
  <borders count="1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51">
    <xf numFmtId="0" fontId="0" fillId="0" borderId="0" xfId="0" applyFont="1" applyAlignment="1"/>
    <xf numFmtId="0" fontId="1" fillId="0" borderId="3" xfId="0" applyFont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14" fontId="3" fillId="0" borderId="3" xfId="0" applyNumberFormat="1" applyFont="1" applyBorder="1" applyAlignment="1">
      <alignment vertical="center" wrapText="1"/>
    </xf>
    <xf numFmtId="0" fontId="4" fillId="2" borderId="3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3" fillId="0" borderId="3" xfId="0" applyFont="1" applyBorder="1" applyAlignment="1">
      <alignment vertical="center" wrapText="1"/>
    </xf>
    <xf numFmtId="0" fontId="4" fillId="2" borderId="4" xfId="0" applyFont="1" applyFill="1" applyBorder="1" applyAlignment="1">
      <alignment vertical="center"/>
    </xf>
    <xf numFmtId="0" fontId="5" fillId="4" borderId="3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1" fillId="3" borderId="5" xfId="0" applyFont="1" applyFill="1" applyBorder="1" applyAlignment="1">
      <alignment vertical="center" wrapText="1"/>
    </xf>
    <xf numFmtId="0" fontId="5" fillId="5" borderId="3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3" fillId="6" borderId="3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1" fillId="8" borderId="3" xfId="0" applyFont="1" applyFill="1" applyBorder="1" applyAlignment="1">
      <alignment vertical="center" wrapText="1"/>
    </xf>
    <xf numFmtId="0" fontId="1" fillId="8" borderId="5" xfId="0" applyFont="1" applyFill="1" applyBorder="1" applyAlignment="1">
      <alignment vertical="center" wrapText="1"/>
    </xf>
    <xf numFmtId="0" fontId="5" fillId="0" borderId="7" xfId="0" applyFont="1" applyBorder="1" applyAlignment="1">
      <alignment vertical="center"/>
    </xf>
    <xf numFmtId="0" fontId="5" fillId="0" borderId="8" xfId="0" applyFont="1" applyBorder="1" applyAlignment="1">
      <alignment vertical="center" wrapText="1"/>
    </xf>
    <xf numFmtId="0" fontId="5" fillId="0" borderId="8" xfId="0" quotePrefix="1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5" fillId="4" borderId="3" xfId="0" applyFont="1" applyFill="1" applyBorder="1" applyAlignment="1">
      <alignment vertical="center" wrapText="1"/>
    </xf>
    <xf numFmtId="0" fontId="5" fillId="0" borderId="8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7" fillId="0" borderId="3" xfId="0" applyFont="1" applyBorder="1" applyAlignment="1">
      <alignment vertical="center" wrapText="1"/>
    </xf>
    <xf numFmtId="0" fontId="3" fillId="0" borderId="3" xfId="0" applyFont="1" applyBorder="1" applyAlignment="1">
      <alignment vertical="center"/>
    </xf>
    <xf numFmtId="0" fontId="5" fillId="0" borderId="9" xfId="0" applyFont="1" applyBorder="1" applyAlignment="1">
      <alignment vertical="center" wrapText="1"/>
    </xf>
    <xf numFmtId="0" fontId="6" fillId="0" borderId="8" xfId="1" applyBorder="1" applyAlignment="1">
      <alignment vertical="center"/>
    </xf>
    <xf numFmtId="0" fontId="5" fillId="0" borderId="9" xfId="0" applyFont="1" applyBorder="1" applyAlignment="1">
      <alignment vertical="center"/>
    </xf>
    <xf numFmtId="0" fontId="5" fillId="0" borderId="10" xfId="0" applyFont="1" applyBorder="1" applyAlignment="1">
      <alignment vertical="center" wrapText="1"/>
    </xf>
    <xf numFmtId="0" fontId="1" fillId="7" borderId="1" xfId="0" applyFont="1" applyFill="1" applyBorder="1" applyAlignment="1">
      <alignment vertical="center" wrapText="1"/>
    </xf>
    <xf numFmtId="0" fontId="2" fillId="0" borderId="2" xfId="0" applyFont="1" applyBorder="1"/>
    <xf numFmtId="0" fontId="2" fillId="0" borderId="6" xfId="0" applyFont="1" applyBorder="1"/>
    <xf numFmtId="12" fontId="1" fillId="2" borderId="1" xfId="0" applyNumberFormat="1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6" fillId="0" borderId="3" xfId="1" applyBorder="1" applyAlignment="1">
      <alignment vertical="center" wrapText="1"/>
    </xf>
    <xf numFmtId="0" fontId="9" fillId="0" borderId="3" xfId="0" applyFont="1" applyBorder="1" applyAlignment="1">
      <alignment vertical="center" wrapText="1"/>
    </xf>
    <xf numFmtId="0" fontId="9" fillId="0" borderId="8" xfId="0" applyFont="1" applyBorder="1" applyAlignment="1">
      <alignment vertical="center" wrapText="1"/>
    </xf>
    <xf numFmtId="0" fontId="8" fillId="0" borderId="11" xfId="0" applyFont="1" applyBorder="1" applyAlignment="1">
      <alignment horizontal="left" vertical="center"/>
    </xf>
    <xf numFmtId="0" fontId="9" fillId="0" borderId="0" xfId="0" applyFont="1" applyAlignment="1">
      <alignment vertical="center"/>
    </xf>
    <xf numFmtId="0" fontId="9" fillId="0" borderId="3" xfId="0" applyFont="1" applyBorder="1" applyAlignment="1">
      <alignment vertical="center"/>
    </xf>
    <xf numFmtId="0" fontId="9" fillId="0" borderId="8" xfId="0" applyFont="1" applyBorder="1" applyAlignment="1">
      <alignment vertical="center"/>
    </xf>
    <xf numFmtId="0" fontId="10" fillId="0" borderId="3" xfId="0" applyFont="1" applyBorder="1" applyAlignment="1">
      <alignment vertical="center"/>
    </xf>
    <xf numFmtId="0" fontId="10" fillId="0" borderId="9" xfId="0" applyFont="1" applyBorder="1" applyAlignment="1">
      <alignment vertical="center"/>
    </xf>
    <xf numFmtId="0" fontId="9" fillId="0" borderId="5" xfId="0" applyFont="1" applyBorder="1" applyAlignment="1">
      <alignment vertical="center" wrapText="1"/>
    </xf>
    <xf numFmtId="0" fontId="9" fillId="0" borderId="7" xfId="0" applyFont="1" applyBorder="1" applyAlignment="1">
      <alignment vertical="center"/>
    </xf>
    <xf numFmtId="0" fontId="9" fillId="0" borderId="9" xfId="0" applyFont="1" applyBorder="1" applyAlignment="1">
      <alignment vertical="center"/>
    </xf>
  </cellXfs>
  <cellStyles count="2">
    <cellStyle name="Hyperlink" xfId="1" builtinId="8"/>
    <cellStyle name="Normal" xfId="0" builtinId="0"/>
  </cellStyles>
  <dxfs count="56"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file/d/1yxLPHy0pS60KzodSw77D3vykbdlhx2Xy/view?usp=sharing" TargetMode="External"/><Relationship Id="rId13" Type="http://schemas.openxmlformats.org/officeDocument/2006/relationships/hyperlink" Target="https://drive.google.com/file/d/1Ps6vUC-UOKCPQAn74r38SeXq2sC0O4Tf/view?usp=sharing" TargetMode="External"/><Relationship Id="rId18" Type="http://schemas.openxmlformats.org/officeDocument/2006/relationships/hyperlink" Target="https://drive.google.com/file/d/13BOcYGb5twcogr8Svz5E2046c-kYLRyr/view?usp=sharing" TargetMode="External"/><Relationship Id="rId3" Type="http://schemas.openxmlformats.org/officeDocument/2006/relationships/hyperlink" Target="https://drive.google.com/file/d/10jA30iq1LsjQL5gnCeXkL6nkgFbfr7l6/view?usp=sharing" TargetMode="External"/><Relationship Id="rId21" Type="http://schemas.openxmlformats.org/officeDocument/2006/relationships/hyperlink" Target="https://drive.google.com/file/d/1KHwXx6Hit6lpZJDEPm7ah3TAc__jS2lG/view?usp=sharing" TargetMode="External"/><Relationship Id="rId7" Type="http://schemas.openxmlformats.org/officeDocument/2006/relationships/hyperlink" Target="https://drive.google.com/file/d/17_Jn1hf2FB0tovNriWJ0jW_E6_ykl7Nz/view?usp=sharing" TargetMode="External"/><Relationship Id="rId12" Type="http://schemas.openxmlformats.org/officeDocument/2006/relationships/hyperlink" Target="https://drive.google.com/file/d/1INdRCQBY9_2U6DgVeA3hmKemxnZL7AuB/view?usp=sharing" TargetMode="External"/><Relationship Id="rId17" Type="http://schemas.openxmlformats.org/officeDocument/2006/relationships/hyperlink" Target="https://drive.google.com/file/d/1xJv4XbAnQeZr2lit-E9dYwPc341O89Bj/view?usp=sharing" TargetMode="External"/><Relationship Id="rId2" Type="http://schemas.openxmlformats.org/officeDocument/2006/relationships/hyperlink" Target="https://drive.google.com/file/d/1kGyjT0hfDh7jLll6MC6p8TvudyjRRuMA/view?usp=sharing" TargetMode="External"/><Relationship Id="rId16" Type="http://schemas.openxmlformats.org/officeDocument/2006/relationships/hyperlink" Target="https://drive.google.com/file/d/1ewYxeNNkvtxR6FdqCyBPVTNyDfsYU8eC/view?usp=sharing" TargetMode="External"/><Relationship Id="rId20" Type="http://schemas.openxmlformats.org/officeDocument/2006/relationships/hyperlink" Target="https://drive.google.com/file/d/1TTC0Vl4ksg9P0NAFJgbC00Ia5W9Bx4wn/view?usp=sharing" TargetMode="External"/><Relationship Id="rId1" Type="http://schemas.openxmlformats.org/officeDocument/2006/relationships/hyperlink" Target="https://drive.google.com/file/d/1FHwn2Ro6DmK6sJdhRAthMcMTgSAjRKbK/view?usp=sharing" TargetMode="External"/><Relationship Id="rId6" Type="http://schemas.openxmlformats.org/officeDocument/2006/relationships/hyperlink" Target="https://drive.google.com/file/d/12RLL_Lq76X77qfUbGW-q_-Cs0kYVT547/view?usp=sharing" TargetMode="External"/><Relationship Id="rId11" Type="http://schemas.openxmlformats.org/officeDocument/2006/relationships/hyperlink" Target="https://drive.google.com/file/d/1HP8bORp8jBaE9LsBxsZ2C1Gv64wAbqxJ/view?usp=sharing" TargetMode="External"/><Relationship Id="rId24" Type="http://schemas.openxmlformats.org/officeDocument/2006/relationships/printerSettings" Target="../printerSettings/printerSettings1.bin"/><Relationship Id="rId5" Type="http://schemas.openxmlformats.org/officeDocument/2006/relationships/hyperlink" Target="https://drive.google.com/file/d/1bvKQwOV82VBwC9T-IlUDQqOyozFfVzYf/view?usp=sharing" TargetMode="External"/><Relationship Id="rId15" Type="http://schemas.openxmlformats.org/officeDocument/2006/relationships/hyperlink" Target="https://drive.google.com/file/d/1-2p9z7_IdMnLsWi6If5Qu8YI8Rx-LjVF/view?usp=sharing" TargetMode="External"/><Relationship Id="rId23" Type="http://schemas.openxmlformats.org/officeDocument/2006/relationships/hyperlink" Target="https://drive.google.com/file/d/1K3KAYvqradl1quYMnu5indLRk1OIybzD/view?usp=sharing" TargetMode="External"/><Relationship Id="rId10" Type="http://schemas.openxmlformats.org/officeDocument/2006/relationships/hyperlink" Target="https://drive.google.com/file/d/1NvocX4nNzHrwQ_5oqjldP2lrbgHQan1m/view?usp=sharing" TargetMode="External"/><Relationship Id="rId19" Type="http://schemas.openxmlformats.org/officeDocument/2006/relationships/hyperlink" Target="https://drive.google.com/file/d/1tCe2mlY_srNX9Hy5KjWlMkC9boF8b-gL/view?usp=sharing" TargetMode="External"/><Relationship Id="rId4" Type="http://schemas.openxmlformats.org/officeDocument/2006/relationships/hyperlink" Target="https://drive.google.com/file/d/1mFaVA0CGxsyJfTcCVSvE3bC66WxZ8UZD/view?usp=sharing" TargetMode="External"/><Relationship Id="rId9" Type="http://schemas.openxmlformats.org/officeDocument/2006/relationships/hyperlink" Target="https://drive.google.com/file/d/1i_f-7UU5XYc1g1QxpwtzsQvcUFlJO2Kc/view?usp=sharing" TargetMode="External"/><Relationship Id="rId14" Type="http://schemas.openxmlformats.org/officeDocument/2006/relationships/hyperlink" Target="https://drive.google.com/file/d/1ychgctc1ONVIkUjQvtEohy6pXtHaysiy/view?usp=sharing" TargetMode="External"/><Relationship Id="rId22" Type="http://schemas.openxmlformats.org/officeDocument/2006/relationships/hyperlink" Target="https://drive.google.com/file/d/1vgXCea9TyTFg89X-9BF47cfvq-eXFRVh/view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2060"/>
  </sheetPr>
  <dimension ref="A1:Z1000"/>
  <sheetViews>
    <sheetView showGridLines="0" tabSelected="1" workbookViewId="0">
      <pane ySplit="6" topLeftCell="A27" activePane="bottomLeft" state="frozen"/>
      <selection pane="bottomLeft" activeCell="I29" sqref="I29"/>
    </sheetView>
  </sheetViews>
  <sheetFormatPr defaultColWidth="14.44140625" defaultRowHeight="15" customHeight="1" x14ac:dyDescent="0.25"/>
  <cols>
    <col min="1" max="1" width="21.88671875" customWidth="1"/>
    <col min="2" max="2" width="18.109375" customWidth="1"/>
    <col min="3" max="3" width="13.33203125" customWidth="1"/>
    <col min="4" max="4" width="34.88671875" customWidth="1"/>
    <col min="5" max="5" width="37.88671875" customWidth="1"/>
    <col min="6" max="6" width="28.33203125" customWidth="1"/>
    <col min="7" max="7" width="30" customWidth="1"/>
    <col min="8" max="8" width="13.6640625" customWidth="1"/>
    <col min="9" max="9" width="25" customWidth="1"/>
    <col min="10" max="10" width="17.33203125" customWidth="1"/>
  </cols>
  <sheetData>
    <row r="1" spans="1:26" ht="18" customHeight="1" x14ac:dyDescent="0.25">
      <c r="A1" s="36" t="s">
        <v>0</v>
      </c>
      <c r="B1" s="34"/>
      <c r="C1" s="1" t="s">
        <v>34</v>
      </c>
      <c r="D1" s="2" t="s">
        <v>1</v>
      </c>
      <c r="E1" s="3" t="s">
        <v>35</v>
      </c>
      <c r="F1" s="4" t="s">
        <v>2</v>
      </c>
      <c r="G1" s="3" t="s">
        <v>35</v>
      </c>
      <c r="H1" s="37" t="s">
        <v>3</v>
      </c>
      <c r="I1" s="34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3.8" x14ac:dyDescent="0.25">
      <c r="A2" s="38" t="s">
        <v>4</v>
      </c>
      <c r="B2" s="34"/>
      <c r="C2" s="6" t="s">
        <v>5</v>
      </c>
      <c r="D2" s="2" t="s">
        <v>6</v>
      </c>
      <c r="E2" s="3" t="s">
        <v>36</v>
      </c>
      <c r="F2" s="7" t="s">
        <v>7</v>
      </c>
      <c r="G2" s="3" t="s">
        <v>37</v>
      </c>
      <c r="H2" s="2" t="s">
        <v>8</v>
      </c>
      <c r="I2" s="8">
        <f>COUNTIF(H7:H49, "PASS")</f>
        <v>17</v>
      </c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8" customHeight="1" x14ac:dyDescent="0.25">
      <c r="A3" s="38" t="s">
        <v>9</v>
      </c>
      <c r="B3" s="34"/>
      <c r="C3" s="6"/>
      <c r="D3" s="9" t="s">
        <v>10</v>
      </c>
      <c r="E3" s="10" t="s">
        <v>11</v>
      </c>
      <c r="F3" s="1" t="s">
        <v>12</v>
      </c>
      <c r="G3" s="6">
        <v>1</v>
      </c>
      <c r="H3" s="11" t="s">
        <v>13</v>
      </c>
      <c r="I3" s="12">
        <f>COUNTIF(H8:H49, "Fail")</f>
        <v>6</v>
      </c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8" customHeight="1" x14ac:dyDescent="0.25">
      <c r="A4" s="38" t="s">
        <v>14</v>
      </c>
      <c r="B4" s="34"/>
      <c r="C4" s="6" t="s">
        <v>15</v>
      </c>
      <c r="D4" s="9" t="s">
        <v>16</v>
      </c>
      <c r="E4" s="6" t="s">
        <v>38</v>
      </c>
      <c r="F4" s="1" t="s">
        <v>17</v>
      </c>
      <c r="G4" s="13" t="s">
        <v>18</v>
      </c>
      <c r="H4" s="2" t="s">
        <v>19</v>
      </c>
      <c r="I4" s="14">
        <f>COUNTIF(H8:H49, "WARNING")</f>
        <v>0</v>
      </c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8" customHeight="1" x14ac:dyDescent="0.25">
      <c r="A5" s="33" t="s">
        <v>20</v>
      </c>
      <c r="B5" s="34"/>
      <c r="C5" s="33"/>
      <c r="D5" s="35"/>
      <c r="E5" s="35"/>
      <c r="F5" s="35"/>
      <c r="G5" s="34"/>
      <c r="H5" s="15" t="s">
        <v>21</v>
      </c>
      <c r="I5" s="16">
        <f>SUM(I2:I3:I4)</f>
        <v>23</v>
      </c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8" customHeight="1" x14ac:dyDescent="0.25">
      <c r="A6" s="17" t="s">
        <v>22</v>
      </c>
      <c r="B6" s="18" t="s">
        <v>23</v>
      </c>
      <c r="C6" s="18" t="s">
        <v>24</v>
      </c>
      <c r="D6" s="18" t="s">
        <v>25</v>
      </c>
      <c r="E6" s="18" t="s">
        <v>26</v>
      </c>
      <c r="F6" s="18" t="s">
        <v>27</v>
      </c>
      <c r="G6" s="18" t="s">
        <v>28</v>
      </c>
      <c r="H6" s="18" t="s">
        <v>29</v>
      </c>
      <c r="I6" s="18" t="s">
        <v>30</v>
      </c>
      <c r="J6" s="5" t="s">
        <v>31</v>
      </c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60" customHeight="1" x14ac:dyDescent="0.25">
      <c r="A7" s="19" t="s">
        <v>32</v>
      </c>
      <c r="B7" s="20" t="s">
        <v>39</v>
      </c>
      <c r="C7" s="20" t="s">
        <v>40</v>
      </c>
      <c r="D7" s="21" t="s">
        <v>62</v>
      </c>
      <c r="E7" s="22" t="s">
        <v>59</v>
      </c>
      <c r="F7" s="20" t="s">
        <v>61</v>
      </c>
      <c r="G7" s="22" t="s">
        <v>60</v>
      </c>
      <c r="H7" s="23" t="s">
        <v>8</v>
      </c>
      <c r="I7" s="30" t="s">
        <v>63</v>
      </c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82.8" x14ac:dyDescent="0.25">
      <c r="A8" s="19" t="s">
        <v>33</v>
      </c>
      <c r="B8" s="20" t="s">
        <v>64</v>
      </c>
      <c r="C8" s="20" t="s">
        <v>40</v>
      </c>
      <c r="D8" s="24" t="s">
        <v>62</v>
      </c>
      <c r="E8" s="22" t="s">
        <v>69</v>
      </c>
      <c r="F8" s="20" t="s">
        <v>66</v>
      </c>
      <c r="G8" s="22" t="s">
        <v>67</v>
      </c>
      <c r="H8" s="23" t="s">
        <v>8</v>
      </c>
      <c r="I8" s="30" t="s">
        <v>65</v>
      </c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82.8" x14ac:dyDescent="0.25">
      <c r="A9" s="19" t="s">
        <v>41</v>
      </c>
      <c r="B9" s="20" t="s">
        <v>68</v>
      </c>
      <c r="C9" s="20" t="s">
        <v>40</v>
      </c>
      <c r="D9" s="24" t="s">
        <v>62</v>
      </c>
      <c r="E9" s="20" t="s">
        <v>70</v>
      </c>
      <c r="F9" s="20" t="s">
        <v>71</v>
      </c>
      <c r="G9" s="20" t="s">
        <v>72</v>
      </c>
      <c r="H9" s="23" t="s">
        <v>8</v>
      </c>
      <c r="I9" s="30" t="s">
        <v>73</v>
      </c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82.8" x14ac:dyDescent="0.25">
      <c r="A10" s="25" t="s">
        <v>42</v>
      </c>
      <c r="B10" s="20" t="s">
        <v>74</v>
      </c>
      <c r="C10" s="20" t="s">
        <v>40</v>
      </c>
      <c r="D10" s="24" t="s">
        <v>62</v>
      </c>
      <c r="E10" s="20" t="s">
        <v>75</v>
      </c>
      <c r="F10" s="20" t="s">
        <v>71</v>
      </c>
      <c r="G10" s="20" t="s">
        <v>76</v>
      </c>
      <c r="H10" s="23" t="s">
        <v>8</v>
      </c>
      <c r="I10" s="30" t="s">
        <v>77</v>
      </c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82.8" x14ac:dyDescent="0.25">
      <c r="A11" s="19" t="s">
        <v>43</v>
      </c>
      <c r="B11" s="20" t="s">
        <v>79</v>
      </c>
      <c r="C11" s="20" t="s">
        <v>40</v>
      </c>
      <c r="D11" s="31" t="s">
        <v>84</v>
      </c>
      <c r="E11" s="32" t="s">
        <v>78</v>
      </c>
      <c r="F11" s="20" t="s">
        <v>81</v>
      </c>
      <c r="G11" s="22" t="s">
        <v>82</v>
      </c>
      <c r="H11" s="23" t="s">
        <v>8</v>
      </c>
      <c r="I11" s="30" t="s">
        <v>80</v>
      </c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82.8" x14ac:dyDescent="0.25">
      <c r="A12" s="25" t="s">
        <v>44</v>
      </c>
      <c r="B12" s="20" t="s">
        <v>83</v>
      </c>
      <c r="C12" s="20" t="s">
        <v>40</v>
      </c>
      <c r="D12" s="24" t="s">
        <v>85</v>
      </c>
      <c r="E12" s="20" t="s">
        <v>86</v>
      </c>
      <c r="F12" s="20" t="s">
        <v>81</v>
      </c>
      <c r="G12" s="22" t="s">
        <v>87</v>
      </c>
      <c r="H12" s="23" t="s">
        <v>13</v>
      </c>
      <c r="I12" s="30" t="s">
        <v>88</v>
      </c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82.8" x14ac:dyDescent="0.25">
      <c r="A13" s="25" t="s">
        <v>45</v>
      </c>
      <c r="B13" s="20" t="s">
        <v>83</v>
      </c>
      <c r="C13" s="20" t="s">
        <v>40</v>
      </c>
      <c r="D13" s="45" t="s">
        <v>124</v>
      </c>
      <c r="E13" s="20" t="s">
        <v>89</v>
      </c>
      <c r="F13" s="20" t="s">
        <v>81</v>
      </c>
      <c r="G13" s="22" t="s">
        <v>82</v>
      </c>
      <c r="H13" s="23" t="s">
        <v>8</v>
      </c>
      <c r="I13" s="30" t="s">
        <v>90</v>
      </c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82.8" x14ac:dyDescent="0.25">
      <c r="A14" s="19" t="s">
        <v>46</v>
      </c>
      <c r="B14" s="20" t="s">
        <v>83</v>
      </c>
      <c r="C14" s="20" t="s">
        <v>40</v>
      </c>
      <c r="D14" s="24" t="s">
        <v>91</v>
      </c>
      <c r="E14" s="22" t="s">
        <v>92</v>
      </c>
      <c r="F14" s="20" t="s">
        <v>81</v>
      </c>
      <c r="G14" s="22" t="s">
        <v>82</v>
      </c>
      <c r="H14" s="23" t="s">
        <v>8</v>
      </c>
      <c r="I14" s="30" t="s">
        <v>93</v>
      </c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82.8" x14ac:dyDescent="0.25">
      <c r="A15" s="26" t="s">
        <v>47</v>
      </c>
      <c r="B15" s="22" t="s">
        <v>94</v>
      </c>
      <c r="C15" s="22" t="s">
        <v>40</v>
      </c>
      <c r="D15" s="44" t="s">
        <v>114</v>
      </c>
      <c r="E15" s="41" t="s">
        <v>123</v>
      </c>
      <c r="F15" s="22" t="s">
        <v>81</v>
      </c>
      <c r="G15" s="22" t="s">
        <v>82</v>
      </c>
      <c r="H15" s="23" t="s">
        <v>8</v>
      </c>
      <c r="I15" s="39" t="s">
        <v>95</v>
      </c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82.8" x14ac:dyDescent="0.25">
      <c r="A16" s="19" t="s">
        <v>48</v>
      </c>
      <c r="B16" s="22" t="s">
        <v>94</v>
      </c>
      <c r="C16" s="20" t="s">
        <v>40</v>
      </c>
      <c r="D16" s="45" t="s">
        <v>113</v>
      </c>
      <c r="E16" s="41" t="s">
        <v>122</v>
      </c>
      <c r="F16" s="22" t="s">
        <v>81</v>
      </c>
      <c r="G16" s="22" t="s">
        <v>82</v>
      </c>
      <c r="H16" s="23" t="s">
        <v>8</v>
      </c>
      <c r="I16" s="39" t="s">
        <v>96</v>
      </c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82.8" x14ac:dyDescent="0.25">
      <c r="A17" s="19" t="s">
        <v>49</v>
      </c>
      <c r="B17" s="20" t="s">
        <v>94</v>
      </c>
      <c r="C17" s="29" t="s">
        <v>40</v>
      </c>
      <c r="D17" s="43" t="s">
        <v>112</v>
      </c>
      <c r="E17" s="40" t="s">
        <v>121</v>
      </c>
      <c r="F17" s="20" t="s">
        <v>81</v>
      </c>
      <c r="G17" s="22" t="s">
        <v>82</v>
      </c>
      <c r="H17" s="23" t="s">
        <v>8</v>
      </c>
      <c r="I17" s="39" t="s">
        <v>97</v>
      </c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82.8" x14ac:dyDescent="0.25">
      <c r="A18" s="26" t="s">
        <v>50</v>
      </c>
      <c r="B18" s="22" t="s">
        <v>94</v>
      </c>
      <c r="C18" s="22" t="s">
        <v>40</v>
      </c>
      <c r="D18" s="44" t="s">
        <v>110</v>
      </c>
      <c r="E18" s="41" t="s">
        <v>120</v>
      </c>
      <c r="F18" s="40" t="s">
        <v>100</v>
      </c>
      <c r="G18" s="40" t="s">
        <v>87</v>
      </c>
      <c r="H18" s="23" t="s">
        <v>13</v>
      </c>
      <c r="I18" s="39" t="s">
        <v>98</v>
      </c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82.8" x14ac:dyDescent="0.25">
      <c r="A19" s="19" t="s">
        <v>51</v>
      </c>
      <c r="B19" s="22" t="s">
        <v>94</v>
      </c>
      <c r="C19" s="22" t="s">
        <v>40</v>
      </c>
      <c r="D19" s="44" t="s">
        <v>111</v>
      </c>
      <c r="E19" s="41" t="s">
        <v>119</v>
      </c>
      <c r="F19" s="22" t="s">
        <v>81</v>
      </c>
      <c r="G19" s="22" t="s">
        <v>82</v>
      </c>
      <c r="H19" s="23" t="s">
        <v>8</v>
      </c>
      <c r="I19" s="39" t="s">
        <v>99</v>
      </c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82.8" x14ac:dyDescent="0.25">
      <c r="A20" s="19" t="s">
        <v>52</v>
      </c>
      <c r="B20" s="20" t="s">
        <v>94</v>
      </c>
      <c r="C20" s="29" t="s">
        <v>40</v>
      </c>
      <c r="D20" s="43" t="s">
        <v>109</v>
      </c>
      <c r="E20" s="40" t="s">
        <v>118</v>
      </c>
      <c r="F20" s="41" t="s">
        <v>100</v>
      </c>
      <c r="G20" s="40" t="s">
        <v>87</v>
      </c>
      <c r="H20" s="23" t="s">
        <v>13</v>
      </c>
      <c r="I20" s="39" t="s">
        <v>101</v>
      </c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93.6" customHeight="1" x14ac:dyDescent="0.25">
      <c r="A21" s="26" t="s">
        <v>53</v>
      </c>
      <c r="B21" s="40" t="s">
        <v>102</v>
      </c>
      <c r="C21" s="22" t="s">
        <v>40</v>
      </c>
      <c r="D21" s="44" t="s">
        <v>108</v>
      </c>
      <c r="E21" s="41" t="s">
        <v>117</v>
      </c>
      <c r="F21" s="40" t="s">
        <v>81</v>
      </c>
      <c r="G21" s="40" t="s">
        <v>82</v>
      </c>
      <c r="H21" s="23" t="s">
        <v>8</v>
      </c>
      <c r="I21" s="39" t="s">
        <v>103</v>
      </c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93" customHeight="1" x14ac:dyDescent="0.25">
      <c r="A22" s="19" t="s">
        <v>54</v>
      </c>
      <c r="B22" s="41" t="s">
        <v>102</v>
      </c>
      <c r="C22" s="20" t="s">
        <v>40</v>
      </c>
      <c r="D22" s="42" t="s">
        <v>107</v>
      </c>
      <c r="E22" s="41" t="s">
        <v>116</v>
      </c>
      <c r="F22" s="41" t="s">
        <v>81</v>
      </c>
      <c r="G22" s="40" t="s">
        <v>82</v>
      </c>
      <c r="H22" s="23" t="s">
        <v>8</v>
      </c>
      <c r="I22" s="39" t="s">
        <v>104</v>
      </c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90" customHeight="1" x14ac:dyDescent="0.25">
      <c r="A23" s="19" t="s">
        <v>55</v>
      </c>
      <c r="B23" s="41" t="s">
        <v>102</v>
      </c>
      <c r="C23" s="29" t="s">
        <v>40</v>
      </c>
      <c r="D23" s="43" t="s">
        <v>106</v>
      </c>
      <c r="E23" s="40" t="s">
        <v>115</v>
      </c>
      <c r="F23" s="41" t="s">
        <v>100</v>
      </c>
      <c r="G23" s="40" t="s">
        <v>87</v>
      </c>
      <c r="H23" s="23" t="s">
        <v>13</v>
      </c>
      <c r="I23" s="39" t="s">
        <v>126</v>
      </c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79.8" customHeight="1" x14ac:dyDescent="0.25">
      <c r="A24" s="26" t="s">
        <v>56</v>
      </c>
      <c r="B24" s="40" t="s">
        <v>125</v>
      </c>
      <c r="C24" s="22" t="s">
        <v>40</v>
      </c>
      <c r="D24" s="44" t="s">
        <v>128</v>
      </c>
      <c r="E24" s="41" t="s">
        <v>129</v>
      </c>
      <c r="F24" s="40" t="s">
        <v>81</v>
      </c>
      <c r="G24" s="40" t="s">
        <v>82</v>
      </c>
      <c r="H24" s="23" t="s">
        <v>8</v>
      </c>
      <c r="I24" s="39" t="s">
        <v>127</v>
      </c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91.2" customHeight="1" x14ac:dyDescent="0.25">
      <c r="A25" s="19" t="s">
        <v>57</v>
      </c>
      <c r="B25" s="41" t="s">
        <v>105</v>
      </c>
      <c r="C25" s="20" t="s">
        <v>40</v>
      </c>
      <c r="D25" s="44" t="s">
        <v>131</v>
      </c>
      <c r="E25" s="41" t="s">
        <v>132</v>
      </c>
      <c r="F25" s="41" t="s">
        <v>100</v>
      </c>
      <c r="G25" s="40" t="s">
        <v>87</v>
      </c>
      <c r="H25" s="23" t="s">
        <v>13</v>
      </c>
      <c r="I25" s="39" t="s">
        <v>130</v>
      </c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76.2" customHeight="1" x14ac:dyDescent="0.25">
      <c r="A26" s="49" t="s">
        <v>58</v>
      </c>
      <c r="B26" s="41" t="s">
        <v>105</v>
      </c>
      <c r="C26" s="41" t="s">
        <v>40</v>
      </c>
      <c r="D26" s="47" t="s">
        <v>133</v>
      </c>
      <c r="E26" s="48" t="s">
        <v>134</v>
      </c>
      <c r="F26" s="41" t="s">
        <v>100</v>
      </c>
      <c r="G26" s="40" t="s">
        <v>87</v>
      </c>
      <c r="H26" s="23" t="s">
        <v>13</v>
      </c>
      <c r="I26" s="39" t="s">
        <v>135</v>
      </c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79.8" customHeight="1" x14ac:dyDescent="0.25">
      <c r="A27" s="44" t="s">
        <v>136</v>
      </c>
      <c r="B27" s="40" t="s">
        <v>138</v>
      </c>
      <c r="C27" s="40" t="s">
        <v>40</v>
      </c>
      <c r="D27" s="44" t="s">
        <v>137</v>
      </c>
      <c r="E27" s="41" t="s">
        <v>139</v>
      </c>
      <c r="F27" s="40" t="s">
        <v>81</v>
      </c>
      <c r="G27" s="40" t="s">
        <v>82</v>
      </c>
      <c r="H27" s="23" t="s">
        <v>8</v>
      </c>
      <c r="I27" s="39" t="s">
        <v>140</v>
      </c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91.2" customHeight="1" x14ac:dyDescent="0.25">
      <c r="A28" s="49" t="s">
        <v>145</v>
      </c>
      <c r="B28" s="41" t="s">
        <v>142</v>
      </c>
      <c r="C28" s="41" t="s">
        <v>40</v>
      </c>
      <c r="D28" s="50" t="s">
        <v>141</v>
      </c>
      <c r="E28" s="41" t="s">
        <v>143</v>
      </c>
      <c r="F28" s="41" t="s">
        <v>81</v>
      </c>
      <c r="G28" s="40" t="s">
        <v>82</v>
      </c>
      <c r="H28" s="23" t="s">
        <v>8</v>
      </c>
      <c r="I28" s="39" t="s">
        <v>144</v>
      </c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93" customHeight="1" x14ac:dyDescent="0.25">
      <c r="A29" s="49" t="s">
        <v>146</v>
      </c>
      <c r="B29" s="41" t="s">
        <v>148</v>
      </c>
      <c r="C29" s="41" t="s">
        <v>40</v>
      </c>
      <c r="D29" s="46" t="s">
        <v>147</v>
      </c>
      <c r="E29" s="40" t="s">
        <v>149</v>
      </c>
      <c r="F29" s="41" t="s">
        <v>81</v>
      </c>
      <c r="G29" s="40" t="s">
        <v>82</v>
      </c>
      <c r="H29" s="23" t="s">
        <v>8</v>
      </c>
      <c r="I29" s="39" t="s">
        <v>150</v>
      </c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5.75" customHeight="1" x14ac:dyDescent="0.25">
      <c r="A30" s="26"/>
      <c r="B30" s="22"/>
      <c r="C30" s="22"/>
      <c r="D30" s="26"/>
      <c r="E30" s="20"/>
      <c r="F30" s="22"/>
      <c r="G30" s="22"/>
      <c r="H30" s="22"/>
      <c r="I30" s="6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5.75" customHeight="1" x14ac:dyDescent="0.25">
      <c r="A31" s="19"/>
      <c r="B31" s="20"/>
      <c r="C31" s="20"/>
      <c r="D31" s="26"/>
      <c r="E31" s="20"/>
      <c r="F31" s="20"/>
      <c r="G31" s="22"/>
      <c r="H31" s="22"/>
      <c r="I31" s="6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5.75" customHeight="1" x14ac:dyDescent="0.25">
      <c r="A32" s="19"/>
      <c r="B32" s="20"/>
      <c r="C32" s="20"/>
      <c r="D32" s="28"/>
      <c r="E32" s="22"/>
      <c r="F32" s="20"/>
      <c r="G32" s="22"/>
      <c r="H32" s="23"/>
      <c r="I32" s="27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5.75" customHeight="1" x14ac:dyDescent="0.25">
      <c r="A33" s="26"/>
      <c r="B33" s="22"/>
      <c r="C33" s="22"/>
      <c r="D33" s="26"/>
      <c r="E33" s="20"/>
      <c r="F33" s="22"/>
      <c r="G33" s="22"/>
      <c r="H33" s="22"/>
      <c r="I33" s="6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5.75" customHeight="1" x14ac:dyDescent="0.25">
      <c r="A34" s="19"/>
      <c r="B34" s="20"/>
      <c r="C34" s="20"/>
      <c r="D34" s="26"/>
      <c r="E34" s="20"/>
      <c r="F34" s="20"/>
      <c r="G34" s="22"/>
      <c r="H34" s="22"/>
      <c r="I34" s="6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5.75" customHeight="1" x14ac:dyDescent="0.25">
      <c r="A35" s="19"/>
      <c r="B35" s="20"/>
      <c r="C35" s="20"/>
      <c r="D35" s="28"/>
      <c r="E35" s="22"/>
      <c r="F35" s="20"/>
      <c r="G35" s="22"/>
      <c r="H35" s="23"/>
      <c r="I35" s="27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5.75" customHeight="1" x14ac:dyDescent="0.25">
      <c r="A36" s="26"/>
      <c r="B36" s="22"/>
      <c r="C36" s="22"/>
      <c r="D36" s="26"/>
      <c r="E36" s="20"/>
      <c r="F36" s="22"/>
      <c r="G36" s="22"/>
      <c r="H36" s="22"/>
      <c r="I36" s="6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30.75" customHeight="1" x14ac:dyDescent="0.25">
      <c r="A37" s="19"/>
      <c r="B37" s="20"/>
      <c r="C37" s="20"/>
      <c r="D37" s="26"/>
      <c r="E37" s="20"/>
      <c r="F37" s="20"/>
      <c r="G37" s="22"/>
      <c r="H37" s="22"/>
      <c r="I37" s="6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5.75" customHeight="1" x14ac:dyDescent="0.25">
      <c r="A38" s="19"/>
      <c r="B38" s="20"/>
      <c r="C38" s="20"/>
      <c r="D38" s="28"/>
      <c r="E38" s="22"/>
      <c r="F38" s="20"/>
      <c r="G38" s="22"/>
      <c r="H38" s="23"/>
      <c r="I38" s="27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5.75" customHeight="1" x14ac:dyDescent="0.25">
      <c r="A39" s="26"/>
      <c r="B39" s="22"/>
      <c r="C39" s="22"/>
      <c r="D39" s="26"/>
      <c r="E39" s="20"/>
      <c r="F39" s="22"/>
      <c r="G39" s="22"/>
      <c r="H39" s="22"/>
      <c r="I39" s="6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30.75" customHeight="1" x14ac:dyDescent="0.25">
      <c r="A40" s="19"/>
      <c r="B40" s="20"/>
      <c r="C40" s="20"/>
      <c r="D40" s="26"/>
      <c r="E40" s="20"/>
      <c r="F40" s="20"/>
      <c r="G40" s="22"/>
      <c r="H40" s="22"/>
      <c r="I40" s="6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5.75" customHeight="1" x14ac:dyDescent="0.25">
      <c r="A41" s="19"/>
      <c r="B41" s="20"/>
      <c r="C41" s="20"/>
      <c r="D41" s="28"/>
      <c r="E41" s="22"/>
      <c r="F41" s="20"/>
      <c r="G41" s="22"/>
      <c r="H41" s="23"/>
      <c r="I41" s="27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5.75" customHeight="1" x14ac:dyDescent="0.25">
      <c r="A42" s="26"/>
      <c r="B42" s="22"/>
      <c r="C42" s="22"/>
      <c r="D42" s="22"/>
      <c r="E42" s="20"/>
      <c r="F42" s="22"/>
      <c r="G42" s="22"/>
      <c r="H42" s="22"/>
      <c r="I42" s="6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31.5" customHeight="1" x14ac:dyDescent="0.25">
      <c r="A43" s="19"/>
      <c r="B43" s="20"/>
      <c r="C43" s="20"/>
      <c r="D43" s="26"/>
      <c r="E43" s="20"/>
      <c r="F43" s="20"/>
      <c r="G43" s="22"/>
      <c r="H43" s="22"/>
      <c r="I43" s="6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5.75" customHeight="1" x14ac:dyDescent="0.25">
      <c r="A44" s="19"/>
      <c r="B44" s="20"/>
      <c r="C44" s="20"/>
      <c r="D44" s="28"/>
      <c r="E44" s="22"/>
      <c r="F44" s="20"/>
      <c r="G44" s="22"/>
      <c r="H44" s="23"/>
      <c r="I44" s="27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5.75" customHeight="1" x14ac:dyDescent="0.25">
      <c r="A45" s="26"/>
      <c r="B45" s="22"/>
      <c r="C45" s="22"/>
      <c r="D45" s="26"/>
      <c r="E45" s="20"/>
      <c r="F45" s="22"/>
      <c r="G45" s="22"/>
      <c r="H45" s="22"/>
      <c r="I45" s="6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37.5" customHeight="1" x14ac:dyDescent="0.25">
      <c r="A46" s="19"/>
      <c r="B46" s="20"/>
      <c r="C46" s="20"/>
      <c r="D46" s="26"/>
      <c r="E46" s="20"/>
      <c r="F46" s="20"/>
      <c r="G46" s="22"/>
      <c r="H46" s="22"/>
      <c r="I46" s="6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5.75" customHeight="1" x14ac:dyDescent="0.25">
      <c r="A47" s="19"/>
      <c r="B47" s="20"/>
      <c r="C47" s="20"/>
      <c r="D47" s="28"/>
      <c r="E47" s="22"/>
      <c r="F47" s="20"/>
      <c r="G47" s="22"/>
      <c r="H47" s="23"/>
      <c r="I47" s="27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5.75" customHeight="1" x14ac:dyDescent="0.25">
      <c r="A48" s="26"/>
      <c r="B48" s="22"/>
      <c r="C48" s="22"/>
      <c r="D48" s="26"/>
      <c r="E48" s="20"/>
      <c r="F48" s="22"/>
      <c r="G48" s="22"/>
      <c r="H48" s="22"/>
      <c r="I48" s="6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38.25" customHeight="1" x14ac:dyDescent="0.25">
      <c r="A49" s="19"/>
      <c r="B49" s="20"/>
      <c r="C49" s="20"/>
      <c r="D49" s="26"/>
      <c r="E49" s="20"/>
      <c r="F49" s="20"/>
      <c r="G49" s="22"/>
      <c r="H49" s="22"/>
      <c r="I49" s="6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5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5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5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5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5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5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5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5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5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5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5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5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5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5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5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5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5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5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5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5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5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5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5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5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5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5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5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5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5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5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5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5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5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5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5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5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5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5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5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5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5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5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5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5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5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5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5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5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5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5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5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5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5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5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5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5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5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5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5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5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5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5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5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5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5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5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5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5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5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5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5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5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5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5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5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5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5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5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5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5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5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5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5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5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5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5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5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5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5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5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5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5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5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5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5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5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5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5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5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5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5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5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5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5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5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5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5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5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5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5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5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5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5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5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5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5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5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5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5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5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5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5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5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5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5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5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5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5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5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5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5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5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5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5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5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5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5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5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5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5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5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5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5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5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5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5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5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5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5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5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5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5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5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5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5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5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5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5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5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5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5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5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5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5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5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5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5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5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5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5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5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5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5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5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5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5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5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5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5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5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5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5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5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5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5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5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5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5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5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5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5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5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5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5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5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5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5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5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5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5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5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5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5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5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5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5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5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5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5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5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5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5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5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5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5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5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5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5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5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5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5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5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5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5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5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5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5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5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5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5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5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5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5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5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5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5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5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5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5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5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5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5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5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5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5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5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5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5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5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5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5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5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5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5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5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5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5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5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5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5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5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5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5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5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5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5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5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5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5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5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5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5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5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5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5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5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5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5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5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5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5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5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5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5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5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5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5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5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5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5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5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5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5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5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5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5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5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5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5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5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5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5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5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5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5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5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5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5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5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5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5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5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5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5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5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5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5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5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5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5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5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5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5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5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5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5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5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5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5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5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5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5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5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5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5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5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5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5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5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5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5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5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5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5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5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5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5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5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5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5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5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5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5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5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5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5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5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5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5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5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5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5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5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5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5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5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5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5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5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5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5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5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5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5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5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5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5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5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5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5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5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5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5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5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5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5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5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5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5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5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5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5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5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5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5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5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5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5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5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5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5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5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5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5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5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5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5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5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5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5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5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5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5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5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5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5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5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5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5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5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5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5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5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5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5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5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5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5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5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5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5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5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5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5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5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5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5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5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5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5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5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5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5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5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5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5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5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5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5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5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5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5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5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5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5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5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5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5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5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5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5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5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5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5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5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5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5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5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5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5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5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5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5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5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5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5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5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5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5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5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5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5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5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5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5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5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5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5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5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5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5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5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5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5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5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5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5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5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5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5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5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5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5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5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5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5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5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5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5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5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5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5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5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5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5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5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5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5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5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5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5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5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5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5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5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5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5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5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5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5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5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5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5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5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5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5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5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5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5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5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5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5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5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5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5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5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5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5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5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5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5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5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5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5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5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5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5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5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5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5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5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5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5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5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5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5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5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5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5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5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5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5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5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5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5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5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5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5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5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5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5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5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5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5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5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5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5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5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5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5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5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5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5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5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5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5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5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5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5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5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5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5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5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5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5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5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5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5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5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5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5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5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5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5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5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5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5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5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5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5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5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5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5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5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5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5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5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5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5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5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5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5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5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5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5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5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5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5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5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5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5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5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5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5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5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5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5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5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5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5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5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5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5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5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5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5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5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5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5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5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5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5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5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5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5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5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5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5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5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5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5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5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5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5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5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5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5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5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5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5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5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5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5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5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5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5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5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5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5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5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5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5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5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5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5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5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5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5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5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5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5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5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5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5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5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5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5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5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5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5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5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5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5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5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5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5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5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5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5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5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5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5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5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5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5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5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5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5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5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5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5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5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5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5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5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5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5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5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5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5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5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5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5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5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5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5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5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5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5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5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5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5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5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5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5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5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5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5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5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5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5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5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5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5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5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5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5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5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5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5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5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5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5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5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5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5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5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5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5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5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5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5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5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5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5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5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5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5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5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5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5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5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5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5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5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5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5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5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5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5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5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5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5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5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5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5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5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5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5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5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5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5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5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5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5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5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5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5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5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5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5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5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5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5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5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5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5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5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5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5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5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5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5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5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5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5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5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5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5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5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5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5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5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5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5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5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5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5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5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5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5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5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5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5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5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5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5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5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5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5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5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5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5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5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5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5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5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5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5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5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5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5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5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5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5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5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5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5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5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5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5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5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5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5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5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5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5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5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5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5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5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5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5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5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5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5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5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5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5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5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5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5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5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5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5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5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5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5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5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5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5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5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5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5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5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5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5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5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5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5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5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5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5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5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5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5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5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5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5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5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5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5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5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5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5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5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5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5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5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5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5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5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5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5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5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5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5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5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5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5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mergeCells count="7">
    <mergeCell ref="A5:B5"/>
    <mergeCell ref="C5:G5"/>
    <mergeCell ref="A1:B1"/>
    <mergeCell ref="H1:I1"/>
    <mergeCell ref="A2:B2"/>
    <mergeCell ref="A3:B3"/>
    <mergeCell ref="A4:B4"/>
  </mergeCells>
  <conditionalFormatting sqref="H8:H18 H22:H29">
    <cfRule type="cellIs" dxfId="3" priority="13" operator="equal">
      <formula>"FAIL"</formula>
    </cfRule>
  </conditionalFormatting>
  <conditionalFormatting sqref="H8:H18 H22:H29">
    <cfRule type="cellIs" dxfId="2" priority="14" operator="equal">
      <formula>"PASS"</formula>
    </cfRule>
  </conditionalFormatting>
  <conditionalFormatting sqref="H8:H18 H22:H29">
    <cfRule type="cellIs" dxfId="1" priority="15" operator="equal">
      <formula>"WARNING"</formula>
    </cfRule>
  </conditionalFormatting>
  <conditionalFormatting sqref="H8:H18 H22:H29">
    <cfRule type="containsBlanks" dxfId="0" priority="16">
      <formula>LEN(TRIM(H8))=0</formula>
    </cfRule>
  </conditionalFormatting>
  <conditionalFormatting sqref="H35">
    <cfRule type="cellIs" dxfId="51" priority="25" operator="equal">
      <formula>"FAIL"</formula>
    </cfRule>
  </conditionalFormatting>
  <conditionalFormatting sqref="H35">
    <cfRule type="cellIs" dxfId="50" priority="26" operator="equal">
      <formula>"PASS"</formula>
    </cfRule>
  </conditionalFormatting>
  <conditionalFormatting sqref="H35">
    <cfRule type="cellIs" dxfId="49" priority="27" operator="equal">
      <formula>"WARNING"</formula>
    </cfRule>
  </conditionalFormatting>
  <conditionalFormatting sqref="H35">
    <cfRule type="containsBlanks" dxfId="48" priority="28">
      <formula>LEN(TRIM(H35))=0</formula>
    </cfRule>
  </conditionalFormatting>
  <conditionalFormatting sqref="H38">
    <cfRule type="cellIs" dxfId="47" priority="29" operator="equal">
      <formula>"FAIL"</formula>
    </cfRule>
  </conditionalFormatting>
  <conditionalFormatting sqref="H38">
    <cfRule type="cellIs" dxfId="46" priority="30" operator="equal">
      <formula>"PASS"</formula>
    </cfRule>
  </conditionalFormatting>
  <conditionalFormatting sqref="H38">
    <cfRule type="cellIs" dxfId="45" priority="31" operator="equal">
      <formula>"WARNING"</formula>
    </cfRule>
  </conditionalFormatting>
  <conditionalFormatting sqref="H38">
    <cfRule type="containsBlanks" dxfId="44" priority="32">
      <formula>LEN(TRIM(H38))=0</formula>
    </cfRule>
  </conditionalFormatting>
  <conditionalFormatting sqref="H41">
    <cfRule type="cellIs" dxfId="43" priority="33" operator="equal">
      <formula>"FAIL"</formula>
    </cfRule>
  </conditionalFormatting>
  <conditionalFormatting sqref="H41">
    <cfRule type="cellIs" dxfId="42" priority="34" operator="equal">
      <formula>"PASS"</formula>
    </cfRule>
  </conditionalFormatting>
  <conditionalFormatting sqref="H41">
    <cfRule type="cellIs" dxfId="41" priority="35" operator="equal">
      <formula>"WARNING"</formula>
    </cfRule>
  </conditionalFormatting>
  <conditionalFormatting sqref="H41">
    <cfRule type="containsBlanks" dxfId="40" priority="36">
      <formula>LEN(TRIM(H41))=0</formula>
    </cfRule>
  </conditionalFormatting>
  <conditionalFormatting sqref="I2">
    <cfRule type="cellIs" dxfId="39" priority="37" operator="equal">
      <formula>"FAIL"</formula>
    </cfRule>
  </conditionalFormatting>
  <conditionalFormatting sqref="I2">
    <cfRule type="cellIs" dxfId="38" priority="38" operator="equal">
      <formula>"PASS"</formula>
    </cfRule>
  </conditionalFormatting>
  <conditionalFormatting sqref="I2">
    <cfRule type="cellIs" dxfId="37" priority="39" operator="equal">
      <formula>"WARNING"</formula>
    </cfRule>
  </conditionalFormatting>
  <conditionalFormatting sqref="I2">
    <cfRule type="containsBlanks" dxfId="36" priority="40">
      <formula>LEN(TRIM(I2))=0</formula>
    </cfRule>
  </conditionalFormatting>
  <conditionalFormatting sqref="I3">
    <cfRule type="cellIs" dxfId="35" priority="41" operator="equal">
      <formula>"FAIL"</formula>
    </cfRule>
  </conditionalFormatting>
  <conditionalFormatting sqref="I3">
    <cfRule type="cellIs" dxfId="34" priority="42" operator="equal">
      <formula>"PASS"</formula>
    </cfRule>
  </conditionalFormatting>
  <conditionalFormatting sqref="I3">
    <cfRule type="cellIs" dxfId="33" priority="43" operator="equal">
      <formula>"WARNING"</formula>
    </cfRule>
  </conditionalFormatting>
  <conditionalFormatting sqref="I3">
    <cfRule type="containsBlanks" dxfId="32" priority="44">
      <formula>LEN(TRIM(I3))=0</formula>
    </cfRule>
  </conditionalFormatting>
  <conditionalFormatting sqref="H7">
    <cfRule type="cellIs" dxfId="31" priority="45" operator="equal">
      <formula>"FAIL"</formula>
    </cfRule>
  </conditionalFormatting>
  <conditionalFormatting sqref="H7">
    <cfRule type="cellIs" dxfId="30" priority="46" operator="equal">
      <formula>"PASS"</formula>
    </cfRule>
  </conditionalFormatting>
  <conditionalFormatting sqref="H7">
    <cfRule type="cellIs" dxfId="29" priority="47" operator="equal">
      <formula>"WARNING"</formula>
    </cfRule>
  </conditionalFormatting>
  <conditionalFormatting sqref="H7">
    <cfRule type="containsBlanks" dxfId="28" priority="48">
      <formula>LEN(TRIM(H7))=0</formula>
    </cfRule>
  </conditionalFormatting>
  <conditionalFormatting sqref="H32">
    <cfRule type="cellIs" dxfId="27" priority="53" operator="equal">
      <formula>"FAIL"</formula>
    </cfRule>
  </conditionalFormatting>
  <conditionalFormatting sqref="H32">
    <cfRule type="cellIs" dxfId="26" priority="54" operator="equal">
      <formula>"PASS"</formula>
    </cfRule>
  </conditionalFormatting>
  <conditionalFormatting sqref="H32">
    <cfRule type="cellIs" dxfId="25" priority="55" operator="equal">
      <formula>"WARNING"</formula>
    </cfRule>
  </conditionalFormatting>
  <conditionalFormatting sqref="H32">
    <cfRule type="containsBlanks" dxfId="24" priority="56">
      <formula>LEN(TRIM(H32))=0</formula>
    </cfRule>
  </conditionalFormatting>
  <conditionalFormatting sqref="H44">
    <cfRule type="cellIs" dxfId="23" priority="57" operator="equal">
      <formula>"FAIL"</formula>
    </cfRule>
  </conditionalFormatting>
  <conditionalFormatting sqref="H44">
    <cfRule type="cellIs" dxfId="22" priority="58" operator="equal">
      <formula>"PASS"</formula>
    </cfRule>
  </conditionalFormatting>
  <conditionalFormatting sqref="H44">
    <cfRule type="cellIs" dxfId="21" priority="59" operator="equal">
      <formula>"WARNING"</formula>
    </cfRule>
  </conditionalFormatting>
  <conditionalFormatting sqref="H44">
    <cfRule type="containsBlanks" dxfId="20" priority="60">
      <formula>LEN(TRIM(H44))=0</formula>
    </cfRule>
  </conditionalFormatting>
  <conditionalFormatting sqref="H47">
    <cfRule type="cellIs" dxfId="19" priority="61" operator="equal">
      <formula>"FAIL"</formula>
    </cfRule>
  </conditionalFormatting>
  <conditionalFormatting sqref="H47">
    <cfRule type="cellIs" dxfId="18" priority="62" operator="equal">
      <formula>"PASS"</formula>
    </cfRule>
  </conditionalFormatting>
  <conditionalFormatting sqref="H47">
    <cfRule type="cellIs" dxfId="17" priority="63" operator="equal">
      <formula>"WARNING"</formula>
    </cfRule>
  </conditionalFormatting>
  <conditionalFormatting sqref="H47">
    <cfRule type="containsBlanks" dxfId="16" priority="64">
      <formula>LEN(TRIM(H47))=0</formula>
    </cfRule>
  </conditionalFormatting>
  <conditionalFormatting sqref="H19">
    <cfRule type="cellIs" dxfId="15" priority="9" operator="equal">
      <formula>"FAIL"</formula>
    </cfRule>
  </conditionalFormatting>
  <conditionalFormatting sqref="H19">
    <cfRule type="cellIs" dxfId="14" priority="10" operator="equal">
      <formula>"PASS"</formula>
    </cfRule>
  </conditionalFormatting>
  <conditionalFormatting sqref="H19">
    <cfRule type="cellIs" dxfId="13" priority="11" operator="equal">
      <formula>"WARNING"</formula>
    </cfRule>
  </conditionalFormatting>
  <conditionalFormatting sqref="H19">
    <cfRule type="containsBlanks" dxfId="12" priority="12">
      <formula>LEN(TRIM(H19))=0</formula>
    </cfRule>
  </conditionalFormatting>
  <conditionalFormatting sqref="H20">
    <cfRule type="cellIs" dxfId="11" priority="5" operator="equal">
      <formula>"FAIL"</formula>
    </cfRule>
  </conditionalFormatting>
  <conditionalFormatting sqref="H20">
    <cfRule type="cellIs" dxfId="10" priority="6" operator="equal">
      <formula>"PASS"</formula>
    </cfRule>
  </conditionalFormatting>
  <conditionalFormatting sqref="H20">
    <cfRule type="cellIs" dxfId="9" priority="7" operator="equal">
      <formula>"WARNING"</formula>
    </cfRule>
  </conditionalFormatting>
  <conditionalFormatting sqref="H20">
    <cfRule type="containsBlanks" dxfId="8" priority="8">
      <formula>LEN(TRIM(H20))=0</formula>
    </cfRule>
  </conditionalFormatting>
  <conditionalFormatting sqref="H21">
    <cfRule type="cellIs" dxfId="7" priority="1" operator="equal">
      <formula>"FAIL"</formula>
    </cfRule>
  </conditionalFormatting>
  <conditionalFormatting sqref="H21">
    <cfRule type="cellIs" dxfId="6" priority="2" operator="equal">
      <formula>"PASS"</formula>
    </cfRule>
  </conditionalFormatting>
  <conditionalFormatting sqref="H21">
    <cfRule type="cellIs" dxfId="5" priority="3" operator="equal">
      <formula>"WARNING"</formula>
    </cfRule>
  </conditionalFormatting>
  <conditionalFormatting sqref="H21">
    <cfRule type="containsBlanks" dxfId="4" priority="4">
      <formula>LEN(TRIM(H21))=0</formula>
    </cfRule>
  </conditionalFormatting>
  <dataValidations count="1">
    <dataValidation type="list" allowBlank="1" showInputMessage="1" showErrorMessage="1" prompt="Click and enter a value from the list of items" sqref="H47 H32 H35 H38 H41 H44 H7:H29" xr:uid="{00000000-0002-0000-0000-000000000000}">
      <formula1>"PASS,FAIL,WARNING"</formula1>
    </dataValidation>
  </dataValidations>
  <hyperlinks>
    <hyperlink ref="I7" r:id="rId1" xr:uid="{00000000-0004-0000-0000-000000000000}"/>
    <hyperlink ref="I8" r:id="rId2" xr:uid="{00000000-0004-0000-0000-000001000000}"/>
    <hyperlink ref="I9" r:id="rId3" xr:uid="{2B959CF3-5FEA-480B-9A22-1358A2B6EA68}"/>
    <hyperlink ref="I10" r:id="rId4" xr:uid="{EC00DA84-975A-4A34-B8AA-2059B8C174F5}"/>
    <hyperlink ref="I11" r:id="rId5" xr:uid="{25F96EB8-04D1-4D84-B567-446BAF2B7476}"/>
    <hyperlink ref="I12" r:id="rId6" xr:uid="{49924A1F-9DEA-448A-B509-67DC16AB68A6}"/>
    <hyperlink ref="I13" r:id="rId7" xr:uid="{3F594A1A-E4F7-43F3-91C6-9E3DC47D165E}"/>
    <hyperlink ref="I14" r:id="rId8" xr:uid="{C10BD0AD-1893-4326-8E99-8C9053B7DFF8}"/>
    <hyperlink ref="I15" r:id="rId9" xr:uid="{9FAD680E-BE11-4A5B-B6DE-39E7B92A4468}"/>
    <hyperlink ref="I16" r:id="rId10" xr:uid="{28CE3553-55F5-49D8-8CA2-B76092A6680B}"/>
    <hyperlink ref="I17" r:id="rId11" xr:uid="{BF801586-40C5-430C-AE60-7D38180CA3B2}"/>
    <hyperlink ref="I18" r:id="rId12" xr:uid="{5BACF54D-31F1-41F2-A84A-5E8D1EE235BE}"/>
    <hyperlink ref="I19" r:id="rId13" xr:uid="{57022D1D-991E-4A6D-B31D-629DE41B6621}"/>
    <hyperlink ref="I20" r:id="rId14" xr:uid="{7057211F-E6C4-46C5-B241-2EE28B4BBCD8}"/>
    <hyperlink ref="I21" r:id="rId15" xr:uid="{AAE14963-D379-4133-81E6-92A680590CBE}"/>
    <hyperlink ref="I22" r:id="rId16" xr:uid="{1193D337-1967-4155-B69E-D810B0763757}"/>
    <hyperlink ref="I23" r:id="rId17" xr:uid="{2ADE916D-BD96-439C-9BD1-234643909953}"/>
    <hyperlink ref="I24" r:id="rId18" xr:uid="{7822DB5F-FCB6-4AB1-B5A3-54B398645830}"/>
    <hyperlink ref="I25" r:id="rId19" xr:uid="{988644E8-C3CC-4965-B7E5-4B763B25531D}"/>
    <hyperlink ref="I26" r:id="rId20" xr:uid="{81D5A83C-C8F9-4BAD-87D9-84232C89C3F8}"/>
    <hyperlink ref="I27" r:id="rId21" xr:uid="{3433B204-8AD6-482C-BAB7-C270F06C10BB}"/>
    <hyperlink ref="I28" r:id="rId22" xr:uid="{902E9918-3A10-4566-8EF2-51F1FFFDAB20}"/>
    <hyperlink ref="I29" r:id="rId23" xr:uid="{83E04398-E0AC-4208-912D-7F396C5EEB9D}"/>
  </hyperlinks>
  <pageMargins left="0.7" right="0.7" top="0.75" bottom="0.75" header="0" footer="0"/>
  <pageSetup orientation="landscape" r:id="rId2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Test Cases</vt:lpstr>
      <vt:lpstr>mm</vt:lpstr>
      <vt:lpstr>verify_package_Design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2020-08-07T08:33:33Z</dcterms:created>
  <dcterms:modified xsi:type="dcterms:W3CDTF">2022-03-08T20:00:21Z</dcterms:modified>
</cp:coreProperties>
</file>