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330" windowWidth="29040" windowHeight="15990" tabRatio="600" firstSheet="0" activeTab="0" autoFilterDateGrouping="1"/>
  </bookViews>
  <sheets>
    <sheet name="Format" sheetId="1" state="visible" r:id="rId1"/>
  </sheets>
  <definedNames>
    <definedName name="A" localSheetId="0">Format!$J$67</definedName>
    <definedName name="A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  <scheme val="minor"/>
    </font>
    <font>
      <name val="Times New Roman"/>
      <color rgb="FF000000"/>
      <sz val="11"/>
    </font>
    <font>
      <name val="Times New Roman"/>
      <color rgb="FF000000"/>
      <sz val="28"/>
    </font>
    <font>
      <name val="Times New Roman"/>
      <color theme="1"/>
      <sz val="11"/>
    </font>
    <font>
      <name val="Times New Roman"/>
      <color rgb="FF000000"/>
      <sz val="22"/>
    </font>
    <font>
      <name val="Times New Roman"/>
      <b val="1"/>
      <color theme="1"/>
      <sz val="11"/>
    </font>
    <font>
      <name val="Times New Roman"/>
      <b val="1"/>
      <color theme="1"/>
      <sz val="12"/>
    </font>
    <font>
      <name val="Times New Roman"/>
      <color theme="1"/>
      <sz val="12"/>
    </font>
    <font>
      <name val="Times New Roman"/>
      <color rgb="FF000000"/>
      <sz val="12"/>
    </font>
    <font>
      <name val="Arial"/>
      <b val="1"/>
      <color rgb="FF000000"/>
      <sz val="12"/>
    </font>
    <font>
      <name val="Times New Roman"/>
      <b val="1"/>
      <color rgb="FF000000"/>
      <sz val="11"/>
    </font>
    <font>
      <name val="Times New Roman"/>
      <color rgb="FF333333"/>
      <sz val="11"/>
    </font>
    <font>
      <name val="Times New Roman"/>
      <b val="1"/>
      <color theme="1"/>
      <sz val="9"/>
    </font>
    <font>
      <name val="Arial"/>
      <color theme="1"/>
      <sz val="11"/>
      <scheme val="minor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18"/>
    <xf numFmtId="0" fontId="13" fillId="0" borderId="18"/>
  </cellStyleXfs>
  <cellXfs count="115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wrapText="1"/>
    </xf>
    <xf numFmtId="0" fontId="5" fillId="0" borderId="1" pivotButton="0" quotePrefix="0" xfId="0"/>
    <xf numFmtId="0" fontId="6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/>
    </xf>
    <xf numFmtId="0" fontId="8" fillId="0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wrapText="1"/>
    </xf>
    <xf numFmtId="0" fontId="5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9" fontId="5" fillId="0" borderId="1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3" fillId="0" borderId="1" pivotButton="0" quotePrefix="0" xfId="0"/>
    <xf numFmtId="10" fontId="3" fillId="0" borderId="3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/>
    </xf>
    <xf numFmtId="0" fontId="6" fillId="3" borderId="15" applyAlignment="1" pivotButton="0" quotePrefix="0" xfId="0">
      <alignment horizontal="center" vertical="center"/>
    </xf>
    <xf numFmtId="0" fontId="9" fillId="3" borderId="15" applyAlignment="1" pivotButton="0" quotePrefix="0" xfId="0">
      <alignment horizontal="center"/>
    </xf>
    <xf numFmtId="0" fontId="9" fillId="3" borderId="14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/>
    </xf>
    <xf numFmtId="0" fontId="5" fillId="3" borderId="16" applyAlignment="1" pivotButton="0" quotePrefix="0" xfId="0">
      <alignment horizontal="center"/>
    </xf>
    <xf numFmtId="0" fontId="10" fillId="3" borderId="18" pivotButton="0" quotePrefix="0" xfId="0"/>
    <xf numFmtId="0" fontId="5" fillId="3" borderId="19" applyAlignment="1" pivotButton="0" quotePrefix="0" xfId="0">
      <alignment horizontal="center" vertical="center"/>
    </xf>
    <xf numFmtId="0" fontId="3" fillId="4" borderId="15" applyAlignment="1" pivotButton="0" quotePrefix="0" xfId="0">
      <alignment horizontal="center"/>
    </xf>
    <xf numFmtId="0" fontId="3" fillId="4" borderId="16" applyAlignment="1" pivotButton="0" quotePrefix="0" xfId="0">
      <alignment horizontal="center"/>
    </xf>
    <xf numFmtId="0" fontId="3" fillId="4" borderId="14" applyAlignment="1" pivotButton="0" quotePrefix="0" xfId="0">
      <alignment horizontal="center"/>
    </xf>
    <xf numFmtId="0" fontId="3" fillId="4" borderId="1" pivotButton="0" quotePrefix="0" xfId="0"/>
    <xf numFmtId="0" fontId="3" fillId="0" borderId="2" applyAlignment="1" pivotButton="0" quotePrefix="0" xfId="0">
      <alignment horizontal="center" vertical="top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right" vertical="center"/>
    </xf>
    <xf numFmtId="0" fontId="11" fillId="5" borderId="1" applyAlignment="1" pivotButton="0" quotePrefix="0" xfId="0">
      <alignment horizontal="center" vertical="top" wrapText="1"/>
    </xf>
    <xf numFmtId="0" fontId="11" fillId="0" borderId="1" applyAlignment="1" pivotButton="0" quotePrefix="0" xfId="0">
      <alignment horizontal="right" vertical="top" wrapText="1"/>
    </xf>
    <xf numFmtId="0" fontId="3" fillId="0" borderId="13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9" fontId="3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top"/>
    </xf>
    <xf numFmtId="0" fontId="11" fillId="6" borderId="1" applyAlignment="1" pivotButton="0" quotePrefix="0" xfId="0">
      <alignment horizontal="center" vertical="top" wrapText="1"/>
    </xf>
    <xf numFmtId="0" fontId="3" fillId="0" borderId="20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11" fillId="7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/>
    </xf>
    <xf numFmtId="0" fontId="5" fillId="0" borderId="20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/>
    </xf>
    <xf numFmtId="0" fontId="1" fillId="4" borderId="1" applyAlignment="1" pivotButton="0" quotePrefix="0" xfId="0">
      <alignment vertical="center"/>
    </xf>
    <xf numFmtId="9" fontId="3" fillId="0" borderId="1" applyAlignment="1" pivotButton="0" quotePrefix="0" xfId="0">
      <alignment horizontal="center" vertical="center"/>
    </xf>
    <xf numFmtId="9" fontId="1" fillId="4" borderId="1" applyAlignment="1" pivotButton="0" quotePrefix="0" xfId="0">
      <alignment vertical="center"/>
    </xf>
    <xf numFmtId="0" fontId="12" fillId="3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3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9" fontId="3" fillId="0" borderId="1" applyAlignment="1" pivotButton="0" quotePrefix="0" xfId="0">
      <alignment horizontal="center"/>
    </xf>
    <xf numFmtId="9" fontId="3" fillId="0" borderId="4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9" pivotButton="0" quotePrefix="0" xfId="0"/>
    <xf numFmtId="0" fontId="3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5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wrapText="1"/>
    </xf>
    <xf numFmtId="0" fontId="5" fillId="3" borderId="1" pivotButton="0" quotePrefix="0" xfId="0"/>
    <xf numFmtId="0" fontId="5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5" fillId="3" borderId="19" applyAlignment="1" pivotButton="0" quotePrefix="0" xfId="0">
      <alignment horizontal="center" vertical="center"/>
    </xf>
    <xf numFmtId="0" fontId="5" fillId="3" borderId="17" applyAlignment="1" pivotButton="0" quotePrefix="0" xfId="0">
      <alignment horizontal="center" vertical="center"/>
    </xf>
    <xf numFmtId="0" fontId="0" fillId="0" borderId="20" pivotButton="0" quotePrefix="0" xfId="0"/>
    <xf numFmtId="0" fontId="2" fillId="0" borderId="18" applyAlignment="1" pivotButton="0" quotePrefix="0" xfId="0">
      <alignment horizontal="center"/>
    </xf>
    <xf numFmtId="0" fontId="4" fillId="0" borderId="18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5" fillId="0" borderId="18" applyAlignment="1" pivotButton="0" quotePrefix="0" xfId="0">
      <alignment horizontal="center"/>
    </xf>
    <xf numFmtId="0" fontId="10" fillId="3" borderId="1" applyAlignment="1" pivotButton="0" quotePrefix="0" xfId="0">
      <alignment horizontal="center"/>
    </xf>
    <xf numFmtId="0" fontId="1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L359"/>
  <sheetViews>
    <sheetView tabSelected="1" topLeftCell="A11" zoomScale="70" zoomScaleNormal="70" workbookViewId="0">
      <selection activeCell="AR129" sqref="AR129"/>
    </sheetView>
  </sheetViews>
  <sheetFormatPr baseColWidth="8" defaultColWidth="12.7109375" defaultRowHeight="15" customHeight="1"/>
  <cols>
    <col width="4.28515625" customWidth="1" style="86" min="1" max="1"/>
    <col width="5.28515625" customWidth="1" style="86" min="2" max="2"/>
    <col width="17.7109375" customWidth="1" style="86" min="3" max="3"/>
    <col width="31.7109375" customWidth="1" style="86" min="4" max="4"/>
    <col width="6.28515625" customWidth="1" style="86" min="5" max="5"/>
    <col width="10" customWidth="1" style="86" min="6" max="6"/>
    <col width="10.7109375" customWidth="1" style="86" min="7" max="7"/>
    <col width="5.28515625" customWidth="1" style="86" min="8" max="8"/>
    <col width="7.28515625" customWidth="1" style="86" min="9" max="9"/>
    <col width="6.7109375" customWidth="1" style="86" min="10" max="10"/>
    <col width="6.28515625" customWidth="1" style="86" min="11" max="11"/>
    <col width="6.7109375" customWidth="1" style="86" min="12" max="12"/>
    <col width="7.85546875" customWidth="1" style="86" min="13" max="13"/>
    <col width="9.7109375" customWidth="1" style="86" min="14" max="14"/>
    <col width="11.28515625" customWidth="1" style="86" min="15" max="15"/>
    <col width="7.28515625" customWidth="1" style="86" min="16" max="16"/>
    <col width="9.28515625" customWidth="1" style="86" min="17" max="17"/>
    <col width="7.7109375" customWidth="1" style="86" min="18" max="18"/>
    <col width="9.28515625" customWidth="1" style="86" min="19" max="19"/>
    <col width="6" customWidth="1" style="86" min="20" max="20"/>
    <col width="9" customWidth="1" style="86" min="21" max="21"/>
    <col width="6.140625" customWidth="1" style="86" min="22" max="24"/>
    <col width="6.28515625" customWidth="1" style="86" min="25" max="25"/>
    <col width="8.7109375" customWidth="1" style="86" min="26" max="26"/>
    <col width="7.140625" customWidth="1" style="86" min="27" max="27"/>
    <col width="7.28515625" customWidth="1" style="86" min="28" max="28"/>
    <col width="6.85546875" customWidth="1" style="86" min="29" max="29"/>
    <col width="9.28515625" customWidth="1" style="86" min="30" max="30"/>
    <col width="8.140625" customWidth="1" style="86" min="31" max="31"/>
    <col width="7" customWidth="1" style="86" min="32" max="32"/>
    <col width="5.7109375" customWidth="1" style="86" min="33" max="33"/>
    <col width="6.7109375" customWidth="1" style="86" min="34" max="34"/>
    <col width="6.28515625" customWidth="1" style="86" min="35" max="36"/>
    <col width="5.28515625" customWidth="1" style="86" min="37" max="40"/>
    <col width="5.7109375" customWidth="1" style="86" min="41" max="45"/>
    <col width="14.28515625" customWidth="1" style="86" min="46" max="47"/>
    <col width="8.85546875" customWidth="1" style="86" min="48" max="48"/>
    <col width="7.28515625" customWidth="1" style="86" min="49" max="49"/>
    <col width="11.28515625" customWidth="1" style="86" min="50" max="50"/>
    <col width="7.85546875" customWidth="1" style="86" min="51" max="51"/>
    <col width="8.7109375" customWidth="1" style="86" min="52" max="52"/>
    <col width="8" customWidth="1" style="86" min="53" max="53"/>
    <col width="7.7109375" customWidth="1" style="86" min="54" max="54"/>
    <col width="8.28515625" customWidth="1" style="86" min="55" max="55"/>
    <col width="7.85546875" customWidth="1" style="86" min="56" max="58"/>
    <col width="7.140625" customWidth="1" style="86" min="59" max="59"/>
    <col width="14.28515625" customWidth="1" style="86" min="60" max="60"/>
    <col width="6.28515625" customWidth="1" style="86" min="61" max="61"/>
    <col width="18.28515625" customWidth="1" style="86" min="62" max="62"/>
    <col width="18.85546875" customWidth="1" style="86" min="63" max="63"/>
    <col width="16.7109375" customWidth="1" style="86" min="64" max="64"/>
  </cols>
  <sheetData>
    <row r="1" ht="15.75" customHeight="1" s="86">
      <c r="A1" s="1" t="n"/>
      <c r="B1" s="105" t="inlineStr">
        <is>
          <t>Daffodil International University</t>
        </is>
      </c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</row>
    <row r="2" ht="15.75" customHeight="1" s="86">
      <c r="A2" s="1" t="n"/>
      <c r="AT2" s="1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  <c r="BH2" s="1" t="n"/>
      <c r="BI2" s="1" t="n"/>
      <c r="BJ2" s="1" t="n"/>
      <c r="BK2" s="1" t="n"/>
      <c r="BL2" s="1" t="n"/>
    </row>
    <row r="3" ht="15.75" customHeight="1" s="86">
      <c r="A3" s="1" t="n"/>
      <c r="B3" s="2" t="n"/>
      <c r="C3" s="2" t="n"/>
      <c r="D3" s="2" t="n"/>
      <c r="E3" s="3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</row>
    <row r="4" ht="15.75" customHeight="1" s="86">
      <c r="A4" s="1" t="n"/>
      <c r="B4" s="106" t="inlineStr">
        <is>
          <t>CO &amp; PO Attainment Assessment</t>
        </is>
      </c>
      <c r="AT4" s="1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</row>
    <row r="5" ht="15.75" customHeight="1" s="86">
      <c r="A5" s="1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</row>
    <row r="6" ht="15.75" customHeight="1" s="86">
      <c r="A6" s="1" t="n"/>
      <c r="B6" s="2" t="n"/>
      <c r="C6" s="2" t="n"/>
      <c r="D6" s="2" t="n"/>
      <c r="E6" s="4" t="n"/>
      <c r="F6" s="5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</row>
    <row r="7" ht="15.75" customHeight="1" s="86">
      <c r="A7" s="1" t="n"/>
      <c r="B7" s="2" t="n"/>
      <c r="C7" s="6" t="inlineStr">
        <is>
          <t>Semester &amp; Year:</t>
        </is>
      </c>
      <c r="D7" s="7" t="inlineStr">
        <is>
          <t>Fall 2021</t>
        </is>
      </c>
      <c r="E7" s="4" t="n"/>
      <c r="F7" s="5" t="n"/>
      <c r="G7" s="2" t="n"/>
      <c r="H7" s="2" t="n"/>
      <c r="I7" s="2" t="n"/>
      <c r="J7" s="88" t="inlineStr">
        <is>
          <t>CO-Question Matrix</t>
        </is>
      </c>
      <c r="K7" s="83" t="n"/>
      <c r="L7" s="83" t="n"/>
      <c r="M7" s="83" t="n"/>
      <c r="N7" s="84" t="n"/>
      <c r="O7" s="2" t="n"/>
      <c r="P7" s="88" t="inlineStr">
        <is>
          <t>PO-Question Matrix</t>
        </is>
      </c>
      <c r="Q7" s="83" t="n"/>
      <c r="R7" s="83" t="n"/>
      <c r="S7" s="83" t="n"/>
      <c r="T7" s="84" t="n"/>
      <c r="U7" s="2" t="n"/>
      <c r="V7" s="2" t="n"/>
      <c r="W7" s="2" t="n"/>
      <c r="X7" s="2" t="n"/>
      <c r="Y7" s="2" t="n"/>
      <c r="Z7" s="88" t="inlineStr">
        <is>
          <t>CO Met Criteria</t>
        </is>
      </c>
      <c r="AA7" s="83" t="n"/>
      <c r="AB7" s="83" t="n"/>
      <c r="AC7" s="83" t="n"/>
      <c r="AD7" s="84" t="n"/>
      <c r="AE7" s="1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</row>
    <row r="8" ht="15.75" customHeight="1" s="86">
      <c r="A8" s="1" t="n"/>
      <c r="B8" s="2" t="n"/>
      <c r="C8" s="6" t="inlineStr">
        <is>
          <t>Course Code:</t>
        </is>
      </c>
      <c r="D8" s="7" t="inlineStr">
        <is>
          <t>CSE333</t>
        </is>
      </c>
      <c r="E8" s="4" t="n"/>
      <c r="F8" s="5" t="n"/>
      <c r="G8" s="2" t="n"/>
      <c r="H8" s="2" t="n"/>
      <c r="I8" s="2" t="n"/>
      <c r="J8" s="88" t="n"/>
      <c r="K8" s="88" t="inlineStr">
        <is>
          <t>Mid</t>
        </is>
      </c>
      <c r="L8" s="8" t="inlineStr">
        <is>
          <t>Final</t>
        </is>
      </c>
      <c r="M8" s="88" t="inlineStr">
        <is>
          <t>Total</t>
        </is>
      </c>
      <c r="N8" s="10" t="inlineStr">
        <is>
          <t>%</t>
        </is>
      </c>
      <c r="O8" s="2" t="n"/>
      <c r="P8" s="88" t="n"/>
      <c r="Q8" s="88" t="inlineStr">
        <is>
          <t>Mid</t>
        </is>
      </c>
      <c r="R8" s="8" t="inlineStr">
        <is>
          <t>Final</t>
        </is>
      </c>
      <c r="S8" s="88" t="inlineStr">
        <is>
          <t>Total</t>
        </is>
      </c>
      <c r="T8" s="10" t="inlineStr">
        <is>
          <t>%</t>
        </is>
      </c>
      <c r="U8" s="2" t="n"/>
      <c r="V8" s="2" t="n"/>
      <c r="W8" s="2" t="n"/>
      <c r="X8" s="2" t="n"/>
      <c r="Y8" s="2" t="n"/>
      <c r="Z8" s="11" t="inlineStr">
        <is>
          <t>If CO Marks (%) &gt;= Threshold</t>
        </is>
      </c>
      <c r="AA8" s="12" t="n"/>
      <c r="AB8" s="12" t="n"/>
      <c r="AC8" s="13" t="n"/>
      <c r="AD8" s="88" t="inlineStr">
        <is>
          <t>Y</t>
        </is>
      </c>
      <c r="AE8" s="1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</row>
    <row r="9" ht="21.75" customHeight="1" s="86">
      <c r="A9" s="1" t="n"/>
      <c r="B9" s="2" t="n"/>
      <c r="C9" s="14" t="inlineStr">
        <is>
          <t>Course Title:</t>
        </is>
      </c>
      <c r="D9" s="15" t="inlineStr">
        <is>
          <t>Software Engineering</t>
        </is>
      </c>
      <c r="E9" s="4" t="n"/>
      <c r="F9" s="5" t="n"/>
      <c r="G9" s="2" t="n"/>
      <c r="H9" s="2" t="n"/>
      <c r="I9" s="2" t="n"/>
      <c r="J9" s="88" t="inlineStr">
        <is>
          <t>CO1</t>
        </is>
      </c>
      <c r="K9" s="16" t="n">
        <v>5</v>
      </c>
      <c r="L9" s="17" t="n">
        <v>0</v>
      </c>
      <c r="M9" s="18">
        <f>SUM(K9:L9)</f>
        <v/>
      </c>
      <c r="N9" s="73">
        <f>M9/65</f>
        <v/>
      </c>
      <c r="O9" s="2" t="n"/>
      <c r="P9" s="88" t="inlineStr">
        <is>
          <t>PO1</t>
        </is>
      </c>
      <c r="Q9" s="112" t="n">
        <v>5</v>
      </c>
      <c r="R9" s="20" t="n">
        <v>0</v>
      </c>
      <c r="S9" s="88" t="n">
        <v>5</v>
      </c>
      <c r="T9" s="73">
        <f>S9/65</f>
        <v/>
      </c>
      <c r="U9" s="2" t="n"/>
      <c r="V9" s="2" t="n"/>
      <c r="W9" s="2" t="n"/>
      <c r="X9" s="2" t="n"/>
      <c r="Y9" s="2" t="n"/>
      <c r="Z9" s="11" t="inlineStr">
        <is>
          <t>If CO Marks (%) &lt; Threshold</t>
        </is>
      </c>
      <c r="AA9" s="12" t="n"/>
      <c r="AB9" s="12" t="n"/>
      <c r="AC9" s="13" t="n"/>
      <c r="AD9" s="88" t="inlineStr">
        <is>
          <t>N</t>
        </is>
      </c>
      <c r="AE9" s="1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</row>
    <row r="10" ht="15.75" customHeight="1" s="86">
      <c r="A10" s="1" t="n"/>
      <c r="B10" s="2" t="n"/>
      <c r="C10" s="6" t="inlineStr">
        <is>
          <t>Level &amp; Term:</t>
        </is>
      </c>
      <c r="D10" s="7" t="inlineStr">
        <is>
          <t>L3Term3</t>
        </is>
      </c>
      <c r="E10" s="4" t="n"/>
      <c r="F10" s="5" t="n"/>
      <c r="G10" s="2" t="n"/>
      <c r="H10" s="2" t="n"/>
      <c r="I10" s="2" t="n"/>
      <c r="J10" s="88" t="inlineStr">
        <is>
          <t>CO2</t>
        </is>
      </c>
      <c r="K10" s="16" t="n">
        <v>5</v>
      </c>
      <c r="L10" s="21" t="n">
        <v>0</v>
      </c>
      <c r="M10" s="18">
        <f>SUM(K10:L10)</f>
        <v/>
      </c>
      <c r="N10" s="73">
        <f>M10/65</f>
        <v/>
      </c>
      <c r="O10" s="2" t="n"/>
      <c r="P10" s="88" t="inlineStr">
        <is>
          <t>PO2</t>
        </is>
      </c>
      <c r="Q10" s="112" t="n">
        <v>5</v>
      </c>
      <c r="R10" s="20" t="n">
        <v>0</v>
      </c>
      <c r="S10" s="88" t="n">
        <v>5</v>
      </c>
      <c r="T10" s="73">
        <f>S10/65</f>
        <v/>
      </c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1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</row>
    <row r="11" ht="15.75" customHeight="1" s="86">
      <c r="A11" s="1" t="n"/>
      <c r="B11" s="2" t="n"/>
      <c r="C11" s="6" t="inlineStr">
        <is>
          <t>Section:</t>
        </is>
      </c>
      <c r="D11" s="22" t="inlineStr">
        <is>
          <t>All</t>
        </is>
      </c>
      <c r="E11" s="4" t="n"/>
      <c r="F11" s="5" t="n"/>
      <c r="G11" s="2" t="n"/>
      <c r="H11" s="2" t="n"/>
      <c r="I11" s="2" t="n"/>
      <c r="J11" s="88" t="inlineStr">
        <is>
          <t>CO3</t>
        </is>
      </c>
      <c r="K11" s="16" t="n">
        <v>15</v>
      </c>
      <c r="L11" s="21" t="n">
        <v>20</v>
      </c>
      <c r="M11" s="18">
        <f>SUM(K11:L11)</f>
        <v/>
      </c>
      <c r="N11" s="73">
        <f>M11/65</f>
        <v/>
      </c>
      <c r="O11" s="2" t="n"/>
      <c r="P11" s="23" t="inlineStr">
        <is>
          <t>PO3</t>
        </is>
      </c>
      <c r="Q11" s="112" t="n">
        <v>15</v>
      </c>
      <c r="R11" s="20" t="n">
        <v>20</v>
      </c>
      <c r="S11" s="88" t="n">
        <v>35</v>
      </c>
      <c r="T11" s="73">
        <f>S11/65</f>
        <v/>
      </c>
      <c r="U11" s="2" t="n"/>
      <c r="V11" s="2" t="n"/>
      <c r="W11" s="2" t="n"/>
      <c r="X11" s="2" t="n"/>
      <c r="Y11" s="2" t="n"/>
      <c r="Z11" s="88" t="inlineStr">
        <is>
          <t>PO Met Criteria</t>
        </is>
      </c>
      <c r="AA11" s="83" t="n"/>
      <c r="AB11" s="83" t="n"/>
      <c r="AC11" s="83" t="n"/>
      <c r="AD11" s="84" t="n"/>
      <c r="AE11" s="1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</row>
    <row r="12" ht="15.75" customHeight="1" s="86">
      <c r="A12" s="1" t="n"/>
      <c r="B12" s="2" t="n"/>
      <c r="C12" s="6" t="inlineStr">
        <is>
          <t>No. of Students:</t>
        </is>
      </c>
      <c r="D12" s="22" t="n">
        <v>313</v>
      </c>
      <c r="E12" s="4" t="n"/>
      <c r="F12" s="24" t="n"/>
      <c r="G12" s="2" t="n"/>
      <c r="H12" s="2" t="n"/>
      <c r="I12" s="2" t="n"/>
      <c r="J12" s="88" t="inlineStr">
        <is>
          <t>CO4</t>
        </is>
      </c>
      <c r="K12" s="18" t="n">
        <v>0</v>
      </c>
      <c r="L12" s="17" t="n">
        <v>10</v>
      </c>
      <c r="M12" s="18">
        <f>SUM(K12:L12)</f>
        <v/>
      </c>
      <c r="N12" s="73">
        <f>M12/65</f>
        <v/>
      </c>
      <c r="O12" s="2" t="n"/>
      <c r="P12" s="25" t="inlineStr">
        <is>
          <t>PO4</t>
        </is>
      </c>
      <c r="Q12" s="26" t="n">
        <v>0</v>
      </c>
      <c r="R12" s="27" t="n">
        <v>10</v>
      </c>
      <c r="S12" s="88" t="n">
        <v>10</v>
      </c>
      <c r="T12" s="73">
        <f>S12/65</f>
        <v/>
      </c>
      <c r="U12" s="2" t="n"/>
      <c r="V12" s="2" t="n"/>
      <c r="W12" s="2" t="n"/>
      <c r="X12" s="2" t="n"/>
      <c r="Y12" s="2" t="n"/>
      <c r="Z12" s="11" t="inlineStr">
        <is>
          <t>If PO Marks (%) &gt;= Threshold</t>
        </is>
      </c>
      <c r="AA12" s="12" t="n"/>
      <c r="AB12" s="12" t="n"/>
      <c r="AC12" s="13" t="n"/>
      <c r="AD12" s="88" t="inlineStr">
        <is>
          <t>Y</t>
        </is>
      </c>
      <c r="AE12" s="1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</row>
    <row r="13" ht="15.75" customHeight="1" s="86">
      <c r="A13" s="1" t="n"/>
      <c r="B13" s="2" t="n"/>
      <c r="C13" s="6" t="inlineStr">
        <is>
          <t>Threshold:</t>
        </is>
      </c>
      <c r="D13" s="28">
        <f>0.5</f>
        <v/>
      </c>
      <c r="E13" s="4" t="n"/>
      <c r="F13" s="24" t="n"/>
      <c r="G13" s="2" t="n"/>
      <c r="H13" s="2" t="n"/>
      <c r="I13" s="2" t="n"/>
      <c r="J13" s="88" t="inlineStr">
        <is>
          <t>CO5</t>
        </is>
      </c>
      <c r="K13" s="18" t="n">
        <v>0</v>
      </c>
      <c r="L13" s="21" t="n">
        <v>10</v>
      </c>
      <c r="M13" s="29">
        <f>SUM(K13:L13)</f>
        <v/>
      </c>
      <c r="N13" s="73">
        <f>M13/65</f>
        <v/>
      </c>
      <c r="O13" s="2" t="n"/>
      <c r="P13" s="88" t="inlineStr">
        <is>
          <t>PO5</t>
        </is>
      </c>
      <c r="Q13" s="112" t="n">
        <v>0</v>
      </c>
      <c r="R13" s="112" t="n">
        <v>10</v>
      </c>
      <c r="S13" s="25" t="n">
        <v>10</v>
      </c>
      <c r="T13" s="73">
        <f>S13/65</f>
        <v/>
      </c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</row>
    <row r="14" ht="15.75" customHeight="1" s="86">
      <c r="A14" s="1" t="n"/>
      <c r="B14" s="2" t="n"/>
      <c r="C14" s="2" t="n"/>
      <c r="D14" s="2" t="n"/>
      <c r="E14" s="3" t="n"/>
      <c r="F14" s="2" t="n"/>
      <c r="G14" s="2" t="n"/>
      <c r="H14" s="2" t="n"/>
      <c r="I14" s="2" t="n"/>
      <c r="J14" s="2" t="n"/>
      <c r="K14" s="2" t="n"/>
      <c r="L14" s="2" t="n"/>
      <c r="M14" s="30" t="n">
        <v>65</v>
      </c>
      <c r="N14" s="80" t="n">
        <v>1</v>
      </c>
      <c r="O14" s="2" t="n"/>
      <c r="P14" s="2" t="n"/>
      <c r="Q14" s="2" t="n"/>
      <c r="R14" s="2" t="n"/>
      <c r="S14" s="30" t="n">
        <v>65</v>
      </c>
      <c r="T14" s="73">
        <f>S14/65</f>
        <v/>
      </c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</row>
    <row r="15" ht="15.75" customHeight="1" s="86">
      <c r="A15" s="1" t="n"/>
      <c r="B15" s="2" t="n"/>
      <c r="C15" s="2" t="n"/>
      <c r="D15" s="2" t="n"/>
      <c r="E15" s="3" t="n"/>
      <c r="F15" s="2" t="n"/>
      <c r="G15" s="2" t="n"/>
      <c r="H15" s="2" t="n"/>
      <c r="I15" s="2" t="n"/>
      <c r="J15" s="2" t="n"/>
      <c r="K15" s="2" t="n"/>
      <c r="L15" s="2" t="n"/>
      <c r="M15" s="2" t="n"/>
      <c r="N15" s="31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</row>
    <row r="16" ht="15.75" customHeight="1" s="86">
      <c r="A16" s="1" t="n"/>
      <c r="B16" s="87" t="inlineStr">
        <is>
          <t>Raw Marks</t>
        </is>
      </c>
      <c r="C16" s="83" t="n"/>
      <c r="D16" s="83" t="n"/>
      <c r="E16" s="83" t="n"/>
      <c r="F16" s="83" t="n"/>
      <c r="G16" s="83" t="n"/>
      <c r="H16" s="83" t="n"/>
      <c r="I16" s="83" t="n"/>
      <c r="J16" s="83" t="n"/>
      <c r="K16" s="83" t="n"/>
      <c r="L16" s="83" t="n"/>
      <c r="M16" s="83" t="n"/>
      <c r="N16" s="83" t="n"/>
      <c r="O16" s="84" t="n"/>
      <c r="P16" s="94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  <c r="AA16" s="83" t="n"/>
      <c r="AB16" s="83" t="n"/>
      <c r="AC16" s="83" t="n"/>
      <c r="AD16" s="83" t="n"/>
      <c r="AE16" s="83" t="n"/>
      <c r="AF16" s="83" t="n"/>
      <c r="AG16" s="83" t="n"/>
      <c r="AH16" s="83" t="n"/>
      <c r="AI16" s="83" t="n"/>
      <c r="AJ16" s="83" t="n"/>
      <c r="AK16" s="83" t="n"/>
      <c r="AL16" s="83" t="n"/>
      <c r="AM16" s="83" t="n"/>
      <c r="AN16" s="83" t="n"/>
      <c r="AO16" s="83" t="n"/>
      <c r="AP16" s="83" t="n"/>
      <c r="AQ16" s="83" t="n"/>
      <c r="AR16" s="83" t="n"/>
      <c r="AS16" s="84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</row>
    <row r="17" ht="15.75" customHeight="1" s="86">
      <c r="A17" s="1" t="n"/>
      <c r="B17" s="96" t="inlineStr">
        <is>
          <t>Assessments (Mid-term, Final Exam)</t>
        </is>
      </c>
      <c r="C17" s="97" t="n"/>
      <c r="D17" s="98" t="n"/>
      <c r="E17" s="102" t="inlineStr">
        <is>
          <t>Mid Term Exam (25)</t>
        </is>
      </c>
      <c r="F17" s="83" t="n"/>
      <c r="G17" s="83" t="n"/>
      <c r="H17" s="83" t="n"/>
      <c r="I17" s="84" t="n"/>
      <c r="J17" s="102" t="inlineStr">
        <is>
          <t>Final Exam (40)</t>
        </is>
      </c>
      <c r="K17" s="83" t="n"/>
      <c r="L17" s="83" t="n"/>
      <c r="M17" s="83" t="n"/>
      <c r="N17" s="84" t="n"/>
      <c r="O17" s="103" t="inlineStr">
        <is>
          <t>Total marks</t>
        </is>
      </c>
      <c r="P17" s="87" t="inlineStr">
        <is>
          <t>Raw marks against COs</t>
        </is>
      </c>
      <c r="Q17" s="97" t="n"/>
      <c r="R17" s="97" t="n"/>
      <c r="S17" s="97" t="n"/>
      <c r="T17" s="98" t="n"/>
      <c r="U17" s="87" t="inlineStr">
        <is>
          <t>Raw marks against POs</t>
        </is>
      </c>
      <c r="V17" s="97" t="n"/>
      <c r="W17" s="97" t="n"/>
      <c r="X17" s="97" t="n"/>
      <c r="Y17" s="98" t="n"/>
      <c r="Z17" s="87" t="inlineStr">
        <is>
          <t>% Marks of COs</t>
        </is>
      </c>
      <c r="AA17" s="97" t="n"/>
      <c r="AB17" s="97" t="n"/>
      <c r="AC17" s="97" t="n"/>
      <c r="AD17" s="98" t="n"/>
      <c r="AE17" s="87" t="inlineStr">
        <is>
          <t>% Marks of POs</t>
        </is>
      </c>
      <c r="AF17" s="97" t="n"/>
      <c r="AG17" s="97" t="n"/>
      <c r="AH17" s="97" t="n"/>
      <c r="AI17" s="98" t="n"/>
      <c r="AJ17" s="87" t="inlineStr">
        <is>
          <t>CO-PO attainments</t>
        </is>
      </c>
      <c r="AK17" s="83" t="n"/>
      <c r="AL17" s="83" t="n"/>
      <c r="AM17" s="83" t="n"/>
      <c r="AN17" s="83" t="n"/>
      <c r="AO17" s="83" t="n"/>
      <c r="AP17" s="83" t="n"/>
      <c r="AQ17" s="83" t="n"/>
      <c r="AR17" s="83" t="n"/>
      <c r="AS17" s="84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</row>
    <row r="18" ht="15.75" customHeight="1" s="86">
      <c r="A18" s="1" t="n"/>
      <c r="B18" s="99" t="n"/>
      <c r="C18" s="100" t="n"/>
      <c r="D18" s="101" t="n"/>
      <c r="E18" s="32" t="inlineStr">
        <is>
          <t>Q1</t>
        </is>
      </c>
      <c r="F18" s="32" t="inlineStr">
        <is>
          <t>Q2</t>
        </is>
      </c>
      <c r="G18" s="32" t="inlineStr">
        <is>
          <t>Q3</t>
        </is>
      </c>
      <c r="H18" s="33" t="inlineStr">
        <is>
          <t>Q4</t>
        </is>
      </c>
      <c r="I18" s="33" t="n"/>
      <c r="J18" s="32" t="inlineStr">
        <is>
          <t>Q1</t>
        </is>
      </c>
      <c r="K18" s="32" t="inlineStr">
        <is>
          <t>Q2</t>
        </is>
      </c>
      <c r="L18" s="32" t="inlineStr">
        <is>
          <t>Q3</t>
        </is>
      </c>
      <c r="M18" s="32" t="inlineStr">
        <is>
          <t>Q4</t>
        </is>
      </c>
      <c r="N18" s="33" t="n"/>
      <c r="O18" s="104" t="n"/>
      <c r="P18" s="99" t="n"/>
      <c r="Q18" s="100" t="n"/>
      <c r="R18" s="100" t="n"/>
      <c r="S18" s="100" t="n"/>
      <c r="T18" s="101" t="n"/>
      <c r="U18" s="99" t="n"/>
      <c r="V18" s="100" t="n"/>
      <c r="W18" s="100" t="n"/>
      <c r="X18" s="100" t="n"/>
      <c r="Y18" s="101" t="n"/>
      <c r="Z18" s="99" t="n"/>
      <c r="AA18" s="100" t="n"/>
      <c r="AB18" s="100" t="n"/>
      <c r="AC18" s="100" t="n"/>
      <c r="AD18" s="101" t="n"/>
      <c r="AE18" s="99" t="n"/>
      <c r="AF18" s="100" t="n"/>
      <c r="AG18" s="100" t="n"/>
      <c r="AH18" s="100" t="n"/>
      <c r="AI18" s="101" t="n"/>
      <c r="AJ18" s="87" t="inlineStr">
        <is>
          <t>Attainment of COs</t>
        </is>
      </c>
      <c r="AK18" s="83" t="n"/>
      <c r="AL18" s="83" t="n"/>
      <c r="AM18" s="83" t="n"/>
      <c r="AN18" s="84" t="n"/>
      <c r="AO18" s="87" t="inlineStr">
        <is>
          <t>Attainment of POs</t>
        </is>
      </c>
      <c r="AP18" s="83" t="n"/>
      <c r="AQ18" s="83" t="n"/>
      <c r="AR18" s="83" t="n"/>
      <c r="AS18" s="84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</row>
    <row r="19" ht="15.75" customHeight="1" s="86">
      <c r="A19" s="1" t="n"/>
      <c r="B19" s="95" t="inlineStr">
        <is>
          <t>Course Outcomes (COs)</t>
        </is>
      </c>
      <c r="C19" s="83" t="n"/>
      <c r="D19" s="84" t="n"/>
      <c r="E19" s="32" t="inlineStr">
        <is>
          <t>CO1</t>
        </is>
      </c>
      <c r="F19" s="34" t="inlineStr">
        <is>
          <t>CO3</t>
        </is>
      </c>
      <c r="G19" s="34" t="inlineStr">
        <is>
          <t>CO2</t>
        </is>
      </c>
      <c r="H19" s="33" t="inlineStr">
        <is>
          <t>CO3</t>
        </is>
      </c>
      <c r="I19" s="33" t="n"/>
      <c r="J19" s="35" t="inlineStr">
        <is>
          <t>CO3</t>
        </is>
      </c>
      <c r="K19" s="36" t="inlineStr">
        <is>
          <t>CO3</t>
        </is>
      </c>
      <c r="L19" s="36" t="inlineStr">
        <is>
          <t>CO4</t>
        </is>
      </c>
      <c r="M19" s="36" t="inlineStr">
        <is>
          <t>CO5</t>
        </is>
      </c>
      <c r="N19" s="33" t="n"/>
      <c r="O19" s="104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  <c r="AC19" s="87" t="n"/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87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</row>
    <row r="20" ht="15.75" customHeight="1" s="86">
      <c r="A20" s="1" t="n"/>
      <c r="B20" s="95" t="inlineStr">
        <is>
          <t>Program Outcomes (POs)</t>
        </is>
      </c>
      <c r="C20" s="83" t="n"/>
      <c r="D20" s="84" t="n"/>
      <c r="E20" s="38" t="inlineStr">
        <is>
          <t>PO1</t>
        </is>
      </c>
      <c r="F20" s="38" t="inlineStr">
        <is>
          <t>PO3</t>
        </is>
      </c>
      <c r="G20" s="38" t="inlineStr">
        <is>
          <t>PO2</t>
        </is>
      </c>
      <c r="H20" s="38" t="inlineStr">
        <is>
          <t>PO3</t>
        </is>
      </c>
      <c r="I20" s="38" t="n"/>
      <c r="J20" s="38" t="inlineStr">
        <is>
          <t>PO3</t>
        </is>
      </c>
      <c r="K20" s="38" t="inlineStr">
        <is>
          <t>PO3</t>
        </is>
      </c>
      <c r="L20" s="38" t="inlineStr">
        <is>
          <t>PO4</t>
        </is>
      </c>
      <c r="M20" s="38" t="inlineStr">
        <is>
          <t>PO5</t>
        </is>
      </c>
      <c r="N20" s="38" t="n"/>
      <c r="O20" s="101" t="n"/>
      <c r="P20" s="87" t="inlineStr">
        <is>
          <t>CO1</t>
        </is>
      </c>
      <c r="Q20" s="87" t="inlineStr">
        <is>
          <t>CO2</t>
        </is>
      </c>
      <c r="R20" s="87" t="inlineStr">
        <is>
          <t>CO3</t>
        </is>
      </c>
      <c r="S20" s="87" t="inlineStr">
        <is>
          <t>CO4</t>
        </is>
      </c>
      <c r="T20" s="87" t="inlineStr">
        <is>
          <t>CO5</t>
        </is>
      </c>
      <c r="U20" s="87" t="inlineStr">
        <is>
          <t>PO1</t>
        </is>
      </c>
      <c r="V20" s="87" t="inlineStr">
        <is>
          <t>PO2</t>
        </is>
      </c>
      <c r="W20" s="87" t="inlineStr">
        <is>
          <t>PO3</t>
        </is>
      </c>
      <c r="X20" s="87" t="inlineStr">
        <is>
          <t>PO4</t>
        </is>
      </c>
      <c r="Y20" s="39" t="inlineStr">
        <is>
          <t>PO5</t>
        </is>
      </c>
      <c r="Z20" s="87" t="inlineStr">
        <is>
          <t>CO1</t>
        </is>
      </c>
      <c r="AA20" s="87" t="inlineStr">
        <is>
          <t>CO2</t>
        </is>
      </c>
      <c r="AB20" s="87" t="inlineStr">
        <is>
          <t>CO3</t>
        </is>
      </c>
      <c r="AC20" s="87" t="inlineStr">
        <is>
          <t>CO4</t>
        </is>
      </c>
      <c r="AD20" s="87" t="inlineStr">
        <is>
          <t>CO5</t>
        </is>
      </c>
      <c r="AE20" s="87" t="inlineStr">
        <is>
          <t>PO1</t>
        </is>
      </c>
      <c r="AF20" s="87" t="inlineStr">
        <is>
          <t>PO2</t>
        </is>
      </c>
      <c r="AG20" s="87" t="inlineStr">
        <is>
          <t>PO3</t>
        </is>
      </c>
      <c r="AH20" s="87" t="inlineStr">
        <is>
          <t>PO4</t>
        </is>
      </c>
      <c r="AI20" s="87" t="inlineStr">
        <is>
          <t>PO5</t>
        </is>
      </c>
      <c r="AJ20" s="87" t="inlineStr">
        <is>
          <t>CO1</t>
        </is>
      </c>
      <c r="AK20" s="87" t="inlineStr">
        <is>
          <t>CO2</t>
        </is>
      </c>
      <c r="AL20" s="87" t="inlineStr">
        <is>
          <t>CO3</t>
        </is>
      </c>
      <c r="AM20" s="87" t="inlineStr">
        <is>
          <t>CO4</t>
        </is>
      </c>
      <c r="AN20" s="87" t="inlineStr">
        <is>
          <t>CO5</t>
        </is>
      </c>
      <c r="AO20" s="87" t="inlineStr">
        <is>
          <t>PO1</t>
        </is>
      </c>
      <c r="AP20" s="87" t="inlineStr">
        <is>
          <t>PO2</t>
        </is>
      </c>
      <c r="AQ20" s="87" t="inlineStr">
        <is>
          <t>PO3</t>
        </is>
      </c>
      <c r="AR20" s="87" t="inlineStr">
        <is>
          <t>PO4</t>
        </is>
      </c>
      <c r="AS20" s="87" t="inlineStr">
        <is>
          <t>PO5</t>
        </is>
      </c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</row>
    <row r="21" ht="15.75" customHeight="1" s="86">
      <c r="A21" s="1" t="n"/>
      <c r="B21" s="95" t="inlineStr">
        <is>
          <t>Distribution of Marks</t>
        </is>
      </c>
      <c r="C21" s="83" t="n"/>
      <c r="D21" s="84" t="n"/>
      <c r="E21" s="102" t="n">
        <v>5</v>
      </c>
      <c r="F21" s="102" t="n">
        <v>5</v>
      </c>
      <c r="G21" s="102" t="n">
        <v>5</v>
      </c>
      <c r="H21" s="102" t="n">
        <v>10</v>
      </c>
      <c r="I21" s="102" t="n"/>
      <c r="J21" s="102" t="n">
        <v>10</v>
      </c>
      <c r="K21" s="102" t="n">
        <v>10</v>
      </c>
      <c r="L21" s="102" t="n">
        <v>10</v>
      </c>
      <c r="M21" s="102" t="n">
        <v>10</v>
      </c>
      <c r="N21" s="102" t="n"/>
      <c r="O21" s="102" t="n">
        <v>65</v>
      </c>
      <c r="P21" s="87" t="n">
        <v>5</v>
      </c>
      <c r="Q21" s="87" t="n">
        <v>5</v>
      </c>
      <c r="R21" s="87" t="n">
        <v>35</v>
      </c>
      <c r="S21" s="87" t="n">
        <v>10</v>
      </c>
      <c r="T21" s="87" t="n">
        <v>10</v>
      </c>
      <c r="U21" s="87" t="n">
        <v>5</v>
      </c>
      <c r="V21" s="87" t="n">
        <v>5</v>
      </c>
      <c r="W21" s="87" t="n">
        <v>35</v>
      </c>
      <c r="X21" s="87" t="n">
        <v>10</v>
      </c>
      <c r="Y21" s="87" t="n">
        <v>10</v>
      </c>
      <c r="Z21" s="87" t="inlineStr">
        <is>
          <t>%</t>
        </is>
      </c>
      <c r="AA21" s="87" t="inlineStr">
        <is>
          <t>%</t>
        </is>
      </c>
      <c r="AB21" s="87" t="inlineStr">
        <is>
          <t>%</t>
        </is>
      </c>
      <c r="AC21" s="87" t="inlineStr">
        <is>
          <t>%</t>
        </is>
      </c>
      <c r="AD21" s="87" t="inlineStr">
        <is>
          <t>%</t>
        </is>
      </c>
      <c r="AE21" s="87" t="inlineStr">
        <is>
          <t>%</t>
        </is>
      </c>
      <c r="AF21" s="87" t="inlineStr">
        <is>
          <t>%</t>
        </is>
      </c>
      <c r="AG21" s="87" t="inlineStr">
        <is>
          <t>%</t>
        </is>
      </c>
      <c r="AH21" s="87" t="inlineStr">
        <is>
          <t>%</t>
        </is>
      </c>
      <c r="AI21" s="87" t="inlineStr">
        <is>
          <t>%</t>
        </is>
      </c>
      <c r="AJ21" s="87" t="inlineStr">
        <is>
          <t>Y/N</t>
        </is>
      </c>
      <c r="AK21" s="87" t="inlineStr">
        <is>
          <t>Y/N</t>
        </is>
      </c>
      <c r="AL21" s="87" t="inlineStr">
        <is>
          <t>Y/N</t>
        </is>
      </c>
      <c r="AM21" s="87" t="inlineStr">
        <is>
          <t>Y/N</t>
        </is>
      </c>
      <c r="AN21" s="87" t="inlineStr">
        <is>
          <t>Y/N</t>
        </is>
      </c>
      <c r="AO21" s="87" t="inlineStr">
        <is>
          <t>Y/N</t>
        </is>
      </c>
      <c r="AP21" s="87" t="inlineStr">
        <is>
          <t>Y/N</t>
        </is>
      </c>
      <c r="AQ21" s="87" t="inlineStr">
        <is>
          <t>Y/N</t>
        </is>
      </c>
      <c r="AR21" s="87" t="inlineStr">
        <is>
          <t>Y/N</t>
        </is>
      </c>
      <c r="AS21" s="87" t="inlineStr">
        <is>
          <t>Y/N</t>
        </is>
      </c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</row>
    <row r="22" ht="15.75" customHeight="1" s="86">
      <c r="A22" s="1" t="n"/>
      <c r="B22" s="41" t="inlineStr">
        <is>
          <t>SL</t>
        </is>
      </c>
      <c r="C22" s="42" t="inlineStr">
        <is>
          <t>ID</t>
        </is>
      </c>
      <c r="D22" s="42" t="inlineStr">
        <is>
          <t>Name</t>
        </is>
      </c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4" t="n"/>
      <c r="Q22" s="44" t="n"/>
      <c r="R22" s="44" t="n"/>
      <c r="S22" s="44" t="n"/>
      <c r="T22" s="44" t="n"/>
      <c r="U22" s="4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  <c r="AH22" s="44" t="n"/>
      <c r="AI22" s="44" t="n"/>
      <c r="AJ22" s="44" t="n"/>
      <c r="AK22" s="44" t="n"/>
      <c r="AL22" s="44" t="n"/>
      <c r="AM22" s="44" t="n"/>
      <c r="AN22" s="44" t="n"/>
      <c r="AO22" s="44" t="n"/>
      <c r="AP22" s="44" t="n"/>
      <c r="AQ22" s="44" t="n"/>
      <c r="AR22" s="44" t="n"/>
      <c r="AS22" s="44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</row>
    <row r="23" ht="15.75" customHeight="1" s="86">
      <c r="A23" s="1" t="n"/>
      <c r="B23" s="45" t="n">
        <v>1</v>
      </c>
      <c r="C23" s="46" t="inlineStr">
        <is>
          <t>191-15-2342</t>
        </is>
      </c>
      <c r="D23" s="46" t="inlineStr">
        <is>
          <t>Sabrina Saba</t>
        </is>
      </c>
      <c r="E23" s="47" t="n">
        <v>4</v>
      </c>
      <c r="F23" s="48" t="n">
        <v>3.5</v>
      </c>
      <c r="G23" s="47" t="n">
        <v>3.5</v>
      </c>
      <c r="H23" s="47" t="n">
        <v>7</v>
      </c>
      <c r="I23" s="49" t="n"/>
      <c r="J23" s="50" t="n">
        <v>9</v>
      </c>
      <c r="K23" s="50" t="n">
        <v>8</v>
      </c>
      <c r="L23" s="50" t="n">
        <v>9</v>
      </c>
      <c r="M23" s="50" t="n">
        <v>10</v>
      </c>
      <c r="N23" s="51" t="n"/>
      <c r="O23" s="52" t="n">
        <v>54</v>
      </c>
      <c r="P23" s="82" t="n">
        <v>4</v>
      </c>
      <c r="Q23" s="82" t="n">
        <v>3.5</v>
      </c>
      <c r="R23" s="82" t="n">
        <v>27.5</v>
      </c>
      <c r="S23" s="82" t="n">
        <v>9</v>
      </c>
      <c r="T23" s="82" t="n">
        <v>10</v>
      </c>
      <c r="U23" s="82" t="n">
        <v>4</v>
      </c>
      <c r="V23" s="82" t="n">
        <v>3.5</v>
      </c>
      <c r="W23" s="82" t="n">
        <v>27.5</v>
      </c>
      <c r="X23" s="82" t="n">
        <v>9</v>
      </c>
      <c r="Y23" s="82" t="n">
        <v>10</v>
      </c>
      <c r="Z23" s="54" t="n">
        <v>0.8</v>
      </c>
      <c r="AA23" s="54" t="n">
        <v>0.7</v>
      </c>
      <c r="AB23" s="54" t="n">
        <v>0.7857142857142857</v>
      </c>
      <c r="AC23" s="54" t="n">
        <v>0.9</v>
      </c>
      <c r="AD23" s="54" t="n">
        <v>1</v>
      </c>
      <c r="AE23" s="54" t="n">
        <v>0.8</v>
      </c>
      <c r="AF23" s="54" t="n">
        <v>0.7</v>
      </c>
      <c r="AG23" s="54" t="n">
        <v>0.7857142857142857</v>
      </c>
      <c r="AH23" s="54" t="n">
        <v>0.9</v>
      </c>
      <c r="AI23" s="54" t="n">
        <v>1</v>
      </c>
      <c r="AJ23" s="82" t="inlineStr">
        <is>
          <t>Yes</t>
        </is>
      </c>
      <c r="AK23" s="82" t="inlineStr">
        <is>
          <t>Yes</t>
        </is>
      </c>
      <c r="AL23" s="82" t="inlineStr">
        <is>
          <t>Yes</t>
        </is>
      </c>
      <c r="AM23" s="82" t="inlineStr">
        <is>
          <t>Yes</t>
        </is>
      </c>
      <c r="AN23" s="82" t="inlineStr">
        <is>
          <t>Yes</t>
        </is>
      </c>
      <c r="AO23" s="82" t="inlineStr">
        <is>
          <t>Yes</t>
        </is>
      </c>
      <c r="AP23" s="82" t="inlineStr">
        <is>
          <t>Yes</t>
        </is>
      </c>
      <c r="AQ23" s="82" t="inlineStr">
        <is>
          <t>Yes</t>
        </is>
      </c>
      <c r="AR23" s="82" t="inlineStr">
        <is>
          <t>Yes</t>
        </is>
      </c>
      <c r="AS23" s="82" t="inlineStr">
        <is>
          <t>Yes</t>
        </is>
      </c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</row>
    <row r="24" ht="15.75" customHeight="1" s="86">
      <c r="A24" s="1" t="n"/>
      <c r="B24" s="55" t="n">
        <v>2</v>
      </c>
      <c r="C24" s="46" t="inlineStr">
        <is>
          <t>191-15-2348</t>
        </is>
      </c>
      <c r="D24" s="46" t="inlineStr">
        <is>
          <t>Md Parvez Mosaraf</t>
        </is>
      </c>
      <c r="E24" s="47" t="n">
        <v>3.6</v>
      </c>
      <c r="F24" s="48" t="n">
        <v>3</v>
      </c>
      <c r="G24" s="47" t="n">
        <v>3</v>
      </c>
      <c r="H24" s="47" t="n">
        <v>4</v>
      </c>
      <c r="I24" s="56" t="n"/>
      <c r="J24" s="50" t="n">
        <v>8</v>
      </c>
      <c r="K24" s="50" t="n">
        <v>9</v>
      </c>
      <c r="L24" s="50" t="n">
        <v>9</v>
      </c>
      <c r="M24" s="50" t="n">
        <v>7</v>
      </c>
      <c r="N24" s="51" t="n"/>
      <c r="O24" s="52" t="n">
        <v>46.6</v>
      </c>
      <c r="P24" s="82" t="n">
        <v>3.6</v>
      </c>
      <c r="Q24" s="82" t="n">
        <v>3</v>
      </c>
      <c r="R24" s="82" t="n">
        <v>24</v>
      </c>
      <c r="S24" s="82" t="n">
        <v>9</v>
      </c>
      <c r="T24" s="82" t="n">
        <v>7</v>
      </c>
      <c r="U24" s="82" t="n">
        <v>3.6</v>
      </c>
      <c r="V24" s="82" t="n">
        <v>3</v>
      </c>
      <c r="W24" s="82" t="n">
        <v>24</v>
      </c>
      <c r="X24" s="82" t="n">
        <v>9</v>
      </c>
      <c r="Y24" s="82" t="n">
        <v>7</v>
      </c>
      <c r="Z24" s="54" t="n">
        <v>0.72</v>
      </c>
      <c r="AA24" s="54" t="n">
        <v>0.6</v>
      </c>
      <c r="AB24" s="54" t="n">
        <v>0.6857142857142857</v>
      </c>
      <c r="AC24" s="54" t="n">
        <v>0.9</v>
      </c>
      <c r="AD24" s="54" t="n">
        <v>0.7</v>
      </c>
      <c r="AE24" s="54" t="n">
        <v>0.72</v>
      </c>
      <c r="AF24" s="54" t="n">
        <v>0.6</v>
      </c>
      <c r="AG24" s="54" t="n">
        <v>0.6857142857142857</v>
      </c>
      <c r="AH24" s="54" t="n">
        <v>0.9</v>
      </c>
      <c r="AI24" s="54" t="n">
        <v>0.7</v>
      </c>
      <c r="AJ24" s="82" t="inlineStr">
        <is>
          <t>Yes</t>
        </is>
      </c>
      <c r="AK24" s="82" t="inlineStr">
        <is>
          <t>Yes</t>
        </is>
      </c>
      <c r="AL24" s="82" t="inlineStr">
        <is>
          <t>Yes</t>
        </is>
      </c>
      <c r="AM24" s="82" t="inlineStr">
        <is>
          <t>Yes</t>
        </is>
      </c>
      <c r="AN24" s="82" t="inlineStr">
        <is>
          <t>Yes</t>
        </is>
      </c>
      <c r="AO24" s="82" t="inlineStr">
        <is>
          <t>Yes</t>
        </is>
      </c>
      <c r="AP24" s="82" t="inlineStr">
        <is>
          <t>Yes</t>
        </is>
      </c>
      <c r="AQ24" s="82" t="inlineStr">
        <is>
          <t>Yes</t>
        </is>
      </c>
      <c r="AR24" s="82" t="inlineStr">
        <is>
          <t>Yes</t>
        </is>
      </c>
      <c r="AS24" s="82" t="inlineStr">
        <is>
          <t>Yes</t>
        </is>
      </c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</row>
    <row r="25" ht="15.75" customHeight="1" s="86">
      <c r="A25" s="1" t="n"/>
      <c r="B25" s="45" t="n">
        <v>3</v>
      </c>
      <c r="C25" s="46" t="inlineStr">
        <is>
          <t>191-15-2350</t>
        </is>
      </c>
      <c r="D25" s="46" t="inlineStr">
        <is>
          <t>Zarin Tasnim Liza</t>
        </is>
      </c>
      <c r="E25" s="47" t="n">
        <v>5</v>
      </c>
      <c r="F25" s="48" t="n">
        <v>4.2</v>
      </c>
      <c r="G25" s="47" t="n">
        <v>5</v>
      </c>
      <c r="H25" s="47" t="n">
        <v>9</v>
      </c>
      <c r="I25" s="49" t="n"/>
      <c r="J25" s="50" t="n">
        <v>6</v>
      </c>
      <c r="K25" s="50" t="n">
        <v>7</v>
      </c>
      <c r="L25" s="50" t="n">
        <v>7</v>
      </c>
      <c r="M25" s="50" t="n">
        <v>7</v>
      </c>
      <c r="N25" s="51" t="n"/>
      <c r="O25" s="52" t="n">
        <v>50.2</v>
      </c>
      <c r="P25" s="82" t="n">
        <v>5</v>
      </c>
      <c r="Q25" s="82" t="n">
        <v>5</v>
      </c>
      <c r="R25" s="82" t="n">
        <v>26.2</v>
      </c>
      <c r="S25" s="82" t="n">
        <v>7</v>
      </c>
      <c r="T25" s="82" t="n">
        <v>7</v>
      </c>
      <c r="U25" s="82" t="n">
        <v>5</v>
      </c>
      <c r="V25" s="82" t="n">
        <v>5</v>
      </c>
      <c r="W25" s="82" t="n">
        <v>26.2</v>
      </c>
      <c r="X25" s="82" t="n">
        <v>7</v>
      </c>
      <c r="Y25" s="82" t="n">
        <v>7</v>
      </c>
      <c r="Z25" s="54" t="n">
        <v>1</v>
      </c>
      <c r="AA25" s="54" t="n">
        <v>1</v>
      </c>
      <c r="AB25" s="54" t="n">
        <v>0.7485714285714286</v>
      </c>
      <c r="AC25" s="54" t="n">
        <v>0.7</v>
      </c>
      <c r="AD25" s="54" t="n">
        <v>0.7</v>
      </c>
      <c r="AE25" s="54" t="n">
        <v>1</v>
      </c>
      <c r="AF25" s="54" t="n">
        <v>1</v>
      </c>
      <c r="AG25" s="54" t="n">
        <v>0.7485714285714286</v>
      </c>
      <c r="AH25" s="54" t="n">
        <v>0.7</v>
      </c>
      <c r="AI25" s="54" t="n">
        <v>0.7</v>
      </c>
      <c r="AJ25" s="82" t="inlineStr">
        <is>
          <t>Yes</t>
        </is>
      </c>
      <c r="AK25" s="82" t="inlineStr">
        <is>
          <t>Yes</t>
        </is>
      </c>
      <c r="AL25" s="82" t="inlineStr">
        <is>
          <t>Yes</t>
        </is>
      </c>
      <c r="AM25" s="82" t="inlineStr">
        <is>
          <t>Yes</t>
        </is>
      </c>
      <c r="AN25" s="82" t="inlineStr">
        <is>
          <t>Yes</t>
        </is>
      </c>
      <c r="AO25" s="82" t="inlineStr">
        <is>
          <t>Yes</t>
        </is>
      </c>
      <c r="AP25" s="82" t="inlineStr">
        <is>
          <t>Yes</t>
        </is>
      </c>
      <c r="AQ25" s="82" t="inlineStr">
        <is>
          <t>Yes</t>
        </is>
      </c>
      <c r="AR25" s="82" t="inlineStr">
        <is>
          <t>Yes</t>
        </is>
      </c>
      <c r="AS25" s="82" t="inlineStr">
        <is>
          <t>Yes</t>
        </is>
      </c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</row>
    <row r="26" ht="15.75" customHeight="1" s="86">
      <c r="A26" s="1" t="n"/>
      <c r="B26" s="55" t="n">
        <v>4</v>
      </c>
      <c r="C26" s="46" t="inlineStr">
        <is>
          <t>191-15-2354</t>
        </is>
      </c>
      <c r="D26" s="46" t="inlineStr">
        <is>
          <t>Tanjila Jahan</t>
        </is>
      </c>
      <c r="E26" s="47" t="n">
        <v>3.5</v>
      </c>
      <c r="F26" s="48" t="n">
        <v>3</v>
      </c>
      <c r="G26" s="47" t="n">
        <v>2.5</v>
      </c>
      <c r="H26" s="47" t="n">
        <v>5</v>
      </c>
      <c r="I26" s="56" t="n"/>
      <c r="J26" s="50" t="n">
        <v>8.5</v>
      </c>
      <c r="K26" s="50" t="n">
        <v>8</v>
      </c>
      <c r="L26" s="50" t="n">
        <v>8</v>
      </c>
      <c r="M26" s="50" t="n">
        <v>2</v>
      </c>
      <c r="N26" s="51" t="n"/>
      <c r="O26" s="52" t="n">
        <v>40.5</v>
      </c>
      <c r="P26" s="82" t="n">
        <v>3.5</v>
      </c>
      <c r="Q26" s="82" t="n">
        <v>2.5</v>
      </c>
      <c r="R26" s="82" t="n">
        <v>24.5</v>
      </c>
      <c r="S26" s="82" t="n">
        <v>8</v>
      </c>
      <c r="T26" s="82" t="n">
        <v>2</v>
      </c>
      <c r="U26" s="82" t="n">
        <v>3.5</v>
      </c>
      <c r="V26" s="82" t="n">
        <v>2.5</v>
      </c>
      <c r="W26" s="82" t="n">
        <v>24.5</v>
      </c>
      <c r="X26" s="82" t="n">
        <v>8</v>
      </c>
      <c r="Y26" s="82" t="n">
        <v>2</v>
      </c>
      <c r="Z26" s="54" t="n">
        <v>0.7</v>
      </c>
      <c r="AA26" s="54" t="n">
        <v>0.5</v>
      </c>
      <c r="AB26" s="54" t="n">
        <v>0.7</v>
      </c>
      <c r="AC26" s="54" t="n">
        <v>0.8</v>
      </c>
      <c r="AD26" s="54" t="n">
        <v>0.2</v>
      </c>
      <c r="AE26" s="54" t="n">
        <v>0.7</v>
      </c>
      <c r="AF26" s="54" t="n">
        <v>0.5</v>
      </c>
      <c r="AG26" s="54" t="n">
        <v>0.7</v>
      </c>
      <c r="AH26" s="54" t="n">
        <v>0.8</v>
      </c>
      <c r="AI26" s="54" t="n">
        <v>0.2</v>
      </c>
      <c r="AJ26" s="82" t="inlineStr">
        <is>
          <t>Yes</t>
        </is>
      </c>
      <c r="AK26" s="82" t="inlineStr">
        <is>
          <t>Yes</t>
        </is>
      </c>
      <c r="AL26" s="82" t="inlineStr">
        <is>
          <t>Yes</t>
        </is>
      </c>
      <c r="AM26" s="82" t="inlineStr">
        <is>
          <t>Yes</t>
        </is>
      </c>
      <c r="AN26" s="82" t="inlineStr">
        <is>
          <t>No</t>
        </is>
      </c>
      <c r="AO26" s="82" t="inlineStr">
        <is>
          <t>Yes</t>
        </is>
      </c>
      <c r="AP26" s="82" t="inlineStr">
        <is>
          <t>Yes</t>
        </is>
      </c>
      <c r="AQ26" s="82" t="inlineStr">
        <is>
          <t>Yes</t>
        </is>
      </c>
      <c r="AR26" s="82" t="inlineStr">
        <is>
          <t>Yes</t>
        </is>
      </c>
      <c r="AS26" s="82" t="inlineStr">
        <is>
          <t>No</t>
        </is>
      </c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</row>
    <row r="27" ht="15.75" customHeight="1" s="86">
      <c r="A27" s="1" t="n"/>
      <c r="B27" s="45" t="n">
        <v>5</v>
      </c>
      <c r="C27" s="46" t="inlineStr">
        <is>
          <t>191-15-2358</t>
        </is>
      </c>
      <c r="D27" s="46" t="inlineStr">
        <is>
          <t>Biplob Kumer Ghosh</t>
        </is>
      </c>
      <c r="E27" s="47" t="n">
        <v>3.1</v>
      </c>
      <c r="F27" s="48" t="n">
        <v>2.5</v>
      </c>
      <c r="G27" s="47" t="n">
        <v>2.5</v>
      </c>
      <c r="H27" s="47" t="n">
        <v>5</v>
      </c>
      <c r="I27" s="49" t="n"/>
      <c r="J27" s="50" t="n">
        <v>8</v>
      </c>
      <c r="K27" s="50" t="n">
        <v>7</v>
      </c>
      <c r="L27" s="50" t="n">
        <v>5.5</v>
      </c>
      <c r="M27" s="50" t="n">
        <v>6</v>
      </c>
      <c r="N27" s="51" t="n"/>
      <c r="O27" s="52" t="n">
        <v>39.6</v>
      </c>
      <c r="P27" s="82" t="n">
        <v>3.1</v>
      </c>
      <c r="Q27" s="82" t="n">
        <v>2.5</v>
      </c>
      <c r="R27" s="82" t="n">
        <v>22.5</v>
      </c>
      <c r="S27" s="82" t="n">
        <v>5.5</v>
      </c>
      <c r="T27" s="82" t="n">
        <v>6</v>
      </c>
      <c r="U27" s="82" t="n">
        <v>3.1</v>
      </c>
      <c r="V27" s="82" t="n">
        <v>2.5</v>
      </c>
      <c r="W27" s="82" t="n">
        <v>22.5</v>
      </c>
      <c r="X27" s="82" t="n">
        <v>5.5</v>
      </c>
      <c r="Y27" s="82" t="n">
        <v>6</v>
      </c>
      <c r="Z27" s="54" t="n">
        <v>0.62</v>
      </c>
      <c r="AA27" s="54" t="n">
        <v>0.5</v>
      </c>
      <c r="AB27" s="54" t="n">
        <v>0.6428571428571429</v>
      </c>
      <c r="AC27" s="54" t="n">
        <v>0.55</v>
      </c>
      <c r="AD27" s="54" t="n">
        <v>0.6</v>
      </c>
      <c r="AE27" s="54" t="n">
        <v>0.62</v>
      </c>
      <c r="AF27" s="54" t="n">
        <v>0.5</v>
      </c>
      <c r="AG27" s="54" t="n">
        <v>0.6428571428571429</v>
      </c>
      <c r="AH27" s="54" t="n">
        <v>0.55</v>
      </c>
      <c r="AI27" s="54" t="n">
        <v>0.6</v>
      </c>
      <c r="AJ27" s="82" t="inlineStr">
        <is>
          <t>Yes</t>
        </is>
      </c>
      <c r="AK27" s="82" t="inlineStr">
        <is>
          <t>Yes</t>
        </is>
      </c>
      <c r="AL27" s="82" t="inlineStr">
        <is>
          <t>Yes</t>
        </is>
      </c>
      <c r="AM27" s="82" t="inlineStr">
        <is>
          <t>Yes</t>
        </is>
      </c>
      <c r="AN27" s="82" t="inlineStr">
        <is>
          <t>Yes</t>
        </is>
      </c>
      <c r="AO27" s="82" t="inlineStr">
        <is>
          <t>Yes</t>
        </is>
      </c>
      <c r="AP27" s="82" t="inlineStr">
        <is>
          <t>Yes</t>
        </is>
      </c>
      <c r="AQ27" s="82" t="inlineStr">
        <is>
          <t>Yes</t>
        </is>
      </c>
      <c r="AR27" s="82" t="inlineStr">
        <is>
          <t>Yes</t>
        </is>
      </c>
      <c r="AS27" s="82" t="inlineStr">
        <is>
          <t>Yes</t>
        </is>
      </c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</row>
    <row r="28" ht="15.75" customHeight="1" s="86">
      <c r="A28" s="1" t="n"/>
      <c r="B28" s="55" t="n">
        <v>6</v>
      </c>
      <c r="C28" s="46" t="inlineStr">
        <is>
          <t>191-15-2360</t>
        </is>
      </c>
      <c r="D28" s="46" t="inlineStr">
        <is>
          <t>Yousuf Mia</t>
        </is>
      </c>
      <c r="E28" s="47" t="n">
        <v>4</v>
      </c>
      <c r="F28" s="48" t="n">
        <v>3</v>
      </c>
      <c r="G28" s="47" t="n">
        <v>2.8</v>
      </c>
      <c r="H28" s="47" t="n">
        <v>5</v>
      </c>
      <c r="I28" s="56" t="n"/>
      <c r="J28" s="50" t="n">
        <v>8</v>
      </c>
      <c r="K28" s="50" t="n">
        <v>8</v>
      </c>
      <c r="L28" s="50" t="n">
        <v>8</v>
      </c>
      <c r="M28" s="50" t="n">
        <v>8</v>
      </c>
      <c r="N28" s="51" t="n"/>
      <c r="O28" s="52" t="n">
        <v>46.8</v>
      </c>
      <c r="P28" s="82" t="n">
        <v>4</v>
      </c>
      <c r="Q28" s="82" t="n">
        <v>2.8</v>
      </c>
      <c r="R28" s="82" t="n">
        <v>24</v>
      </c>
      <c r="S28" s="82" t="n">
        <v>8</v>
      </c>
      <c r="T28" s="82" t="n">
        <v>8</v>
      </c>
      <c r="U28" s="82" t="n">
        <v>4</v>
      </c>
      <c r="V28" s="82" t="n">
        <v>2.8</v>
      </c>
      <c r="W28" s="82" t="n">
        <v>24</v>
      </c>
      <c r="X28" s="82" t="n">
        <v>8</v>
      </c>
      <c r="Y28" s="82" t="n">
        <v>8</v>
      </c>
      <c r="Z28" s="54" t="n">
        <v>0.8</v>
      </c>
      <c r="AA28" s="54" t="n">
        <v>0.5599999999999999</v>
      </c>
      <c r="AB28" s="54" t="n">
        <v>0.6857142857142857</v>
      </c>
      <c r="AC28" s="54" t="n">
        <v>0.8</v>
      </c>
      <c r="AD28" s="54" t="n">
        <v>0.8</v>
      </c>
      <c r="AE28" s="54" t="n">
        <v>0.8</v>
      </c>
      <c r="AF28" s="54" t="n">
        <v>0.5599999999999999</v>
      </c>
      <c r="AG28" s="54" t="n">
        <v>0.6857142857142857</v>
      </c>
      <c r="AH28" s="54" t="n">
        <v>0.8</v>
      </c>
      <c r="AI28" s="54" t="n">
        <v>0.8</v>
      </c>
      <c r="AJ28" s="82" t="inlineStr">
        <is>
          <t>Yes</t>
        </is>
      </c>
      <c r="AK28" s="82" t="inlineStr">
        <is>
          <t>Yes</t>
        </is>
      </c>
      <c r="AL28" s="82" t="inlineStr">
        <is>
          <t>Yes</t>
        </is>
      </c>
      <c r="AM28" s="82" t="inlineStr">
        <is>
          <t>Yes</t>
        </is>
      </c>
      <c r="AN28" s="82" t="inlineStr">
        <is>
          <t>Yes</t>
        </is>
      </c>
      <c r="AO28" s="82" t="inlineStr">
        <is>
          <t>Yes</t>
        </is>
      </c>
      <c r="AP28" s="82" t="inlineStr">
        <is>
          <t>Yes</t>
        </is>
      </c>
      <c r="AQ28" s="82" t="inlineStr">
        <is>
          <t>Yes</t>
        </is>
      </c>
      <c r="AR28" s="82" t="inlineStr">
        <is>
          <t>Yes</t>
        </is>
      </c>
      <c r="AS28" s="82" t="inlineStr">
        <is>
          <t>Yes</t>
        </is>
      </c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</row>
    <row r="29" ht="15.75" customHeight="1" s="86">
      <c r="A29" s="1" t="n"/>
      <c r="B29" s="45" t="n">
        <v>7</v>
      </c>
      <c r="C29" s="46" t="inlineStr">
        <is>
          <t>191-15-2361</t>
        </is>
      </c>
      <c r="D29" s="46" t="inlineStr">
        <is>
          <t>Animesh Basak</t>
        </is>
      </c>
      <c r="E29" s="47" t="n">
        <v>3.6</v>
      </c>
      <c r="F29" s="48" t="n">
        <v>3</v>
      </c>
      <c r="G29" s="47" t="n">
        <v>3</v>
      </c>
      <c r="H29" s="47" t="n">
        <v>5</v>
      </c>
      <c r="I29" s="49" t="n"/>
      <c r="J29" s="50" t="n">
        <v>7.5</v>
      </c>
      <c r="K29" s="50" t="n">
        <v>7</v>
      </c>
      <c r="L29" s="50" t="n">
        <v>6.5</v>
      </c>
      <c r="M29" s="50" t="n">
        <v>7</v>
      </c>
      <c r="N29" s="51" t="n"/>
      <c r="O29" s="52" t="n">
        <v>42.6</v>
      </c>
      <c r="P29" s="82" t="n">
        <v>3.6</v>
      </c>
      <c r="Q29" s="82" t="n">
        <v>3</v>
      </c>
      <c r="R29" s="82" t="n">
        <v>22.5</v>
      </c>
      <c r="S29" s="82" t="n">
        <v>6.5</v>
      </c>
      <c r="T29" s="82" t="n">
        <v>7</v>
      </c>
      <c r="U29" s="82" t="n">
        <v>3.6</v>
      </c>
      <c r="V29" s="82" t="n">
        <v>3</v>
      </c>
      <c r="W29" s="82" t="n">
        <v>22.5</v>
      </c>
      <c r="X29" s="82" t="n">
        <v>6.5</v>
      </c>
      <c r="Y29" s="82" t="n">
        <v>7</v>
      </c>
      <c r="Z29" s="54" t="n">
        <v>0.72</v>
      </c>
      <c r="AA29" s="54" t="n">
        <v>0.6</v>
      </c>
      <c r="AB29" s="54" t="n">
        <v>0.6428571428571429</v>
      </c>
      <c r="AC29" s="54" t="n">
        <v>0.65</v>
      </c>
      <c r="AD29" s="54" t="n">
        <v>0.7</v>
      </c>
      <c r="AE29" s="54" t="n">
        <v>0.72</v>
      </c>
      <c r="AF29" s="54" t="n">
        <v>0.6</v>
      </c>
      <c r="AG29" s="54" t="n">
        <v>0.6428571428571429</v>
      </c>
      <c r="AH29" s="54" t="n">
        <v>0.65</v>
      </c>
      <c r="AI29" s="54" t="n">
        <v>0.7</v>
      </c>
      <c r="AJ29" s="82" t="inlineStr">
        <is>
          <t>Yes</t>
        </is>
      </c>
      <c r="AK29" s="82" t="inlineStr">
        <is>
          <t>Yes</t>
        </is>
      </c>
      <c r="AL29" s="82" t="inlineStr">
        <is>
          <t>Yes</t>
        </is>
      </c>
      <c r="AM29" s="82" t="inlineStr">
        <is>
          <t>Yes</t>
        </is>
      </c>
      <c r="AN29" s="82" t="inlineStr">
        <is>
          <t>Yes</t>
        </is>
      </c>
      <c r="AO29" s="82" t="inlineStr">
        <is>
          <t>Yes</t>
        </is>
      </c>
      <c r="AP29" s="82" t="inlineStr">
        <is>
          <t>Yes</t>
        </is>
      </c>
      <c r="AQ29" s="82" t="inlineStr">
        <is>
          <t>Yes</t>
        </is>
      </c>
      <c r="AR29" s="82" t="inlineStr">
        <is>
          <t>Yes</t>
        </is>
      </c>
      <c r="AS29" s="82" t="inlineStr">
        <is>
          <t>Yes</t>
        </is>
      </c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</row>
    <row r="30" ht="15.75" customHeight="1" s="86">
      <c r="A30" s="1" t="n"/>
      <c r="B30" s="55" t="n">
        <v>8</v>
      </c>
      <c r="C30" s="46" t="inlineStr">
        <is>
          <t>191-15-2371</t>
        </is>
      </c>
      <c r="D30" s="46" t="inlineStr">
        <is>
          <t>RINKU RANI BARMAN</t>
        </is>
      </c>
      <c r="E30" s="47" t="n">
        <v>3.6</v>
      </c>
      <c r="F30" s="48" t="n">
        <v>3</v>
      </c>
      <c r="G30" s="47" t="n">
        <v>3</v>
      </c>
      <c r="H30" s="47" t="n">
        <v>4</v>
      </c>
      <c r="I30" s="56" t="n"/>
      <c r="J30" s="50" t="n">
        <v>8</v>
      </c>
      <c r="K30" s="50" t="n">
        <v>6</v>
      </c>
      <c r="L30" s="50" t="n">
        <v>7</v>
      </c>
      <c r="M30" s="50" t="n">
        <v>5</v>
      </c>
      <c r="N30" s="51" t="n"/>
      <c r="O30" s="52" t="n">
        <v>39.6</v>
      </c>
      <c r="P30" s="82" t="n">
        <v>3.6</v>
      </c>
      <c r="Q30" s="82" t="n">
        <v>3</v>
      </c>
      <c r="R30" s="82" t="n">
        <v>21</v>
      </c>
      <c r="S30" s="82" t="n">
        <v>7</v>
      </c>
      <c r="T30" s="82" t="n">
        <v>5</v>
      </c>
      <c r="U30" s="82" t="n">
        <v>3.6</v>
      </c>
      <c r="V30" s="82" t="n">
        <v>3</v>
      </c>
      <c r="W30" s="82" t="n">
        <v>21</v>
      </c>
      <c r="X30" s="82" t="n">
        <v>7</v>
      </c>
      <c r="Y30" s="82" t="n">
        <v>5</v>
      </c>
      <c r="Z30" s="54" t="n">
        <v>0.72</v>
      </c>
      <c r="AA30" s="54" t="n">
        <v>0.6</v>
      </c>
      <c r="AB30" s="54" t="n">
        <v>0.6</v>
      </c>
      <c r="AC30" s="54" t="n">
        <v>0.7</v>
      </c>
      <c r="AD30" s="54" t="n">
        <v>0.5</v>
      </c>
      <c r="AE30" s="54" t="n">
        <v>0.72</v>
      </c>
      <c r="AF30" s="54" t="n">
        <v>0.6</v>
      </c>
      <c r="AG30" s="54" t="n">
        <v>0.6</v>
      </c>
      <c r="AH30" s="54" t="n">
        <v>0.7</v>
      </c>
      <c r="AI30" s="54" t="n">
        <v>0.5</v>
      </c>
      <c r="AJ30" s="82" t="inlineStr">
        <is>
          <t>Yes</t>
        </is>
      </c>
      <c r="AK30" s="82" t="inlineStr">
        <is>
          <t>Yes</t>
        </is>
      </c>
      <c r="AL30" s="82" t="inlineStr">
        <is>
          <t>Yes</t>
        </is>
      </c>
      <c r="AM30" s="82" t="inlineStr">
        <is>
          <t>Yes</t>
        </is>
      </c>
      <c r="AN30" s="82" t="inlineStr">
        <is>
          <t>Yes</t>
        </is>
      </c>
      <c r="AO30" s="82" t="inlineStr">
        <is>
          <t>Yes</t>
        </is>
      </c>
      <c r="AP30" s="82" t="inlineStr">
        <is>
          <t>Yes</t>
        </is>
      </c>
      <c r="AQ30" s="82" t="inlineStr">
        <is>
          <t>Yes</t>
        </is>
      </c>
      <c r="AR30" s="82" t="inlineStr">
        <is>
          <t>Yes</t>
        </is>
      </c>
      <c r="AS30" s="82" t="inlineStr">
        <is>
          <t>Yes</t>
        </is>
      </c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</row>
    <row r="31" ht="15.75" customHeight="1" s="86">
      <c r="A31" s="1" t="n"/>
      <c r="B31" s="45" t="n">
        <v>9</v>
      </c>
      <c r="C31" s="46" t="inlineStr">
        <is>
          <t>191-15-2377</t>
        </is>
      </c>
      <c r="D31" s="46" t="inlineStr">
        <is>
          <t>Shoaib Hossain</t>
        </is>
      </c>
      <c r="E31" s="47" t="n">
        <v>3.1</v>
      </c>
      <c r="F31" s="48" t="n">
        <v>2.5</v>
      </c>
      <c r="G31" s="47" t="n">
        <v>4</v>
      </c>
      <c r="H31" s="47" t="n">
        <v>4</v>
      </c>
      <c r="I31" s="49" t="n"/>
      <c r="J31" s="50" t="n">
        <v>8.5</v>
      </c>
      <c r="K31" s="50" t="n">
        <v>7</v>
      </c>
      <c r="L31" s="50" t="n">
        <v>8.6</v>
      </c>
      <c r="M31" s="50" t="n">
        <v>7</v>
      </c>
      <c r="N31" s="51" t="n"/>
      <c r="O31" s="52" t="n">
        <v>44.7</v>
      </c>
      <c r="P31" s="82" t="n">
        <v>3.1</v>
      </c>
      <c r="Q31" s="82" t="n">
        <v>4</v>
      </c>
      <c r="R31" s="82" t="n">
        <v>22</v>
      </c>
      <c r="S31" s="82" t="n">
        <v>8.6</v>
      </c>
      <c r="T31" s="82" t="n">
        <v>7</v>
      </c>
      <c r="U31" s="82" t="n">
        <v>3.1</v>
      </c>
      <c r="V31" s="82" t="n">
        <v>4</v>
      </c>
      <c r="W31" s="82" t="n">
        <v>22</v>
      </c>
      <c r="X31" s="82" t="n">
        <v>8.6</v>
      </c>
      <c r="Y31" s="82" t="n">
        <v>7</v>
      </c>
      <c r="Z31" s="54" t="n">
        <v>0.62</v>
      </c>
      <c r="AA31" s="54" t="n">
        <v>0.8</v>
      </c>
      <c r="AB31" s="54" t="n">
        <v>0.6285714285714286</v>
      </c>
      <c r="AC31" s="54" t="n">
        <v>0.86</v>
      </c>
      <c r="AD31" s="54" t="n">
        <v>0.7</v>
      </c>
      <c r="AE31" s="54" t="n">
        <v>0.62</v>
      </c>
      <c r="AF31" s="54" t="n">
        <v>0.8</v>
      </c>
      <c r="AG31" s="54" t="n">
        <v>0.6285714285714286</v>
      </c>
      <c r="AH31" s="54" t="n">
        <v>0.86</v>
      </c>
      <c r="AI31" s="54" t="n">
        <v>0.7</v>
      </c>
      <c r="AJ31" s="82" t="inlineStr">
        <is>
          <t>Yes</t>
        </is>
      </c>
      <c r="AK31" s="82" t="inlineStr">
        <is>
          <t>Yes</t>
        </is>
      </c>
      <c r="AL31" s="82" t="inlineStr">
        <is>
          <t>Yes</t>
        </is>
      </c>
      <c r="AM31" s="82" t="inlineStr">
        <is>
          <t>Yes</t>
        </is>
      </c>
      <c r="AN31" s="82" t="inlineStr">
        <is>
          <t>Yes</t>
        </is>
      </c>
      <c r="AO31" s="82" t="inlineStr">
        <is>
          <t>Yes</t>
        </is>
      </c>
      <c r="AP31" s="82" t="inlineStr">
        <is>
          <t>Yes</t>
        </is>
      </c>
      <c r="AQ31" s="82" t="inlineStr">
        <is>
          <t>Yes</t>
        </is>
      </c>
      <c r="AR31" s="82" t="inlineStr">
        <is>
          <t>Yes</t>
        </is>
      </c>
      <c r="AS31" s="82" t="inlineStr">
        <is>
          <t>Yes</t>
        </is>
      </c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</row>
    <row r="32" ht="15.75" customHeight="1" s="86">
      <c r="A32" s="1" t="n"/>
      <c r="B32" s="55" t="n">
        <v>10</v>
      </c>
      <c r="C32" s="46" t="inlineStr">
        <is>
          <t>191-15-2382</t>
        </is>
      </c>
      <c r="D32" s="46" t="inlineStr">
        <is>
          <t>Dip Datta</t>
        </is>
      </c>
      <c r="E32" s="47" t="n">
        <v>3</v>
      </c>
      <c r="F32" s="48" t="n">
        <v>3</v>
      </c>
      <c r="G32" s="47" t="n">
        <v>3</v>
      </c>
      <c r="H32" s="47" t="n">
        <v>5.7</v>
      </c>
      <c r="I32" s="56" t="n"/>
      <c r="J32" s="50" t="n">
        <v>6</v>
      </c>
      <c r="K32" s="50" t="n">
        <v>5</v>
      </c>
      <c r="L32" s="50" t="n">
        <v>6</v>
      </c>
      <c r="M32" s="50" t="n">
        <v>3</v>
      </c>
      <c r="N32" s="57" t="n"/>
      <c r="O32" s="52" t="n">
        <v>34.7</v>
      </c>
      <c r="P32" s="82" t="n">
        <v>3</v>
      </c>
      <c r="Q32" s="82" t="n">
        <v>3</v>
      </c>
      <c r="R32" s="82" t="n">
        <v>19.7</v>
      </c>
      <c r="S32" s="82" t="n">
        <v>6</v>
      </c>
      <c r="T32" s="82" t="n">
        <v>3</v>
      </c>
      <c r="U32" s="82" t="n">
        <v>3</v>
      </c>
      <c r="V32" s="82" t="n">
        <v>3</v>
      </c>
      <c r="W32" s="82" t="n">
        <v>19.7</v>
      </c>
      <c r="X32" s="82" t="n">
        <v>6</v>
      </c>
      <c r="Y32" s="82" t="n">
        <v>3</v>
      </c>
      <c r="Z32" s="54" t="n">
        <v>0.6</v>
      </c>
      <c r="AA32" s="54" t="n">
        <v>0.6</v>
      </c>
      <c r="AB32" s="54" t="n">
        <v>0.5628571428571428</v>
      </c>
      <c r="AC32" s="54" t="n">
        <v>0.6</v>
      </c>
      <c r="AD32" s="54" t="n">
        <v>0.3</v>
      </c>
      <c r="AE32" s="54" t="n">
        <v>0.6</v>
      </c>
      <c r="AF32" s="54" t="n">
        <v>0.6</v>
      </c>
      <c r="AG32" s="54" t="n">
        <v>0.5628571428571428</v>
      </c>
      <c r="AH32" s="54" t="n">
        <v>0.6</v>
      </c>
      <c r="AI32" s="54" t="n">
        <v>0.3</v>
      </c>
      <c r="AJ32" s="82" t="inlineStr">
        <is>
          <t>Yes</t>
        </is>
      </c>
      <c r="AK32" s="82" t="inlineStr">
        <is>
          <t>Yes</t>
        </is>
      </c>
      <c r="AL32" s="82" t="inlineStr">
        <is>
          <t>Yes</t>
        </is>
      </c>
      <c r="AM32" s="82" t="inlineStr">
        <is>
          <t>Yes</t>
        </is>
      </c>
      <c r="AN32" s="82" t="inlineStr">
        <is>
          <t>No</t>
        </is>
      </c>
      <c r="AO32" s="82" t="inlineStr">
        <is>
          <t>Yes</t>
        </is>
      </c>
      <c r="AP32" s="82" t="inlineStr">
        <is>
          <t>Yes</t>
        </is>
      </c>
      <c r="AQ32" s="82" t="inlineStr">
        <is>
          <t>Yes</t>
        </is>
      </c>
      <c r="AR32" s="82" t="inlineStr">
        <is>
          <t>Yes</t>
        </is>
      </c>
      <c r="AS32" s="82" t="inlineStr">
        <is>
          <t>No</t>
        </is>
      </c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</row>
    <row r="33" ht="15.75" customHeight="1" s="86">
      <c r="A33" s="1" t="n"/>
      <c r="B33" s="45" t="n">
        <v>11</v>
      </c>
      <c r="C33" s="46" t="inlineStr">
        <is>
          <t>191-15-2384</t>
        </is>
      </c>
      <c r="D33" s="46" t="inlineStr">
        <is>
          <t>Gourab Datta</t>
        </is>
      </c>
      <c r="E33" s="47" t="n">
        <v>4</v>
      </c>
      <c r="F33" s="48" t="n">
        <v>2.5</v>
      </c>
      <c r="G33" s="47" t="n">
        <v>3</v>
      </c>
      <c r="H33" s="47" t="n">
        <v>5.5</v>
      </c>
      <c r="I33" s="49" t="n"/>
      <c r="J33" s="50" t="n">
        <v>7</v>
      </c>
      <c r="K33" s="50" t="n">
        <v>7</v>
      </c>
      <c r="L33" s="50" t="n">
        <v>7</v>
      </c>
      <c r="M33" s="50" t="n">
        <v>7</v>
      </c>
      <c r="N33" s="30" t="n"/>
      <c r="O33" s="52" t="n">
        <v>43</v>
      </c>
      <c r="P33" s="82" t="n">
        <v>4</v>
      </c>
      <c r="Q33" s="82" t="n">
        <v>3</v>
      </c>
      <c r="R33" s="82" t="n">
        <v>22</v>
      </c>
      <c r="S33" s="82" t="n">
        <v>7</v>
      </c>
      <c r="T33" s="82" t="n">
        <v>7</v>
      </c>
      <c r="U33" s="82" t="n">
        <v>4</v>
      </c>
      <c r="V33" s="82" t="n">
        <v>3</v>
      </c>
      <c r="W33" s="82" t="n">
        <v>22</v>
      </c>
      <c r="X33" s="82" t="n">
        <v>7</v>
      </c>
      <c r="Y33" s="82" t="n">
        <v>7</v>
      </c>
      <c r="Z33" s="54" t="n">
        <v>0.8</v>
      </c>
      <c r="AA33" s="54" t="n">
        <v>0.6</v>
      </c>
      <c r="AB33" s="54" t="n">
        <v>0.6285714285714286</v>
      </c>
      <c r="AC33" s="54" t="n">
        <v>0.7</v>
      </c>
      <c r="AD33" s="54" t="n">
        <v>0.7</v>
      </c>
      <c r="AE33" s="54" t="n">
        <v>0.8</v>
      </c>
      <c r="AF33" s="54" t="n">
        <v>0.6</v>
      </c>
      <c r="AG33" s="54" t="n">
        <v>0.6285714285714286</v>
      </c>
      <c r="AH33" s="54" t="n">
        <v>0.7</v>
      </c>
      <c r="AI33" s="54" t="n">
        <v>0.7</v>
      </c>
      <c r="AJ33" s="82" t="inlineStr">
        <is>
          <t>Yes</t>
        </is>
      </c>
      <c r="AK33" s="82" t="inlineStr">
        <is>
          <t>Yes</t>
        </is>
      </c>
      <c r="AL33" s="82" t="inlineStr">
        <is>
          <t>Yes</t>
        </is>
      </c>
      <c r="AM33" s="82" t="inlineStr">
        <is>
          <t>Yes</t>
        </is>
      </c>
      <c r="AN33" s="82" t="inlineStr">
        <is>
          <t>Yes</t>
        </is>
      </c>
      <c r="AO33" s="82" t="inlineStr">
        <is>
          <t>Yes</t>
        </is>
      </c>
      <c r="AP33" s="82" t="inlineStr">
        <is>
          <t>Yes</t>
        </is>
      </c>
      <c r="AQ33" s="82" t="inlineStr">
        <is>
          <t>Yes</t>
        </is>
      </c>
      <c r="AR33" s="82" t="inlineStr">
        <is>
          <t>Yes</t>
        </is>
      </c>
      <c r="AS33" s="82" t="inlineStr">
        <is>
          <t>Yes</t>
        </is>
      </c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</row>
    <row r="34" ht="15.75" customHeight="1" s="86">
      <c r="A34" s="1" t="n"/>
      <c r="B34" s="55" t="n">
        <v>12</v>
      </c>
      <c r="C34" s="46" t="inlineStr">
        <is>
          <t>191-15-2391</t>
        </is>
      </c>
      <c r="D34" s="46" t="inlineStr">
        <is>
          <t>TANZILA RAHMAN MEEM</t>
        </is>
      </c>
      <c r="E34" s="47" t="n">
        <v>3</v>
      </c>
      <c r="F34" s="48" t="n">
        <v>4</v>
      </c>
      <c r="G34" s="47" t="n">
        <v>3.6</v>
      </c>
      <c r="H34" s="47" t="n">
        <v>5</v>
      </c>
      <c r="I34" s="56" t="n"/>
      <c r="J34" s="50" t="n">
        <v>8</v>
      </c>
      <c r="K34" s="50" t="n">
        <v>7</v>
      </c>
      <c r="L34" s="50" t="n">
        <v>7</v>
      </c>
      <c r="M34" s="50" t="n">
        <v>10</v>
      </c>
      <c r="N34" s="51" t="n"/>
      <c r="O34" s="52" t="n">
        <v>47.6</v>
      </c>
      <c r="P34" s="82" t="n">
        <v>3</v>
      </c>
      <c r="Q34" s="82" t="n">
        <v>3.6</v>
      </c>
      <c r="R34" s="82" t="n">
        <v>24</v>
      </c>
      <c r="S34" s="82" t="n">
        <v>7</v>
      </c>
      <c r="T34" s="82" t="n">
        <v>10</v>
      </c>
      <c r="U34" s="82" t="n">
        <v>3</v>
      </c>
      <c r="V34" s="82" t="n">
        <v>3.6</v>
      </c>
      <c r="W34" s="82" t="n">
        <v>24</v>
      </c>
      <c r="X34" s="82" t="n">
        <v>7</v>
      </c>
      <c r="Y34" s="82" t="n">
        <v>10</v>
      </c>
      <c r="Z34" s="54" t="n">
        <v>0.6</v>
      </c>
      <c r="AA34" s="54" t="n">
        <v>0.72</v>
      </c>
      <c r="AB34" s="54" t="n">
        <v>0.6857142857142857</v>
      </c>
      <c r="AC34" s="54" t="n">
        <v>0.7</v>
      </c>
      <c r="AD34" s="54" t="n">
        <v>1</v>
      </c>
      <c r="AE34" s="54" t="n">
        <v>0.6</v>
      </c>
      <c r="AF34" s="54" t="n">
        <v>0.72</v>
      </c>
      <c r="AG34" s="54" t="n">
        <v>0.6857142857142857</v>
      </c>
      <c r="AH34" s="54" t="n">
        <v>0.7</v>
      </c>
      <c r="AI34" s="54" t="n">
        <v>1</v>
      </c>
      <c r="AJ34" s="82" t="inlineStr">
        <is>
          <t>Yes</t>
        </is>
      </c>
      <c r="AK34" s="82" t="inlineStr">
        <is>
          <t>Yes</t>
        </is>
      </c>
      <c r="AL34" s="82" t="inlineStr">
        <is>
          <t>Yes</t>
        </is>
      </c>
      <c r="AM34" s="82" t="inlineStr">
        <is>
          <t>Yes</t>
        </is>
      </c>
      <c r="AN34" s="82" t="inlineStr">
        <is>
          <t>Yes</t>
        </is>
      </c>
      <c r="AO34" s="82" t="inlineStr">
        <is>
          <t>Yes</t>
        </is>
      </c>
      <c r="AP34" s="82" t="inlineStr">
        <is>
          <t>Yes</t>
        </is>
      </c>
      <c r="AQ34" s="82" t="inlineStr">
        <is>
          <t>Yes</t>
        </is>
      </c>
      <c r="AR34" s="82" t="inlineStr">
        <is>
          <t>Yes</t>
        </is>
      </c>
      <c r="AS34" s="82" t="inlineStr">
        <is>
          <t>Yes</t>
        </is>
      </c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</row>
    <row r="35" ht="15.75" customHeight="1" s="86">
      <c r="A35" s="1" t="n"/>
      <c r="B35" s="45" t="n">
        <v>13</v>
      </c>
      <c r="C35" s="46" t="inlineStr">
        <is>
          <t>191-15-2403</t>
        </is>
      </c>
      <c r="D35" s="46" t="inlineStr">
        <is>
          <t>Md. Anisur Rahaman Robin</t>
        </is>
      </c>
      <c r="E35" s="47" t="n">
        <v>3</v>
      </c>
      <c r="F35" s="48" t="n">
        <v>2.5</v>
      </c>
      <c r="G35" s="47" t="n">
        <v>3</v>
      </c>
      <c r="H35" s="47" t="n">
        <v>2.9</v>
      </c>
      <c r="I35" s="49" t="n"/>
      <c r="J35" s="50" t="n">
        <v>9</v>
      </c>
      <c r="K35" s="50" t="n">
        <v>8</v>
      </c>
      <c r="L35" s="50" t="n">
        <v>8</v>
      </c>
      <c r="M35" s="50" t="n">
        <v>9</v>
      </c>
      <c r="N35" s="51" t="n"/>
      <c r="O35" s="52" t="n">
        <v>45.4</v>
      </c>
      <c r="P35" s="82" t="n">
        <v>3</v>
      </c>
      <c r="Q35" s="82" t="n">
        <v>3</v>
      </c>
      <c r="R35" s="82" t="n">
        <v>22.4</v>
      </c>
      <c r="S35" s="82" t="n">
        <v>8</v>
      </c>
      <c r="T35" s="82" t="n">
        <v>9</v>
      </c>
      <c r="U35" s="82" t="n">
        <v>3</v>
      </c>
      <c r="V35" s="82" t="n">
        <v>3</v>
      </c>
      <c r="W35" s="82" t="n">
        <v>22.4</v>
      </c>
      <c r="X35" s="82" t="n">
        <v>8</v>
      </c>
      <c r="Y35" s="82" t="n">
        <v>9</v>
      </c>
      <c r="Z35" s="54" t="n">
        <v>0.6</v>
      </c>
      <c r="AA35" s="54" t="n">
        <v>0.6</v>
      </c>
      <c r="AB35" s="54" t="n">
        <v>0.64</v>
      </c>
      <c r="AC35" s="54" t="n">
        <v>0.8</v>
      </c>
      <c r="AD35" s="54" t="n">
        <v>0.9</v>
      </c>
      <c r="AE35" s="54" t="n">
        <v>0.6</v>
      </c>
      <c r="AF35" s="54" t="n">
        <v>0.6</v>
      </c>
      <c r="AG35" s="54" t="n">
        <v>0.64</v>
      </c>
      <c r="AH35" s="54" t="n">
        <v>0.8</v>
      </c>
      <c r="AI35" s="54" t="n">
        <v>0.9</v>
      </c>
      <c r="AJ35" s="82" t="inlineStr">
        <is>
          <t>Yes</t>
        </is>
      </c>
      <c r="AK35" s="82" t="inlineStr">
        <is>
          <t>Yes</t>
        </is>
      </c>
      <c r="AL35" s="82" t="inlineStr">
        <is>
          <t>Yes</t>
        </is>
      </c>
      <c r="AM35" s="82" t="inlineStr">
        <is>
          <t>Yes</t>
        </is>
      </c>
      <c r="AN35" s="82" t="inlineStr">
        <is>
          <t>Yes</t>
        </is>
      </c>
      <c r="AO35" s="82" t="inlineStr">
        <is>
          <t>Yes</t>
        </is>
      </c>
      <c r="AP35" s="82" t="inlineStr">
        <is>
          <t>Yes</t>
        </is>
      </c>
      <c r="AQ35" s="82" t="inlineStr">
        <is>
          <t>Yes</t>
        </is>
      </c>
      <c r="AR35" s="82" t="inlineStr">
        <is>
          <t>Yes</t>
        </is>
      </c>
      <c r="AS35" s="82" t="inlineStr">
        <is>
          <t>Yes</t>
        </is>
      </c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</row>
    <row r="36" ht="15.75" customHeight="1" s="86">
      <c r="A36" s="1" t="n"/>
      <c r="B36" s="55" t="n">
        <v>14</v>
      </c>
      <c r="C36" s="46" t="inlineStr">
        <is>
          <t>191-15-2406</t>
        </is>
      </c>
      <c r="D36" s="46" t="inlineStr">
        <is>
          <t>Md. Mahfujur Rahman</t>
        </is>
      </c>
      <c r="E36" s="47" t="n">
        <v>0</v>
      </c>
      <c r="F36" s="48" t="n">
        <v>0</v>
      </c>
      <c r="G36" s="47" t="n">
        <v>0</v>
      </c>
      <c r="H36" s="47" t="n">
        <v>0</v>
      </c>
      <c r="I36" s="56" t="n"/>
      <c r="J36" s="50" t="n">
        <v>8</v>
      </c>
      <c r="K36" s="50" t="n">
        <v>8</v>
      </c>
      <c r="L36" s="50" t="n">
        <v>8</v>
      </c>
      <c r="M36" s="50" t="n">
        <v>9</v>
      </c>
      <c r="N36" s="51" t="n"/>
      <c r="O36" s="52" t="n">
        <v>33</v>
      </c>
      <c r="P36" s="82" t="n">
        <v>0</v>
      </c>
      <c r="Q36" s="82" t="n">
        <v>0</v>
      </c>
      <c r="R36" s="82" t="n">
        <v>16</v>
      </c>
      <c r="S36" s="82" t="n">
        <v>8</v>
      </c>
      <c r="T36" s="82" t="n">
        <v>9</v>
      </c>
      <c r="U36" s="82" t="n">
        <v>0</v>
      </c>
      <c r="V36" s="82" t="n">
        <v>0</v>
      </c>
      <c r="W36" s="82" t="n">
        <v>16</v>
      </c>
      <c r="X36" s="82" t="n">
        <v>8</v>
      </c>
      <c r="Y36" s="82" t="n">
        <v>9</v>
      </c>
      <c r="Z36" s="54" t="n">
        <v>0</v>
      </c>
      <c r="AA36" s="54" t="n">
        <v>0</v>
      </c>
      <c r="AB36" s="54" t="n">
        <v>0.4571428571428571</v>
      </c>
      <c r="AC36" s="54" t="n">
        <v>0.8</v>
      </c>
      <c r="AD36" s="54" t="n">
        <v>0.9</v>
      </c>
      <c r="AE36" s="54" t="n">
        <v>0</v>
      </c>
      <c r="AF36" s="54" t="n">
        <v>0</v>
      </c>
      <c r="AG36" s="54" t="n">
        <v>0.4571428571428571</v>
      </c>
      <c r="AH36" s="54" t="n">
        <v>0.8</v>
      </c>
      <c r="AI36" s="54" t="n">
        <v>0.9</v>
      </c>
      <c r="AJ36" s="82" t="inlineStr">
        <is>
          <t>No</t>
        </is>
      </c>
      <c r="AK36" s="82" t="inlineStr">
        <is>
          <t>No</t>
        </is>
      </c>
      <c r="AL36" s="82" t="inlineStr">
        <is>
          <t>No</t>
        </is>
      </c>
      <c r="AM36" s="82" t="inlineStr">
        <is>
          <t>Yes</t>
        </is>
      </c>
      <c r="AN36" s="82" t="inlineStr">
        <is>
          <t>Yes</t>
        </is>
      </c>
      <c r="AO36" s="82" t="inlineStr">
        <is>
          <t>No</t>
        </is>
      </c>
      <c r="AP36" s="82" t="inlineStr">
        <is>
          <t>No</t>
        </is>
      </c>
      <c r="AQ36" s="82" t="inlineStr">
        <is>
          <t>No</t>
        </is>
      </c>
      <c r="AR36" s="82" t="inlineStr">
        <is>
          <t>Yes</t>
        </is>
      </c>
      <c r="AS36" s="82" t="inlineStr">
        <is>
          <t>Yes</t>
        </is>
      </c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</row>
    <row r="37" ht="15.75" customHeight="1" s="86">
      <c r="A37" s="1" t="n"/>
      <c r="B37" s="45" t="n">
        <v>15</v>
      </c>
      <c r="C37" s="46" t="inlineStr">
        <is>
          <t>191-15-2428</t>
        </is>
      </c>
      <c r="D37" s="46" t="inlineStr">
        <is>
          <t>Md. Rakibul Hasan</t>
        </is>
      </c>
      <c r="E37" s="47" t="n">
        <v>3.5</v>
      </c>
      <c r="F37" s="48" t="n">
        <v>3.1</v>
      </c>
      <c r="G37" s="47" t="n">
        <v>3</v>
      </c>
      <c r="H37" s="47" t="n">
        <v>6</v>
      </c>
      <c r="I37" s="56" t="n"/>
      <c r="J37" s="50" t="n">
        <v>7</v>
      </c>
      <c r="K37" s="50" t="n">
        <v>8</v>
      </c>
      <c r="L37" s="50" t="n">
        <v>8</v>
      </c>
      <c r="M37" s="50" t="n">
        <v>5</v>
      </c>
      <c r="N37" s="51" t="n"/>
      <c r="O37" s="52" t="n">
        <v>43.6</v>
      </c>
      <c r="P37" s="82" t="n">
        <v>3.5</v>
      </c>
      <c r="Q37" s="82" t="n">
        <v>3</v>
      </c>
      <c r="R37" s="82" t="n">
        <v>24.1</v>
      </c>
      <c r="S37" s="82" t="n">
        <v>8</v>
      </c>
      <c r="T37" s="82" t="n">
        <v>5</v>
      </c>
      <c r="U37" s="82" t="n">
        <v>3.5</v>
      </c>
      <c r="V37" s="82" t="n">
        <v>3</v>
      </c>
      <c r="W37" s="82" t="n">
        <v>24.1</v>
      </c>
      <c r="X37" s="82" t="n">
        <v>8</v>
      </c>
      <c r="Y37" s="82" t="n">
        <v>5</v>
      </c>
      <c r="Z37" s="54" t="n">
        <v>0.7</v>
      </c>
      <c r="AA37" s="54" t="n">
        <v>0.6</v>
      </c>
      <c r="AB37" s="54" t="n">
        <v>0.6885714285714286</v>
      </c>
      <c r="AC37" s="54" t="n">
        <v>0.8</v>
      </c>
      <c r="AD37" s="54" t="n">
        <v>0.5</v>
      </c>
      <c r="AE37" s="54" t="n">
        <v>0.7</v>
      </c>
      <c r="AF37" s="54" t="n">
        <v>0.6</v>
      </c>
      <c r="AG37" s="54" t="n">
        <v>0.6885714285714286</v>
      </c>
      <c r="AH37" s="54" t="n">
        <v>0.8</v>
      </c>
      <c r="AI37" s="54" t="n">
        <v>0.5</v>
      </c>
      <c r="AJ37" s="82" t="inlineStr">
        <is>
          <t>Yes</t>
        </is>
      </c>
      <c r="AK37" s="82" t="inlineStr">
        <is>
          <t>Yes</t>
        </is>
      </c>
      <c r="AL37" s="82" t="inlineStr">
        <is>
          <t>Yes</t>
        </is>
      </c>
      <c r="AM37" s="82" t="inlineStr">
        <is>
          <t>Yes</t>
        </is>
      </c>
      <c r="AN37" s="82" t="inlineStr">
        <is>
          <t>Yes</t>
        </is>
      </c>
      <c r="AO37" s="82" t="inlineStr">
        <is>
          <t>Yes</t>
        </is>
      </c>
      <c r="AP37" s="82" t="inlineStr">
        <is>
          <t>Yes</t>
        </is>
      </c>
      <c r="AQ37" s="82" t="inlineStr">
        <is>
          <t>Yes</t>
        </is>
      </c>
      <c r="AR37" s="82" t="inlineStr">
        <is>
          <t>Yes</t>
        </is>
      </c>
      <c r="AS37" s="82" t="inlineStr">
        <is>
          <t>Yes</t>
        </is>
      </c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</row>
    <row r="38" ht="15.75" customHeight="1" s="86">
      <c r="A38" s="1" t="n"/>
      <c r="B38" s="55" t="n">
        <v>16</v>
      </c>
      <c r="C38" s="46" t="inlineStr">
        <is>
          <t>191-15-2450</t>
        </is>
      </c>
      <c r="D38" s="46" t="inlineStr">
        <is>
          <t>Gourob Saha Surjo</t>
        </is>
      </c>
      <c r="E38" s="47" t="n">
        <v>3.6</v>
      </c>
      <c r="F38" s="48" t="n">
        <v>3.2</v>
      </c>
      <c r="G38" s="47" t="n">
        <v>3</v>
      </c>
      <c r="H38" s="47" t="n">
        <v>6</v>
      </c>
      <c r="I38" s="49" t="n"/>
      <c r="J38" s="50" t="n">
        <v>8</v>
      </c>
      <c r="K38" s="50" t="n">
        <v>8</v>
      </c>
      <c r="L38" s="50" t="n">
        <v>8</v>
      </c>
      <c r="M38" s="50" t="n">
        <v>5</v>
      </c>
      <c r="N38" s="82" t="n"/>
      <c r="O38" s="52" t="n">
        <v>44.8</v>
      </c>
      <c r="P38" s="82" t="n">
        <v>3.6</v>
      </c>
      <c r="Q38" s="82" t="n">
        <v>3</v>
      </c>
      <c r="R38" s="82" t="n">
        <v>25.2</v>
      </c>
      <c r="S38" s="82" t="n">
        <v>8</v>
      </c>
      <c r="T38" s="82" t="n">
        <v>5</v>
      </c>
      <c r="U38" s="82" t="n">
        <v>3.6</v>
      </c>
      <c r="V38" s="82" t="n">
        <v>3</v>
      </c>
      <c r="W38" s="82" t="n">
        <v>25.2</v>
      </c>
      <c r="X38" s="82" t="n">
        <v>8</v>
      </c>
      <c r="Y38" s="82" t="n">
        <v>5</v>
      </c>
      <c r="Z38" s="54" t="n">
        <v>0.72</v>
      </c>
      <c r="AA38" s="54" t="n">
        <v>0.6</v>
      </c>
      <c r="AB38" s="54" t="n">
        <v>0.72</v>
      </c>
      <c r="AC38" s="54" t="n">
        <v>0.8</v>
      </c>
      <c r="AD38" s="54" t="n">
        <v>0.5</v>
      </c>
      <c r="AE38" s="54" t="n">
        <v>0.72</v>
      </c>
      <c r="AF38" s="54" t="n">
        <v>0.6</v>
      </c>
      <c r="AG38" s="54" t="n">
        <v>0.72</v>
      </c>
      <c r="AH38" s="54" t="n">
        <v>0.8</v>
      </c>
      <c r="AI38" s="54" t="n">
        <v>0.5</v>
      </c>
      <c r="AJ38" s="82" t="inlineStr">
        <is>
          <t>Yes</t>
        </is>
      </c>
      <c r="AK38" s="82" t="inlineStr">
        <is>
          <t>Yes</t>
        </is>
      </c>
      <c r="AL38" s="82" t="inlineStr">
        <is>
          <t>Yes</t>
        </is>
      </c>
      <c r="AM38" s="82" t="inlineStr">
        <is>
          <t>Yes</t>
        </is>
      </c>
      <c r="AN38" s="82" t="inlineStr">
        <is>
          <t>Yes</t>
        </is>
      </c>
      <c r="AO38" s="82" t="inlineStr">
        <is>
          <t>Yes</t>
        </is>
      </c>
      <c r="AP38" s="82" t="inlineStr">
        <is>
          <t>Yes</t>
        </is>
      </c>
      <c r="AQ38" s="82" t="inlineStr">
        <is>
          <t>Yes</t>
        </is>
      </c>
      <c r="AR38" s="82" t="inlineStr">
        <is>
          <t>Yes</t>
        </is>
      </c>
      <c r="AS38" s="82" t="inlineStr">
        <is>
          <t>Yes</t>
        </is>
      </c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</row>
    <row r="39" ht="15.75" customHeight="1" s="86">
      <c r="A39" s="1" t="n"/>
      <c r="B39" s="45" t="n">
        <v>17</v>
      </c>
      <c r="C39" s="46" t="inlineStr">
        <is>
          <t>191-15-2452</t>
        </is>
      </c>
      <c r="D39" s="46" t="inlineStr">
        <is>
          <t>Esrah Anum Anny</t>
        </is>
      </c>
      <c r="E39" s="47" t="n">
        <v>4.6</v>
      </c>
      <c r="F39" s="48" t="n">
        <v>3</v>
      </c>
      <c r="G39" s="47" t="n">
        <v>3</v>
      </c>
      <c r="H39" s="47" t="n">
        <v>6</v>
      </c>
      <c r="I39" s="56" t="n"/>
      <c r="J39" s="50" t="n">
        <v>9</v>
      </c>
      <c r="K39" s="50" t="n">
        <v>9</v>
      </c>
      <c r="L39" s="50" t="n">
        <v>9</v>
      </c>
      <c r="M39" s="50" t="n">
        <v>8.5</v>
      </c>
      <c r="N39" s="58" t="n"/>
      <c r="O39" s="52" t="n">
        <v>52.1</v>
      </c>
      <c r="P39" s="82" t="n">
        <v>4.6</v>
      </c>
      <c r="Q39" s="82" t="n">
        <v>3</v>
      </c>
      <c r="R39" s="82" t="n">
        <v>27</v>
      </c>
      <c r="S39" s="82" t="n">
        <v>9</v>
      </c>
      <c r="T39" s="82" t="n">
        <v>8.5</v>
      </c>
      <c r="U39" s="82" t="n">
        <v>4.6</v>
      </c>
      <c r="V39" s="82" t="n">
        <v>3</v>
      </c>
      <c r="W39" s="82" t="n">
        <v>27</v>
      </c>
      <c r="X39" s="82" t="n">
        <v>9</v>
      </c>
      <c r="Y39" s="82" t="n">
        <v>8.5</v>
      </c>
      <c r="Z39" s="54" t="n">
        <v>0.9199999999999999</v>
      </c>
      <c r="AA39" s="54" t="n">
        <v>0.6</v>
      </c>
      <c r="AB39" s="54" t="n">
        <v>0.7714285714285715</v>
      </c>
      <c r="AC39" s="54" t="n">
        <v>0.9</v>
      </c>
      <c r="AD39" s="54" t="n">
        <v>0.85</v>
      </c>
      <c r="AE39" s="54" t="n">
        <v>0.9199999999999999</v>
      </c>
      <c r="AF39" s="54" t="n">
        <v>0.6</v>
      </c>
      <c r="AG39" s="54" t="n">
        <v>0.7714285714285715</v>
      </c>
      <c r="AH39" s="54" t="n">
        <v>0.9</v>
      </c>
      <c r="AI39" s="54" t="n">
        <v>0.85</v>
      </c>
      <c r="AJ39" s="82" t="inlineStr">
        <is>
          <t>Yes</t>
        </is>
      </c>
      <c r="AK39" s="82" t="inlineStr">
        <is>
          <t>Yes</t>
        </is>
      </c>
      <c r="AL39" s="82" t="inlineStr">
        <is>
          <t>Yes</t>
        </is>
      </c>
      <c r="AM39" s="82" t="inlineStr">
        <is>
          <t>Yes</t>
        </is>
      </c>
      <c r="AN39" s="82" t="inlineStr">
        <is>
          <t>Yes</t>
        </is>
      </c>
      <c r="AO39" s="82" t="inlineStr">
        <is>
          <t>Yes</t>
        </is>
      </c>
      <c r="AP39" s="82" t="inlineStr">
        <is>
          <t>Yes</t>
        </is>
      </c>
      <c r="AQ39" s="82" t="inlineStr">
        <is>
          <t>Yes</t>
        </is>
      </c>
      <c r="AR39" s="82" t="inlineStr">
        <is>
          <t>Yes</t>
        </is>
      </c>
      <c r="AS39" s="82" t="inlineStr">
        <is>
          <t>Yes</t>
        </is>
      </c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</row>
    <row r="40" ht="15.75" customHeight="1" s="86">
      <c r="A40" s="1" t="n"/>
      <c r="B40" s="55" t="n">
        <v>18</v>
      </c>
      <c r="C40" s="46" t="inlineStr">
        <is>
          <t>191-15-2454</t>
        </is>
      </c>
      <c r="D40" s="46" t="inlineStr">
        <is>
          <t>Izaz Ahmmed Nasim</t>
        </is>
      </c>
      <c r="E40" s="47" t="n">
        <v>4</v>
      </c>
      <c r="F40" s="48" t="n">
        <v>3.5</v>
      </c>
      <c r="G40" s="47" t="n">
        <v>3</v>
      </c>
      <c r="H40" s="47" t="n">
        <v>2.5</v>
      </c>
      <c r="I40" s="49" t="n"/>
      <c r="J40" s="50" t="n">
        <v>5</v>
      </c>
      <c r="K40" s="50" t="n">
        <v>5</v>
      </c>
      <c r="L40" s="50" t="n">
        <v>6</v>
      </c>
      <c r="M40" s="50" t="n">
        <v>1.5</v>
      </c>
      <c r="N40" s="59" t="n"/>
      <c r="O40" s="52" t="n">
        <v>30.5</v>
      </c>
      <c r="P40" s="82" t="n">
        <v>4</v>
      </c>
      <c r="Q40" s="82" t="n">
        <v>3</v>
      </c>
      <c r="R40" s="82" t="n">
        <v>16</v>
      </c>
      <c r="S40" s="82" t="n">
        <v>6</v>
      </c>
      <c r="T40" s="82" t="n">
        <v>1.5</v>
      </c>
      <c r="U40" s="82" t="n">
        <v>4</v>
      </c>
      <c r="V40" s="82" t="n">
        <v>3</v>
      </c>
      <c r="W40" s="82" t="n">
        <v>16</v>
      </c>
      <c r="X40" s="82" t="n">
        <v>6</v>
      </c>
      <c r="Y40" s="82" t="n">
        <v>1.5</v>
      </c>
      <c r="Z40" s="54" t="n">
        <v>0.8</v>
      </c>
      <c r="AA40" s="54" t="n">
        <v>0.6</v>
      </c>
      <c r="AB40" s="54" t="n">
        <v>0.4571428571428571</v>
      </c>
      <c r="AC40" s="54" t="n">
        <v>0.6</v>
      </c>
      <c r="AD40" s="54" t="n">
        <v>0.15</v>
      </c>
      <c r="AE40" s="54" t="n">
        <v>0.8</v>
      </c>
      <c r="AF40" s="54" t="n">
        <v>0.6</v>
      </c>
      <c r="AG40" s="54" t="n">
        <v>0.4571428571428571</v>
      </c>
      <c r="AH40" s="54" t="n">
        <v>0.6</v>
      </c>
      <c r="AI40" s="54" t="n">
        <v>0.15</v>
      </c>
      <c r="AJ40" s="82" t="inlineStr">
        <is>
          <t>Yes</t>
        </is>
      </c>
      <c r="AK40" s="82" t="inlineStr">
        <is>
          <t>Yes</t>
        </is>
      </c>
      <c r="AL40" s="82" t="inlineStr">
        <is>
          <t>No</t>
        </is>
      </c>
      <c r="AM40" s="82" t="inlineStr">
        <is>
          <t>Yes</t>
        </is>
      </c>
      <c r="AN40" s="82" t="inlineStr">
        <is>
          <t>No</t>
        </is>
      </c>
      <c r="AO40" s="82" t="inlineStr">
        <is>
          <t>Yes</t>
        </is>
      </c>
      <c r="AP40" s="82" t="inlineStr">
        <is>
          <t>Yes</t>
        </is>
      </c>
      <c r="AQ40" s="82" t="inlineStr">
        <is>
          <t>No</t>
        </is>
      </c>
      <c r="AR40" s="82" t="inlineStr">
        <is>
          <t>Yes</t>
        </is>
      </c>
      <c r="AS40" s="82" t="inlineStr">
        <is>
          <t>No</t>
        </is>
      </c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</row>
    <row r="41" ht="15.75" customHeight="1" s="86">
      <c r="A41" s="1" t="n"/>
      <c r="B41" s="45" t="n">
        <v>19</v>
      </c>
      <c r="C41" s="46" t="inlineStr">
        <is>
          <t>191-15-2459</t>
        </is>
      </c>
      <c r="D41" s="46" t="inlineStr">
        <is>
          <t>Sazzad Hossain</t>
        </is>
      </c>
      <c r="E41" s="47" t="n">
        <v>4.6</v>
      </c>
      <c r="F41" s="48" t="n">
        <v>4</v>
      </c>
      <c r="G41" s="47" t="n">
        <v>3</v>
      </c>
      <c r="H41" s="47" t="n">
        <v>5.5</v>
      </c>
      <c r="I41" s="56" t="n"/>
      <c r="J41" s="50" t="n">
        <v>7</v>
      </c>
      <c r="K41" s="50" t="n">
        <v>7.5</v>
      </c>
      <c r="L41" s="50" t="n">
        <v>5</v>
      </c>
      <c r="M41" s="50" t="n">
        <v>8</v>
      </c>
      <c r="N41" s="59" t="n"/>
      <c r="O41" s="52" t="n">
        <v>44.6</v>
      </c>
      <c r="P41" s="82" t="n">
        <v>4.6</v>
      </c>
      <c r="Q41" s="82" t="n">
        <v>3</v>
      </c>
      <c r="R41" s="82" t="n">
        <v>24</v>
      </c>
      <c r="S41" s="82" t="n">
        <v>5</v>
      </c>
      <c r="T41" s="82" t="n">
        <v>8</v>
      </c>
      <c r="U41" s="82" t="n">
        <v>4.6</v>
      </c>
      <c r="V41" s="82" t="n">
        <v>3</v>
      </c>
      <c r="W41" s="82" t="n">
        <v>24</v>
      </c>
      <c r="X41" s="82" t="n">
        <v>5</v>
      </c>
      <c r="Y41" s="82" t="n">
        <v>8</v>
      </c>
      <c r="Z41" s="54" t="n">
        <v>0.9199999999999999</v>
      </c>
      <c r="AA41" s="54" t="n">
        <v>0.6</v>
      </c>
      <c r="AB41" s="54" t="n">
        <v>0.6857142857142857</v>
      </c>
      <c r="AC41" s="54" t="n">
        <v>0.5</v>
      </c>
      <c r="AD41" s="54" t="n">
        <v>0.8</v>
      </c>
      <c r="AE41" s="54" t="n">
        <v>0.9199999999999999</v>
      </c>
      <c r="AF41" s="54" t="n">
        <v>0.6</v>
      </c>
      <c r="AG41" s="54" t="n">
        <v>0.6857142857142857</v>
      </c>
      <c r="AH41" s="54" t="n">
        <v>0.5</v>
      </c>
      <c r="AI41" s="54" t="n">
        <v>0.8</v>
      </c>
      <c r="AJ41" s="82" t="inlineStr">
        <is>
          <t>Yes</t>
        </is>
      </c>
      <c r="AK41" s="82" t="inlineStr">
        <is>
          <t>Yes</t>
        </is>
      </c>
      <c r="AL41" s="82" t="inlineStr">
        <is>
          <t>Yes</t>
        </is>
      </c>
      <c r="AM41" s="82" t="inlineStr">
        <is>
          <t>Yes</t>
        </is>
      </c>
      <c r="AN41" s="82" t="inlineStr">
        <is>
          <t>Yes</t>
        </is>
      </c>
      <c r="AO41" s="82" t="inlineStr">
        <is>
          <t>Yes</t>
        </is>
      </c>
      <c r="AP41" s="82" t="inlineStr">
        <is>
          <t>Yes</t>
        </is>
      </c>
      <c r="AQ41" s="82" t="inlineStr">
        <is>
          <t>Yes</t>
        </is>
      </c>
      <c r="AR41" s="82" t="inlineStr">
        <is>
          <t>Yes</t>
        </is>
      </c>
      <c r="AS41" s="82" t="inlineStr">
        <is>
          <t>Yes</t>
        </is>
      </c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</row>
    <row r="42" ht="15.75" customHeight="1" s="86">
      <c r="A42" s="1" t="n"/>
      <c r="B42" s="55" t="n">
        <v>20</v>
      </c>
      <c r="C42" s="46" t="inlineStr">
        <is>
          <t>191-15-2469</t>
        </is>
      </c>
      <c r="D42" s="46" t="inlineStr">
        <is>
          <t>Md. Ashikur Rahman</t>
        </is>
      </c>
      <c r="E42" s="47" t="n">
        <v>5</v>
      </c>
      <c r="F42" s="48" t="n">
        <v>5</v>
      </c>
      <c r="G42" s="47" t="n">
        <v>4.5</v>
      </c>
      <c r="H42" s="47" t="n">
        <v>9</v>
      </c>
      <c r="I42" s="49" t="n"/>
      <c r="J42" s="50" t="n">
        <v>8</v>
      </c>
      <c r="K42" s="50" t="n">
        <v>8</v>
      </c>
      <c r="L42" s="50" t="n">
        <v>5</v>
      </c>
      <c r="M42" s="50" t="n">
        <v>8.5</v>
      </c>
      <c r="N42" s="60" t="n"/>
      <c r="O42" s="52" t="n">
        <v>53</v>
      </c>
      <c r="P42" s="82" t="n">
        <v>5</v>
      </c>
      <c r="Q42" s="82" t="n">
        <v>4.5</v>
      </c>
      <c r="R42" s="82" t="n">
        <v>30</v>
      </c>
      <c r="S42" s="82" t="n">
        <v>5</v>
      </c>
      <c r="T42" s="82" t="n">
        <v>8.5</v>
      </c>
      <c r="U42" s="82" t="n">
        <v>5</v>
      </c>
      <c r="V42" s="82" t="n">
        <v>4.5</v>
      </c>
      <c r="W42" s="82" t="n">
        <v>30</v>
      </c>
      <c r="X42" s="82" t="n">
        <v>5</v>
      </c>
      <c r="Y42" s="82" t="n">
        <v>8.5</v>
      </c>
      <c r="Z42" s="54" t="n">
        <v>1</v>
      </c>
      <c r="AA42" s="54" t="n">
        <v>0.9</v>
      </c>
      <c r="AB42" s="54" t="n">
        <v>0.8571428571428571</v>
      </c>
      <c r="AC42" s="54" t="n">
        <v>0.5</v>
      </c>
      <c r="AD42" s="54" t="n">
        <v>0.85</v>
      </c>
      <c r="AE42" s="54" t="n">
        <v>1</v>
      </c>
      <c r="AF42" s="54" t="n">
        <v>0.9</v>
      </c>
      <c r="AG42" s="54" t="n">
        <v>0.8571428571428571</v>
      </c>
      <c r="AH42" s="54" t="n">
        <v>0.5</v>
      </c>
      <c r="AI42" s="54" t="n">
        <v>0.85</v>
      </c>
      <c r="AJ42" s="82" t="inlineStr">
        <is>
          <t>Yes</t>
        </is>
      </c>
      <c r="AK42" s="82" t="inlineStr">
        <is>
          <t>Yes</t>
        </is>
      </c>
      <c r="AL42" s="82" t="inlineStr">
        <is>
          <t>Yes</t>
        </is>
      </c>
      <c r="AM42" s="82" t="inlineStr">
        <is>
          <t>Yes</t>
        </is>
      </c>
      <c r="AN42" s="82" t="inlineStr">
        <is>
          <t>Yes</t>
        </is>
      </c>
      <c r="AO42" s="82" t="inlineStr">
        <is>
          <t>Yes</t>
        </is>
      </c>
      <c r="AP42" s="82" t="inlineStr">
        <is>
          <t>Yes</t>
        </is>
      </c>
      <c r="AQ42" s="82" t="inlineStr">
        <is>
          <t>Yes</t>
        </is>
      </c>
      <c r="AR42" s="82" t="inlineStr">
        <is>
          <t>Yes</t>
        </is>
      </c>
      <c r="AS42" s="82" t="inlineStr">
        <is>
          <t>Yes</t>
        </is>
      </c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</row>
    <row r="43" ht="15.75" customHeight="1" s="86">
      <c r="A43" s="1" t="n"/>
      <c r="B43" s="45" t="n">
        <v>21</v>
      </c>
      <c r="C43" s="46" t="inlineStr">
        <is>
          <t>191-15-2470</t>
        </is>
      </c>
      <c r="D43" s="46" t="inlineStr">
        <is>
          <t>FARJANA ABEDIN BOBY</t>
        </is>
      </c>
      <c r="E43" s="47" t="n">
        <v>3.5</v>
      </c>
      <c r="F43" s="48" t="n">
        <v>4</v>
      </c>
      <c r="G43" s="47" t="n">
        <v>3</v>
      </c>
      <c r="H43" s="47" t="n">
        <v>5.5</v>
      </c>
      <c r="I43" s="56" t="n"/>
      <c r="J43" s="50" t="n">
        <v>8</v>
      </c>
      <c r="K43" s="50" t="n">
        <v>8</v>
      </c>
      <c r="L43" s="50" t="n">
        <v>6</v>
      </c>
      <c r="M43" s="50" t="n">
        <v>8.5</v>
      </c>
      <c r="N43" s="112" t="n"/>
      <c r="O43" s="52" t="n">
        <v>46.5</v>
      </c>
      <c r="P43" s="82" t="n">
        <v>3.5</v>
      </c>
      <c r="Q43" s="82" t="n">
        <v>3</v>
      </c>
      <c r="R43" s="82" t="n">
        <v>25.5</v>
      </c>
      <c r="S43" s="82" t="n">
        <v>6</v>
      </c>
      <c r="T43" s="82" t="n">
        <v>8.5</v>
      </c>
      <c r="U43" s="82" t="n">
        <v>3.5</v>
      </c>
      <c r="V43" s="82" t="n">
        <v>3</v>
      </c>
      <c r="W43" s="82" t="n">
        <v>25.5</v>
      </c>
      <c r="X43" s="82" t="n">
        <v>6</v>
      </c>
      <c r="Y43" s="82" t="n">
        <v>8.5</v>
      </c>
      <c r="Z43" s="54" t="n">
        <v>0.7</v>
      </c>
      <c r="AA43" s="54" t="n">
        <v>0.6</v>
      </c>
      <c r="AB43" s="54" t="n">
        <v>0.7285714285714285</v>
      </c>
      <c r="AC43" s="54" t="n">
        <v>0.6</v>
      </c>
      <c r="AD43" s="54" t="n">
        <v>0.85</v>
      </c>
      <c r="AE43" s="54" t="n">
        <v>0.7</v>
      </c>
      <c r="AF43" s="54" t="n">
        <v>0.6</v>
      </c>
      <c r="AG43" s="54" t="n">
        <v>0.7285714285714285</v>
      </c>
      <c r="AH43" s="54" t="n">
        <v>0.6</v>
      </c>
      <c r="AI43" s="54" t="n">
        <v>0.85</v>
      </c>
      <c r="AJ43" s="82" t="inlineStr">
        <is>
          <t>Yes</t>
        </is>
      </c>
      <c r="AK43" s="82" t="inlineStr">
        <is>
          <t>Yes</t>
        </is>
      </c>
      <c r="AL43" s="82" t="inlineStr">
        <is>
          <t>Yes</t>
        </is>
      </c>
      <c r="AM43" s="82" t="inlineStr">
        <is>
          <t>Yes</t>
        </is>
      </c>
      <c r="AN43" s="82" t="inlineStr">
        <is>
          <t>Yes</t>
        </is>
      </c>
      <c r="AO43" s="82" t="inlineStr">
        <is>
          <t>Yes</t>
        </is>
      </c>
      <c r="AP43" s="82" t="inlineStr">
        <is>
          <t>Yes</t>
        </is>
      </c>
      <c r="AQ43" s="82" t="inlineStr">
        <is>
          <t>Yes</t>
        </is>
      </c>
      <c r="AR43" s="82" t="inlineStr">
        <is>
          <t>Yes</t>
        </is>
      </c>
      <c r="AS43" s="82" t="inlineStr">
        <is>
          <t>Yes</t>
        </is>
      </c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</row>
    <row r="44" ht="15.75" customHeight="1" s="86">
      <c r="A44" s="1" t="n"/>
      <c r="B44" s="55" t="n">
        <v>22</v>
      </c>
      <c r="C44" s="46" t="inlineStr">
        <is>
          <t>191-15-2483</t>
        </is>
      </c>
      <c r="D44" s="46" t="inlineStr">
        <is>
          <t>MD. SHAKAWATH HOSSEN</t>
        </is>
      </c>
      <c r="E44" s="47" t="n">
        <v>3</v>
      </c>
      <c r="F44" s="48" t="n">
        <v>3</v>
      </c>
      <c r="G44" s="47" t="n">
        <v>3</v>
      </c>
      <c r="H44" s="47" t="n">
        <v>4.1</v>
      </c>
      <c r="I44" s="49" t="n"/>
      <c r="J44" s="50" t="n">
        <v>9</v>
      </c>
      <c r="K44" s="50" t="n">
        <v>8</v>
      </c>
      <c r="L44" s="50" t="n">
        <v>8</v>
      </c>
      <c r="M44" s="50" t="n">
        <v>10</v>
      </c>
      <c r="N44" s="108" t="n"/>
      <c r="O44" s="52" t="n">
        <v>48.1</v>
      </c>
      <c r="P44" s="82" t="n">
        <v>3</v>
      </c>
      <c r="Q44" s="82" t="n">
        <v>3</v>
      </c>
      <c r="R44" s="82" t="n">
        <v>24.1</v>
      </c>
      <c r="S44" s="82" t="n">
        <v>8</v>
      </c>
      <c r="T44" s="82" t="n">
        <v>10</v>
      </c>
      <c r="U44" s="82" t="n">
        <v>3</v>
      </c>
      <c r="V44" s="82" t="n">
        <v>3</v>
      </c>
      <c r="W44" s="82" t="n">
        <v>24.1</v>
      </c>
      <c r="X44" s="82" t="n">
        <v>8</v>
      </c>
      <c r="Y44" s="82" t="n">
        <v>10</v>
      </c>
      <c r="Z44" s="54" t="n">
        <v>0.6</v>
      </c>
      <c r="AA44" s="54" t="n">
        <v>0.6</v>
      </c>
      <c r="AB44" s="54" t="n">
        <v>0.6885714285714286</v>
      </c>
      <c r="AC44" s="54" t="n">
        <v>0.8</v>
      </c>
      <c r="AD44" s="54" t="n">
        <v>1</v>
      </c>
      <c r="AE44" s="54" t="n">
        <v>0.6</v>
      </c>
      <c r="AF44" s="54" t="n">
        <v>0.6</v>
      </c>
      <c r="AG44" s="54" t="n">
        <v>0.6885714285714286</v>
      </c>
      <c r="AH44" s="54" t="n">
        <v>0.8</v>
      </c>
      <c r="AI44" s="54" t="n">
        <v>1</v>
      </c>
      <c r="AJ44" s="82" t="inlineStr">
        <is>
          <t>Yes</t>
        </is>
      </c>
      <c r="AK44" s="82" t="inlineStr">
        <is>
          <t>Yes</t>
        </is>
      </c>
      <c r="AL44" s="82" t="inlineStr">
        <is>
          <t>Yes</t>
        </is>
      </c>
      <c r="AM44" s="82" t="inlineStr">
        <is>
          <t>Yes</t>
        </is>
      </c>
      <c r="AN44" s="82" t="inlineStr">
        <is>
          <t>Yes</t>
        </is>
      </c>
      <c r="AO44" s="82" t="inlineStr">
        <is>
          <t>Yes</t>
        </is>
      </c>
      <c r="AP44" s="82" t="inlineStr">
        <is>
          <t>Yes</t>
        </is>
      </c>
      <c r="AQ44" s="82" t="inlineStr">
        <is>
          <t>Yes</t>
        </is>
      </c>
      <c r="AR44" s="82" t="inlineStr">
        <is>
          <t>Yes</t>
        </is>
      </c>
      <c r="AS44" s="82" t="inlineStr">
        <is>
          <t>Yes</t>
        </is>
      </c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</row>
    <row r="45" ht="15.75" customHeight="1" s="86">
      <c r="A45" s="1" t="n"/>
      <c r="B45" s="45" t="n">
        <v>23</v>
      </c>
      <c r="C45" s="46" t="inlineStr">
        <is>
          <t>191-15-2494</t>
        </is>
      </c>
      <c r="D45" s="46" t="inlineStr">
        <is>
          <t>MD. SALMAN SAKIB RAHMAN ZESAN</t>
        </is>
      </c>
      <c r="E45" s="47" t="n">
        <v>3</v>
      </c>
      <c r="F45" s="48" t="n">
        <v>2.6</v>
      </c>
      <c r="G45" s="47" t="n">
        <v>1</v>
      </c>
      <c r="H45" s="47" t="n">
        <v>5.5</v>
      </c>
      <c r="I45" s="56" t="n"/>
      <c r="J45" s="50" t="n">
        <v>6</v>
      </c>
      <c r="K45" s="50" t="n">
        <v>6</v>
      </c>
      <c r="L45" s="50" t="n">
        <v>5</v>
      </c>
      <c r="M45" s="50" t="n">
        <v>6.5</v>
      </c>
      <c r="N45" s="30" t="n"/>
      <c r="O45" s="52" t="n">
        <v>35.6</v>
      </c>
      <c r="P45" s="82" t="n">
        <v>3</v>
      </c>
      <c r="Q45" s="82" t="n">
        <v>1</v>
      </c>
      <c r="R45" s="82" t="n">
        <v>20.1</v>
      </c>
      <c r="S45" s="82" t="n">
        <v>5</v>
      </c>
      <c r="T45" s="82" t="n">
        <v>6.5</v>
      </c>
      <c r="U45" s="82" t="n">
        <v>3</v>
      </c>
      <c r="V45" s="82" t="n">
        <v>1</v>
      </c>
      <c r="W45" s="82" t="n">
        <v>20.1</v>
      </c>
      <c r="X45" s="82" t="n">
        <v>5</v>
      </c>
      <c r="Y45" s="82" t="n">
        <v>6.5</v>
      </c>
      <c r="Z45" s="54" t="n">
        <v>0.6</v>
      </c>
      <c r="AA45" s="54" t="n">
        <v>0.2</v>
      </c>
      <c r="AB45" s="54" t="n">
        <v>0.5742857142857143</v>
      </c>
      <c r="AC45" s="54" t="n">
        <v>0.5</v>
      </c>
      <c r="AD45" s="54" t="n">
        <v>0.65</v>
      </c>
      <c r="AE45" s="54" t="n">
        <v>0.6</v>
      </c>
      <c r="AF45" s="54" t="n">
        <v>0.2</v>
      </c>
      <c r="AG45" s="54" t="n">
        <v>0.5742857142857143</v>
      </c>
      <c r="AH45" s="54" t="n">
        <v>0.5</v>
      </c>
      <c r="AI45" s="54" t="n">
        <v>0.65</v>
      </c>
      <c r="AJ45" s="82" t="inlineStr">
        <is>
          <t>Yes</t>
        </is>
      </c>
      <c r="AK45" s="82" t="inlineStr">
        <is>
          <t>No</t>
        </is>
      </c>
      <c r="AL45" s="82" t="inlineStr">
        <is>
          <t>Yes</t>
        </is>
      </c>
      <c r="AM45" s="82" t="inlineStr">
        <is>
          <t>Yes</t>
        </is>
      </c>
      <c r="AN45" s="82" t="inlineStr">
        <is>
          <t>Yes</t>
        </is>
      </c>
      <c r="AO45" s="82" t="inlineStr">
        <is>
          <t>Yes</t>
        </is>
      </c>
      <c r="AP45" s="82" t="inlineStr">
        <is>
          <t>No</t>
        </is>
      </c>
      <c r="AQ45" s="82" t="inlineStr">
        <is>
          <t>Yes</t>
        </is>
      </c>
      <c r="AR45" s="82" t="inlineStr">
        <is>
          <t>Yes</t>
        </is>
      </c>
      <c r="AS45" s="82" t="inlineStr">
        <is>
          <t>Yes</t>
        </is>
      </c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</row>
    <row r="46" ht="15.75" customHeight="1" s="86">
      <c r="A46" s="1" t="n"/>
      <c r="B46" s="55" t="n">
        <v>24</v>
      </c>
      <c r="C46" s="46" t="inlineStr">
        <is>
          <t>191-15-2502</t>
        </is>
      </c>
      <c r="D46" s="46" t="inlineStr">
        <is>
          <t>Mizanur Rahman Masum</t>
        </is>
      </c>
      <c r="E46" s="47" t="n">
        <v>4.5</v>
      </c>
      <c r="F46" s="48" t="n">
        <v>3</v>
      </c>
      <c r="G46" s="47" t="n">
        <v>2.5</v>
      </c>
      <c r="H46" s="47" t="n">
        <v>6.3</v>
      </c>
      <c r="I46" s="49" t="n"/>
      <c r="J46" s="50" t="n">
        <v>7</v>
      </c>
      <c r="K46" s="50" t="n">
        <v>7.5</v>
      </c>
      <c r="L46" s="50" t="n">
        <v>5</v>
      </c>
      <c r="M46" s="50" t="n">
        <v>8</v>
      </c>
      <c r="N46" s="30" t="n"/>
      <c r="O46" s="52" t="n">
        <v>43.8</v>
      </c>
      <c r="P46" s="82" t="n">
        <v>4.5</v>
      </c>
      <c r="Q46" s="82" t="n">
        <v>2.5</v>
      </c>
      <c r="R46" s="82" t="n">
        <v>23.8</v>
      </c>
      <c r="S46" s="82" t="n">
        <v>5</v>
      </c>
      <c r="T46" s="82" t="n">
        <v>8</v>
      </c>
      <c r="U46" s="82" t="n">
        <v>4.5</v>
      </c>
      <c r="V46" s="82" t="n">
        <v>2.5</v>
      </c>
      <c r="W46" s="82" t="n">
        <v>23.8</v>
      </c>
      <c r="X46" s="82" t="n">
        <v>5</v>
      </c>
      <c r="Y46" s="82" t="n">
        <v>8</v>
      </c>
      <c r="Z46" s="54" t="n">
        <v>0.9</v>
      </c>
      <c r="AA46" s="54" t="n">
        <v>0.5</v>
      </c>
      <c r="AB46" s="54" t="n">
        <v>0.68</v>
      </c>
      <c r="AC46" s="54" t="n">
        <v>0.5</v>
      </c>
      <c r="AD46" s="54" t="n">
        <v>0.8</v>
      </c>
      <c r="AE46" s="54" t="n">
        <v>0.9</v>
      </c>
      <c r="AF46" s="54" t="n">
        <v>0.5</v>
      </c>
      <c r="AG46" s="54" t="n">
        <v>0.68</v>
      </c>
      <c r="AH46" s="54" t="n">
        <v>0.5</v>
      </c>
      <c r="AI46" s="54" t="n">
        <v>0.8</v>
      </c>
      <c r="AJ46" s="82" t="inlineStr">
        <is>
          <t>Yes</t>
        </is>
      </c>
      <c r="AK46" s="82" t="inlineStr">
        <is>
          <t>Yes</t>
        </is>
      </c>
      <c r="AL46" s="82" t="inlineStr">
        <is>
          <t>Yes</t>
        </is>
      </c>
      <c r="AM46" s="82" t="inlineStr">
        <is>
          <t>Yes</t>
        </is>
      </c>
      <c r="AN46" s="82" t="inlineStr">
        <is>
          <t>Yes</t>
        </is>
      </c>
      <c r="AO46" s="82" t="inlineStr">
        <is>
          <t>Yes</t>
        </is>
      </c>
      <c r="AP46" s="82" t="inlineStr">
        <is>
          <t>Yes</t>
        </is>
      </c>
      <c r="AQ46" s="82" t="inlineStr">
        <is>
          <t>Yes</t>
        </is>
      </c>
      <c r="AR46" s="82" t="inlineStr">
        <is>
          <t>Yes</t>
        </is>
      </c>
      <c r="AS46" s="82" t="inlineStr">
        <is>
          <t>Yes</t>
        </is>
      </c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</row>
    <row r="47" ht="15.75" customHeight="1" s="86">
      <c r="A47" s="1" t="n"/>
      <c r="B47" s="45" t="n">
        <v>25</v>
      </c>
      <c r="C47" s="46" t="inlineStr">
        <is>
          <t>191-15-2507</t>
        </is>
      </c>
      <c r="D47" s="46" t="inlineStr">
        <is>
          <t>SHAH MOAZZAM HOSSEN SHIBLEE</t>
        </is>
      </c>
      <c r="E47" s="47" t="n">
        <v>3</v>
      </c>
      <c r="F47" s="48" t="n">
        <v>2.5</v>
      </c>
      <c r="G47" s="47" t="n">
        <v>0.7</v>
      </c>
      <c r="H47" s="47" t="n">
        <v>5.5</v>
      </c>
      <c r="I47" s="56" t="n"/>
      <c r="J47" s="50" t="n">
        <v>6</v>
      </c>
      <c r="K47" s="50" t="n">
        <v>5</v>
      </c>
      <c r="L47" s="50" t="n">
        <v>6</v>
      </c>
      <c r="M47" s="50" t="n">
        <v>0</v>
      </c>
      <c r="N47" s="108" t="n"/>
      <c r="O47" s="52" t="n">
        <v>28.7</v>
      </c>
      <c r="P47" s="82" t="n">
        <v>3</v>
      </c>
      <c r="Q47" s="82" t="n">
        <v>0.7</v>
      </c>
      <c r="R47" s="82" t="n">
        <v>19</v>
      </c>
      <c r="S47" s="82" t="n">
        <v>6</v>
      </c>
      <c r="T47" s="82" t="n">
        <v>0</v>
      </c>
      <c r="U47" s="82" t="n">
        <v>3</v>
      </c>
      <c r="V47" s="82" t="n">
        <v>0.7</v>
      </c>
      <c r="W47" s="82" t="n">
        <v>19</v>
      </c>
      <c r="X47" s="82" t="n">
        <v>6</v>
      </c>
      <c r="Y47" s="82" t="n">
        <v>0</v>
      </c>
      <c r="Z47" s="54" t="n">
        <v>0.6</v>
      </c>
      <c r="AA47" s="54" t="n">
        <v>0.14</v>
      </c>
      <c r="AB47" s="54" t="n">
        <v>0.5428571428571428</v>
      </c>
      <c r="AC47" s="54" t="n">
        <v>0.6</v>
      </c>
      <c r="AD47" s="54" t="n">
        <v>0</v>
      </c>
      <c r="AE47" s="54" t="n">
        <v>0.6</v>
      </c>
      <c r="AF47" s="54" t="n">
        <v>0.14</v>
      </c>
      <c r="AG47" s="54" t="n">
        <v>0.5428571428571428</v>
      </c>
      <c r="AH47" s="54" t="n">
        <v>0.6</v>
      </c>
      <c r="AI47" s="54" t="n">
        <v>0</v>
      </c>
      <c r="AJ47" s="82" t="inlineStr">
        <is>
          <t>Yes</t>
        </is>
      </c>
      <c r="AK47" s="82" t="inlineStr">
        <is>
          <t>No</t>
        </is>
      </c>
      <c r="AL47" s="82" t="inlineStr">
        <is>
          <t>Yes</t>
        </is>
      </c>
      <c r="AM47" s="82" t="inlineStr">
        <is>
          <t>Yes</t>
        </is>
      </c>
      <c r="AN47" s="82" t="inlineStr">
        <is>
          <t>No</t>
        </is>
      </c>
      <c r="AO47" s="82" t="inlineStr">
        <is>
          <t>Yes</t>
        </is>
      </c>
      <c r="AP47" s="82" t="inlineStr">
        <is>
          <t>No</t>
        </is>
      </c>
      <c r="AQ47" s="82" t="inlineStr">
        <is>
          <t>Yes</t>
        </is>
      </c>
      <c r="AR47" s="82" t="inlineStr">
        <is>
          <t>Yes</t>
        </is>
      </c>
      <c r="AS47" s="82" t="inlineStr">
        <is>
          <t>No</t>
        </is>
      </c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</row>
    <row r="48" ht="15.75" customHeight="1" s="86">
      <c r="A48" s="1" t="n"/>
      <c r="B48" s="55" t="n">
        <v>26</v>
      </c>
      <c r="C48" s="46" t="inlineStr">
        <is>
          <t>191-15-2508</t>
        </is>
      </c>
      <c r="D48" s="46" t="inlineStr">
        <is>
          <t>MD. SOFIQUL ISLAM</t>
        </is>
      </c>
      <c r="E48" s="47" t="n">
        <v>3</v>
      </c>
      <c r="F48" s="48" t="n">
        <v>2.6</v>
      </c>
      <c r="G48" s="47" t="n">
        <v>1</v>
      </c>
      <c r="H48" s="47" t="n">
        <v>5.5</v>
      </c>
      <c r="I48" s="49" t="n"/>
      <c r="J48" s="50" t="n">
        <v>7</v>
      </c>
      <c r="K48" s="50" t="n">
        <v>7</v>
      </c>
      <c r="L48" s="50" t="n">
        <v>5</v>
      </c>
      <c r="M48" s="50" t="n">
        <v>8</v>
      </c>
      <c r="N48" s="108" t="n"/>
      <c r="O48" s="52" t="n">
        <v>39.1</v>
      </c>
      <c r="P48" s="82" t="n">
        <v>3</v>
      </c>
      <c r="Q48" s="82" t="n">
        <v>1</v>
      </c>
      <c r="R48" s="82" t="n">
        <v>22.1</v>
      </c>
      <c r="S48" s="82" t="n">
        <v>5</v>
      </c>
      <c r="T48" s="82" t="n">
        <v>8</v>
      </c>
      <c r="U48" s="82" t="n">
        <v>3</v>
      </c>
      <c r="V48" s="82" t="n">
        <v>1</v>
      </c>
      <c r="W48" s="82" t="n">
        <v>22.1</v>
      </c>
      <c r="X48" s="82" t="n">
        <v>5</v>
      </c>
      <c r="Y48" s="82" t="n">
        <v>8</v>
      </c>
      <c r="Z48" s="54" t="n">
        <v>0.6</v>
      </c>
      <c r="AA48" s="54" t="n">
        <v>0.2</v>
      </c>
      <c r="AB48" s="54" t="n">
        <v>0.6314285714285715</v>
      </c>
      <c r="AC48" s="54" t="n">
        <v>0.5</v>
      </c>
      <c r="AD48" s="54" t="n">
        <v>0.8</v>
      </c>
      <c r="AE48" s="54" t="n">
        <v>0.6</v>
      </c>
      <c r="AF48" s="54" t="n">
        <v>0.2</v>
      </c>
      <c r="AG48" s="54" t="n">
        <v>0.6314285714285715</v>
      </c>
      <c r="AH48" s="54" t="n">
        <v>0.5</v>
      </c>
      <c r="AI48" s="54" t="n">
        <v>0.8</v>
      </c>
      <c r="AJ48" s="82" t="inlineStr">
        <is>
          <t>Yes</t>
        </is>
      </c>
      <c r="AK48" s="82" t="inlineStr">
        <is>
          <t>No</t>
        </is>
      </c>
      <c r="AL48" s="82" t="inlineStr">
        <is>
          <t>Yes</t>
        </is>
      </c>
      <c r="AM48" s="82" t="inlineStr">
        <is>
          <t>Yes</t>
        </is>
      </c>
      <c r="AN48" s="82" t="inlineStr">
        <is>
          <t>Yes</t>
        </is>
      </c>
      <c r="AO48" s="82" t="inlineStr">
        <is>
          <t>Yes</t>
        </is>
      </c>
      <c r="AP48" s="82" t="inlineStr">
        <is>
          <t>No</t>
        </is>
      </c>
      <c r="AQ48" s="82" t="inlineStr">
        <is>
          <t>Yes</t>
        </is>
      </c>
      <c r="AR48" s="82" t="inlineStr">
        <is>
          <t>Yes</t>
        </is>
      </c>
      <c r="AS48" s="82" t="inlineStr">
        <is>
          <t>Yes</t>
        </is>
      </c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</row>
    <row r="49" ht="15.75" customHeight="1" s="86">
      <c r="A49" s="1" t="n"/>
      <c r="B49" s="45" t="n">
        <v>27</v>
      </c>
      <c r="C49" s="46" t="inlineStr">
        <is>
          <t>191-15-2514</t>
        </is>
      </c>
      <c r="D49" s="46" t="inlineStr">
        <is>
          <t>YASIN KHAN RABBI</t>
        </is>
      </c>
      <c r="E49" s="47" t="n">
        <v>3.6</v>
      </c>
      <c r="F49" s="48" t="n">
        <v>3</v>
      </c>
      <c r="G49" s="47" t="n">
        <v>3</v>
      </c>
      <c r="H49" s="47" t="n">
        <v>4</v>
      </c>
      <c r="I49" s="56" t="n"/>
      <c r="J49" s="50" t="n">
        <v>7.5</v>
      </c>
      <c r="K49" s="50" t="n">
        <v>7</v>
      </c>
      <c r="L49" s="50" t="n">
        <v>7</v>
      </c>
      <c r="M49" s="50" t="n">
        <v>7</v>
      </c>
      <c r="N49" s="108" t="n"/>
      <c r="O49" s="52" t="n">
        <v>42.1</v>
      </c>
      <c r="P49" s="82" t="n">
        <v>3.6</v>
      </c>
      <c r="Q49" s="82" t="n">
        <v>3</v>
      </c>
      <c r="R49" s="82" t="n">
        <v>21.5</v>
      </c>
      <c r="S49" s="82" t="n">
        <v>7</v>
      </c>
      <c r="T49" s="82" t="n">
        <v>7</v>
      </c>
      <c r="U49" s="82" t="n">
        <v>3.6</v>
      </c>
      <c r="V49" s="82" t="n">
        <v>3</v>
      </c>
      <c r="W49" s="82" t="n">
        <v>21.5</v>
      </c>
      <c r="X49" s="82" t="n">
        <v>7</v>
      </c>
      <c r="Y49" s="82" t="n">
        <v>7</v>
      </c>
      <c r="Z49" s="54" t="n">
        <v>0.72</v>
      </c>
      <c r="AA49" s="54" t="n">
        <v>0.6</v>
      </c>
      <c r="AB49" s="54" t="n">
        <v>0.6142857142857143</v>
      </c>
      <c r="AC49" s="54" t="n">
        <v>0.7</v>
      </c>
      <c r="AD49" s="54" t="n">
        <v>0.7</v>
      </c>
      <c r="AE49" s="54" t="n">
        <v>0.72</v>
      </c>
      <c r="AF49" s="54" t="n">
        <v>0.6</v>
      </c>
      <c r="AG49" s="54" t="n">
        <v>0.6142857142857143</v>
      </c>
      <c r="AH49" s="54" t="n">
        <v>0.7</v>
      </c>
      <c r="AI49" s="54" t="n">
        <v>0.7</v>
      </c>
      <c r="AJ49" s="82" t="inlineStr">
        <is>
          <t>Yes</t>
        </is>
      </c>
      <c r="AK49" s="82" t="inlineStr">
        <is>
          <t>Yes</t>
        </is>
      </c>
      <c r="AL49" s="82" t="inlineStr">
        <is>
          <t>Yes</t>
        </is>
      </c>
      <c r="AM49" s="82" t="inlineStr">
        <is>
          <t>Yes</t>
        </is>
      </c>
      <c r="AN49" s="82" t="inlineStr">
        <is>
          <t>Yes</t>
        </is>
      </c>
      <c r="AO49" s="82" t="inlineStr">
        <is>
          <t>Yes</t>
        </is>
      </c>
      <c r="AP49" s="82" t="inlineStr">
        <is>
          <t>Yes</t>
        </is>
      </c>
      <c r="AQ49" s="82" t="inlineStr">
        <is>
          <t>Yes</t>
        </is>
      </c>
      <c r="AR49" s="82" t="inlineStr">
        <is>
          <t>Yes</t>
        </is>
      </c>
      <c r="AS49" s="82" t="inlineStr">
        <is>
          <t>Yes</t>
        </is>
      </c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</row>
    <row r="50" ht="15.75" customHeight="1" s="86">
      <c r="A50" s="1" t="n"/>
      <c r="B50" s="55" t="n">
        <v>28</v>
      </c>
      <c r="C50" s="46" t="inlineStr">
        <is>
          <t>191-15-2543</t>
        </is>
      </c>
      <c r="D50" s="46" t="inlineStr">
        <is>
          <t>MD. ZIA UDDIN</t>
        </is>
      </c>
      <c r="E50" s="47" t="n">
        <v>3.5</v>
      </c>
      <c r="F50" s="48" t="n">
        <v>3</v>
      </c>
      <c r="G50" s="47" t="n">
        <v>2.5</v>
      </c>
      <c r="H50" s="47" t="n">
        <v>4.7</v>
      </c>
      <c r="I50" s="49" t="n"/>
      <c r="J50" s="50" t="n">
        <v>7</v>
      </c>
      <c r="K50" s="50" t="n">
        <v>7</v>
      </c>
      <c r="L50" s="50" t="n">
        <v>4</v>
      </c>
      <c r="M50" s="50" t="n">
        <v>8</v>
      </c>
      <c r="N50" s="108" t="n"/>
      <c r="O50" s="52" t="n">
        <v>39.7</v>
      </c>
      <c r="P50" s="82" t="n">
        <v>3.5</v>
      </c>
      <c r="Q50" s="82" t="n">
        <v>2.5</v>
      </c>
      <c r="R50" s="82" t="n">
        <v>21.7</v>
      </c>
      <c r="S50" s="82" t="n">
        <v>4</v>
      </c>
      <c r="T50" s="82" t="n">
        <v>8</v>
      </c>
      <c r="U50" s="82" t="n">
        <v>3.5</v>
      </c>
      <c r="V50" s="82" t="n">
        <v>2.5</v>
      </c>
      <c r="W50" s="82" t="n">
        <v>21.7</v>
      </c>
      <c r="X50" s="82" t="n">
        <v>4</v>
      </c>
      <c r="Y50" s="82" t="n">
        <v>8</v>
      </c>
      <c r="Z50" s="54" t="n">
        <v>0.7</v>
      </c>
      <c r="AA50" s="54" t="n">
        <v>0.5</v>
      </c>
      <c r="AB50" s="54" t="n">
        <v>0.62</v>
      </c>
      <c r="AC50" s="54" t="n">
        <v>0.4</v>
      </c>
      <c r="AD50" s="54" t="n">
        <v>0.8</v>
      </c>
      <c r="AE50" s="54" t="n">
        <v>0.7</v>
      </c>
      <c r="AF50" s="54" t="n">
        <v>0.5</v>
      </c>
      <c r="AG50" s="54" t="n">
        <v>0.62</v>
      </c>
      <c r="AH50" s="54" t="n">
        <v>0.4</v>
      </c>
      <c r="AI50" s="54" t="n">
        <v>0.8</v>
      </c>
      <c r="AJ50" s="82" t="inlineStr">
        <is>
          <t>Yes</t>
        </is>
      </c>
      <c r="AK50" s="82" t="inlineStr">
        <is>
          <t>Yes</t>
        </is>
      </c>
      <c r="AL50" s="82" t="inlineStr">
        <is>
          <t>Yes</t>
        </is>
      </c>
      <c r="AM50" s="82" t="inlineStr">
        <is>
          <t>No</t>
        </is>
      </c>
      <c r="AN50" s="82" t="inlineStr">
        <is>
          <t>Yes</t>
        </is>
      </c>
      <c r="AO50" s="82" t="inlineStr">
        <is>
          <t>Yes</t>
        </is>
      </c>
      <c r="AP50" s="82" t="inlineStr">
        <is>
          <t>Yes</t>
        </is>
      </c>
      <c r="AQ50" s="82" t="inlineStr">
        <is>
          <t>Yes</t>
        </is>
      </c>
      <c r="AR50" s="82" t="inlineStr">
        <is>
          <t>No</t>
        </is>
      </c>
      <c r="AS50" s="82" t="inlineStr">
        <is>
          <t>Yes</t>
        </is>
      </c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</row>
    <row r="51" ht="15.75" customHeight="1" s="86">
      <c r="A51" s="1" t="n"/>
      <c r="B51" s="45" t="n">
        <v>29</v>
      </c>
      <c r="C51" s="46" t="inlineStr">
        <is>
          <t>191-15-2549</t>
        </is>
      </c>
      <c r="D51" s="46" t="inlineStr">
        <is>
          <t>Farzana Yesmin</t>
        </is>
      </c>
      <c r="E51" s="47" t="n">
        <v>4</v>
      </c>
      <c r="F51" s="48" t="n">
        <v>4</v>
      </c>
      <c r="G51" s="47" t="n">
        <v>3</v>
      </c>
      <c r="H51" s="47" t="n">
        <v>4</v>
      </c>
      <c r="I51" s="56" t="n"/>
      <c r="J51" s="50" t="n">
        <v>8</v>
      </c>
      <c r="K51" s="50" t="n">
        <v>8</v>
      </c>
      <c r="L51" s="50" t="n">
        <v>8</v>
      </c>
      <c r="M51" s="50" t="n">
        <v>6</v>
      </c>
      <c r="N51" s="108" t="n"/>
      <c r="O51" s="52" t="n">
        <v>45</v>
      </c>
      <c r="P51" s="82" t="n">
        <v>4</v>
      </c>
      <c r="Q51" s="82" t="n">
        <v>3</v>
      </c>
      <c r="R51" s="82" t="n">
        <v>24</v>
      </c>
      <c r="S51" s="82" t="n">
        <v>8</v>
      </c>
      <c r="T51" s="82" t="n">
        <v>6</v>
      </c>
      <c r="U51" s="82" t="n">
        <v>4</v>
      </c>
      <c r="V51" s="82" t="n">
        <v>3</v>
      </c>
      <c r="W51" s="82" t="n">
        <v>24</v>
      </c>
      <c r="X51" s="82" t="n">
        <v>8</v>
      </c>
      <c r="Y51" s="82" t="n">
        <v>6</v>
      </c>
      <c r="Z51" s="54" t="n">
        <v>0.8</v>
      </c>
      <c r="AA51" s="54" t="n">
        <v>0.6</v>
      </c>
      <c r="AB51" s="54" t="n">
        <v>0.6857142857142857</v>
      </c>
      <c r="AC51" s="54" t="n">
        <v>0.8</v>
      </c>
      <c r="AD51" s="54" t="n">
        <v>0.6</v>
      </c>
      <c r="AE51" s="54" t="n">
        <v>0.8</v>
      </c>
      <c r="AF51" s="54" t="n">
        <v>0.6</v>
      </c>
      <c r="AG51" s="54" t="n">
        <v>0.6857142857142857</v>
      </c>
      <c r="AH51" s="54" t="n">
        <v>0.8</v>
      </c>
      <c r="AI51" s="54" t="n">
        <v>0.6</v>
      </c>
      <c r="AJ51" s="82" t="inlineStr">
        <is>
          <t>Yes</t>
        </is>
      </c>
      <c r="AK51" s="82" t="inlineStr">
        <is>
          <t>Yes</t>
        </is>
      </c>
      <c r="AL51" s="82" t="inlineStr">
        <is>
          <t>Yes</t>
        </is>
      </c>
      <c r="AM51" s="82" t="inlineStr">
        <is>
          <t>Yes</t>
        </is>
      </c>
      <c r="AN51" s="82" t="inlineStr">
        <is>
          <t>Yes</t>
        </is>
      </c>
      <c r="AO51" s="82" t="inlineStr">
        <is>
          <t>Yes</t>
        </is>
      </c>
      <c r="AP51" s="82" t="inlineStr">
        <is>
          <t>Yes</t>
        </is>
      </c>
      <c r="AQ51" s="82" t="inlineStr">
        <is>
          <t>Yes</t>
        </is>
      </c>
      <c r="AR51" s="82" t="inlineStr">
        <is>
          <t>Yes</t>
        </is>
      </c>
      <c r="AS51" s="82" t="inlineStr">
        <is>
          <t>Yes</t>
        </is>
      </c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</row>
    <row r="52" ht="15.75" customHeight="1" s="86">
      <c r="A52" s="1" t="n"/>
      <c r="B52" s="55" t="n">
        <v>30</v>
      </c>
      <c r="C52" s="46" t="inlineStr">
        <is>
          <t>191-15-2554</t>
        </is>
      </c>
      <c r="D52" s="46" t="inlineStr">
        <is>
          <t>Tajrin Jahan Mukta</t>
        </is>
      </c>
      <c r="E52" s="47" t="n">
        <v>3.6</v>
      </c>
      <c r="F52" s="48" t="n">
        <v>3.2</v>
      </c>
      <c r="G52" s="47" t="n">
        <v>3</v>
      </c>
      <c r="H52" s="47" t="n">
        <v>6.4</v>
      </c>
      <c r="I52" s="49" t="n"/>
      <c r="J52" s="50" t="n">
        <v>8</v>
      </c>
      <c r="K52" s="50" t="n">
        <v>8</v>
      </c>
      <c r="L52" s="50" t="n">
        <v>8</v>
      </c>
      <c r="M52" s="50" t="n">
        <v>8</v>
      </c>
      <c r="N52" s="108" t="n"/>
      <c r="O52" s="52" t="n">
        <v>48.2</v>
      </c>
      <c r="P52" s="82" t="n">
        <v>3.6</v>
      </c>
      <c r="Q52" s="82" t="n">
        <v>3</v>
      </c>
      <c r="R52" s="82" t="n">
        <v>25.6</v>
      </c>
      <c r="S52" s="82" t="n">
        <v>8</v>
      </c>
      <c r="T52" s="82" t="n">
        <v>8</v>
      </c>
      <c r="U52" s="82" t="n">
        <v>3.6</v>
      </c>
      <c r="V52" s="82" t="n">
        <v>3</v>
      </c>
      <c r="W52" s="82" t="n">
        <v>25.6</v>
      </c>
      <c r="X52" s="82" t="n">
        <v>8</v>
      </c>
      <c r="Y52" s="82" t="n">
        <v>8</v>
      </c>
      <c r="Z52" s="54" t="n">
        <v>0.72</v>
      </c>
      <c r="AA52" s="54" t="n">
        <v>0.6</v>
      </c>
      <c r="AB52" s="54" t="n">
        <v>0.7314285714285714</v>
      </c>
      <c r="AC52" s="54" t="n">
        <v>0.8</v>
      </c>
      <c r="AD52" s="54" t="n">
        <v>0.8</v>
      </c>
      <c r="AE52" s="54" t="n">
        <v>0.72</v>
      </c>
      <c r="AF52" s="54" t="n">
        <v>0.6</v>
      </c>
      <c r="AG52" s="54" t="n">
        <v>0.7314285714285714</v>
      </c>
      <c r="AH52" s="54" t="n">
        <v>0.8</v>
      </c>
      <c r="AI52" s="54" t="n">
        <v>0.8</v>
      </c>
      <c r="AJ52" s="82" t="inlineStr">
        <is>
          <t>Yes</t>
        </is>
      </c>
      <c r="AK52" s="82" t="inlineStr">
        <is>
          <t>Yes</t>
        </is>
      </c>
      <c r="AL52" s="82" t="inlineStr">
        <is>
          <t>Yes</t>
        </is>
      </c>
      <c r="AM52" s="82" t="inlineStr">
        <is>
          <t>Yes</t>
        </is>
      </c>
      <c r="AN52" s="82" t="inlineStr">
        <is>
          <t>Yes</t>
        </is>
      </c>
      <c r="AO52" s="82" t="inlineStr">
        <is>
          <t>Yes</t>
        </is>
      </c>
      <c r="AP52" s="82" t="inlineStr">
        <is>
          <t>Yes</t>
        </is>
      </c>
      <c r="AQ52" s="82" t="inlineStr">
        <is>
          <t>Yes</t>
        </is>
      </c>
      <c r="AR52" s="82" t="inlineStr">
        <is>
          <t>Yes</t>
        </is>
      </c>
      <c r="AS52" s="82" t="inlineStr">
        <is>
          <t>Yes</t>
        </is>
      </c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</row>
    <row r="53" ht="15.75" customHeight="1" s="86">
      <c r="A53" s="1" t="n"/>
      <c r="B53" s="45" t="n">
        <v>31</v>
      </c>
      <c r="C53" s="46" t="inlineStr">
        <is>
          <t>191-15-2605</t>
        </is>
      </c>
      <c r="D53" s="46" t="inlineStr">
        <is>
          <t>Nafisa Nazneen</t>
        </is>
      </c>
      <c r="E53" s="47" t="n">
        <v>4</v>
      </c>
      <c r="F53" s="48" t="n">
        <v>3</v>
      </c>
      <c r="G53" s="47" t="n">
        <v>3</v>
      </c>
      <c r="H53" s="47" t="n">
        <v>5.1</v>
      </c>
      <c r="I53" s="56" t="n"/>
      <c r="J53" s="50" t="n">
        <v>7</v>
      </c>
      <c r="K53" s="50" t="n">
        <v>7</v>
      </c>
      <c r="L53" s="50" t="n">
        <v>5</v>
      </c>
      <c r="M53" s="50" t="n">
        <v>8</v>
      </c>
      <c r="N53" s="108" t="n"/>
      <c r="O53" s="52" t="n">
        <v>42.1</v>
      </c>
      <c r="P53" s="82" t="n">
        <v>4</v>
      </c>
      <c r="Q53" s="82" t="n">
        <v>3</v>
      </c>
      <c r="R53" s="82" t="n">
        <v>22.1</v>
      </c>
      <c r="S53" s="82" t="n">
        <v>5</v>
      </c>
      <c r="T53" s="82" t="n">
        <v>8</v>
      </c>
      <c r="U53" s="82" t="n">
        <v>4</v>
      </c>
      <c r="V53" s="82" t="n">
        <v>3</v>
      </c>
      <c r="W53" s="82" t="n">
        <v>22.1</v>
      </c>
      <c r="X53" s="82" t="n">
        <v>5</v>
      </c>
      <c r="Y53" s="82" t="n">
        <v>8</v>
      </c>
      <c r="Z53" s="54" t="n">
        <v>0.8</v>
      </c>
      <c r="AA53" s="54" t="n">
        <v>0.6</v>
      </c>
      <c r="AB53" s="54" t="n">
        <v>0.6314285714285715</v>
      </c>
      <c r="AC53" s="54" t="n">
        <v>0.5</v>
      </c>
      <c r="AD53" s="54" t="n">
        <v>0.8</v>
      </c>
      <c r="AE53" s="54" t="n">
        <v>0.8</v>
      </c>
      <c r="AF53" s="54" t="n">
        <v>0.6</v>
      </c>
      <c r="AG53" s="54" t="n">
        <v>0.6314285714285715</v>
      </c>
      <c r="AH53" s="54" t="n">
        <v>0.5</v>
      </c>
      <c r="AI53" s="54" t="n">
        <v>0.8</v>
      </c>
      <c r="AJ53" s="82" t="inlineStr">
        <is>
          <t>Yes</t>
        </is>
      </c>
      <c r="AK53" s="82" t="inlineStr">
        <is>
          <t>Yes</t>
        </is>
      </c>
      <c r="AL53" s="82" t="inlineStr">
        <is>
          <t>Yes</t>
        </is>
      </c>
      <c r="AM53" s="82" t="inlineStr">
        <is>
          <t>Yes</t>
        </is>
      </c>
      <c r="AN53" s="82" t="inlineStr">
        <is>
          <t>Yes</t>
        </is>
      </c>
      <c r="AO53" s="82" t="inlineStr">
        <is>
          <t>Yes</t>
        </is>
      </c>
      <c r="AP53" s="82" t="inlineStr">
        <is>
          <t>Yes</t>
        </is>
      </c>
      <c r="AQ53" s="82" t="inlineStr">
        <is>
          <t>Yes</t>
        </is>
      </c>
      <c r="AR53" s="82" t="inlineStr">
        <is>
          <t>Yes</t>
        </is>
      </c>
      <c r="AS53" s="82" t="inlineStr">
        <is>
          <t>Yes</t>
        </is>
      </c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</row>
    <row r="54" ht="15.75" customHeight="1" s="86">
      <c r="A54" s="1" t="n"/>
      <c r="B54" s="55" t="n">
        <v>32</v>
      </c>
      <c r="C54" s="46" t="inlineStr">
        <is>
          <t>191-15-2622</t>
        </is>
      </c>
      <c r="D54" s="46" t="inlineStr">
        <is>
          <t>Mst. Sonia</t>
        </is>
      </c>
      <c r="E54" s="47" t="n">
        <v>4.5</v>
      </c>
      <c r="F54" s="48" t="n">
        <v>3</v>
      </c>
      <c r="G54" s="47" t="n">
        <v>2.5</v>
      </c>
      <c r="H54" s="47" t="n">
        <v>6.6</v>
      </c>
      <c r="I54" s="62" t="n"/>
      <c r="J54" s="50" t="n">
        <v>7</v>
      </c>
      <c r="K54" s="50" t="n">
        <v>6</v>
      </c>
      <c r="L54" s="50" t="n">
        <v>5</v>
      </c>
      <c r="M54" s="50" t="n">
        <v>6.5</v>
      </c>
      <c r="N54" s="108" t="n"/>
      <c r="O54" s="52" t="n">
        <v>41.1</v>
      </c>
      <c r="P54" s="82" t="n">
        <v>4.5</v>
      </c>
      <c r="Q54" s="82" t="n">
        <v>2.5</v>
      </c>
      <c r="R54" s="82" t="n">
        <v>22.6</v>
      </c>
      <c r="S54" s="82" t="n">
        <v>5</v>
      </c>
      <c r="T54" s="82" t="n">
        <v>6.5</v>
      </c>
      <c r="U54" s="82" t="n">
        <v>4.5</v>
      </c>
      <c r="V54" s="82" t="n">
        <v>2.5</v>
      </c>
      <c r="W54" s="82" t="n">
        <v>22.6</v>
      </c>
      <c r="X54" s="82" t="n">
        <v>5</v>
      </c>
      <c r="Y54" s="82" t="n">
        <v>6.5</v>
      </c>
      <c r="Z54" s="54" t="n">
        <v>0.9</v>
      </c>
      <c r="AA54" s="54" t="n">
        <v>0.5</v>
      </c>
      <c r="AB54" s="54" t="n">
        <v>0.6457142857142858</v>
      </c>
      <c r="AC54" s="54" t="n">
        <v>0.5</v>
      </c>
      <c r="AD54" s="54" t="n">
        <v>0.65</v>
      </c>
      <c r="AE54" s="54" t="n">
        <v>0.9</v>
      </c>
      <c r="AF54" s="54" t="n">
        <v>0.5</v>
      </c>
      <c r="AG54" s="54" t="n">
        <v>0.6457142857142858</v>
      </c>
      <c r="AH54" s="54" t="n">
        <v>0.5</v>
      </c>
      <c r="AI54" s="54" t="n">
        <v>0.65</v>
      </c>
      <c r="AJ54" s="82" t="inlineStr">
        <is>
          <t>Yes</t>
        </is>
      </c>
      <c r="AK54" s="82" t="inlineStr">
        <is>
          <t>Yes</t>
        </is>
      </c>
      <c r="AL54" s="82" t="inlineStr">
        <is>
          <t>Yes</t>
        </is>
      </c>
      <c r="AM54" s="82" t="inlineStr">
        <is>
          <t>Yes</t>
        </is>
      </c>
      <c r="AN54" s="82" t="inlineStr">
        <is>
          <t>Yes</t>
        </is>
      </c>
      <c r="AO54" s="82" t="inlineStr">
        <is>
          <t>Yes</t>
        </is>
      </c>
      <c r="AP54" s="82" t="inlineStr">
        <is>
          <t>Yes</t>
        </is>
      </c>
      <c r="AQ54" s="82" t="inlineStr">
        <is>
          <t>Yes</t>
        </is>
      </c>
      <c r="AR54" s="82" t="inlineStr">
        <is>
          <t>Yes</t>
        </is>
      </c>
      <c r="AS54" s="82" t="inlineStr">
        <is>
          <t>Yes</t>
        </is>
      </c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</row>
    <row r="55" ht="15.75" customHeight="1" s="86">
      <c r="A55" s="1" t="n"/>
      <c r="B55" s="45" t="n">
        <v>33</v>
      </c>
      <c r="C55" s="46" t="inlineStr">
        <is>
          <t>191-15-2709</t>
        </is>
      </c>
      <c r="D55" s="46" t="inlineStr">
        <is>
          <t>MUHAMMAD OSIUR RAHMAN MOZU</t>
        </is>
      </c>
      <c r="E55" s="47" t="n">
        <v>4.5</v>
      </c>
      <c r="F55" s="48" t="n">
        <v>3</v>
      </c>
      <c r="G55" s="47" t="n">
        <v>2.5</v>
      </c>
      <c r="H55" s="47" t="n">
        <v>6.1</v>
      </c>
      <c r="I55" s="56" t="n"/>
      <c r="J55" s="50" t="n">
        <v>6.5</v>
      </c>
      <c r="K55" s="50" t="n">
        <v>5.5</v>
      </c>
      <c r="L55" s="50" t="n">
        <v>0</v>
      </c>
      <c r="M55" s="50" t="n">
        <v>8</v>
      </c>
      <c r="N55" s="108" t="n"/>
      <c r="O55" s="52" t="n">
        <v>36.1</v>
      </c>
      <c r="P55" s="82" t="n">
        <v>4.5</v>
      </c>
      <c r="Q55" s="82" t="n">
        <v>2.5</v>
      </c>
      <c r="R55" s="82" t="n">
        <v>21.1</v>
      </c>
      <c r="S55" s="82" t="n">
        <v>0</v>
      </c>
      <c r="T55" s="82" t="n">
        <v>8</v>
      </c>
      <c r="U55" s="82" t="n">
        <v>4.5</v>
      </c>
      <c r="V55" s="82" t="n">
        <v>2.5</v>
      </c>
      <c r="W55" s="82" t="n">
        <v>21.1</v>
      </c>
      <c r="X55" s="82" t="n">
        <v>0</v>
      </c>
      <c r="Y55" s="82" t="n">
        <v>8</v>
      </c>
      <c r="Z55" s="54" t="n">
        <v>0.9</v>
      </c>
      <c r="AA55" s="54" t="n">
        <v>0.5</v>
      </c>
      <c r="AB55" s="54" t="n">
        <v>0.6028571428571429</v>
      </c>
      <c r="AC55" s="54" t="n">
        <v>0</v>
      </c>
      <c r="AD55" s="54" t="n">
        <v>0.8</v>
      </c>
      <c r="AE55" s="54" t="n">
        <v>0.9</v>
      </c>
      <c r="AF55" s="54" t="n">
        <v>0.5</v>
      </c>
      <c r="AG55" s="54" t="n">
        <v>0.6028571428571429</v>
      </c>
      <c r="AH55" s="54" t="n">
        <v>0</v>
      </c>
      <c r="AI55" s="54" t="n">
        <v>0.8</v>
      </c>
      <c r="AJ55" s="82" t="inlineStr">
        <is>
          <t>Yes</t>
        </is>
      </c>
      <c r="AK55" s="82" t="inlineStr">
        <is>
          <t>Yes</t>
        </is>
      </c>
      <c r="AL55" s="82" t="inlineStr">
        <is>
          <t>Yes</t>
        </is>
      </c>
      <c r="AM55" s="82" t="inlineStr">
        <is>
          <t>No</t>
        </is>
      </c>
      <c r="AN55" s="82" t="inlineStr">
        <is>
          <t>Yes</t>
        </is>
      </c>
      <c r="AO55" s="82" t="inlineStr">
        <is>
          <t>Yes</t>
        </is>
      </c>
      <c r="AP55" s="82" t="inlineStr">
        <is>
          <t>Yes</t>
        </is>
      </c>
      <c r="AQ55" s="82" t="inlineStr">
        <is>
          <t>Yes</t>
        </is>
      </c>
      <c r="AR55" s="82" t="inlineStr">
        <is>
          <t>No</t>
        </is>
      </c>
      <c r="AS55" s="82" t="inlineStr">
        <is>
          <t>Yes</t>
        </is>
      </c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</row>
    <row r="56" ht="15.75" customHeight="1" s="86">
      <c r="A56" s="1" t="n"/>
      <c r="B56" s="55" t="n">
        <v>34</v>
      </c>
      <c r="C56" s="46" t="inlineStr">
        <is>
          <t>191-15-2736</t>
        </is>
      </c>
      <c r="D56" s="46" t="inlineStr">
        <is>
          <t>Md. Ashiqul Islam</t>
        </is>
      </c>
      <c r="E56" s="47" t="n">
        <v>2.7</v>
      </c>
      <c r="F56" s="48" t="n">
        <v>0</v>
      </c>
      <c r="G56" s="47" t="n">
        <v>1.5</v>
      </c>
      <c r="H56" s="47" t="n">
        <v>0.5</v>
      </c>
      <c r="I56" s="49" t="n"/>
      <c r="J56" s="50" t="n">
        <v>0</v>
      </c>
      <c r="K56" s="50" t="n">
        <v>0</v>
      </c>
      <c r="L56" s="50" t="n">
        <v>2</v>
      </c>
      <c r="M56" s="50" t="n">
        <v>0</v>
      </c>
      <c r="N56" s="108" t="n"/>
      <c r="O56" s="52" t="n">
        <v>6.7</v>
      </c>
      <c r="P56" s="82" t="n">
        <v>2.7</v>
      </c>
      <c r="Q56" s="82" t="n">
        <v>1.5</v>
      </c>
      <c r="R56" s="82" t="n">
        <v>0.5</v>
      </c>
      <c r="S56" s="82" t="n">
        <v>2</v>
      </c>
      <c r="T56" s="82" t="n">
        <v>0</v>
      </c>
      <c r="U56" s="82" t="n">
        <v>2.7</v>
      </c>
      <c r="V56" s="82" t="n">
        <v>1.5</v>
      </c>
      <c r="W56" s="82" t="n">
        <v>0.5</v>
      </c>
      <c r="X56" s="82" t="n">
        <v>2</v>
      </c>
      <c r="Y56" s="82" t="n">
        <v>0</v>
      </c>
      <c r="Z56" s="54" t="n">
        <v>0.54</v>
      </c>
      <c r="AA56" s="54" t="n">
        <v>0.3</v>
      </c>
      <c r="AB56" s="54" t="n">
        <v>0.01428571428571429</v>
      </c>
      <c r="AC56" s="54" t="n">
        <v>0.2</v>
      </c>
      <c r="AD56" s="54" t="n">
        <v>0</v>
      </c>
      <c r="AE56" s="54" t="n">
        <v>0.54</v>
      </c>
      <c r="AF56" s="54" t="n">
        <v>0.3</v>
      </c>
      <c r="AG56" s="54" t="n">
        <v>0.01428571428571429</v>
      </c>
      <c r="AH56" s="54" t="n">
        <v>0.2</v>
      </c>
      <c r="AI56" s="54" t="n">
        <v>0</v>
      </c>
      <c r="AJ56" s="82" t="inlineStr">
        <is>
          <t>Yes</t>
        </is>
      </c>
      <c r="AK56" s="82" t="inlineStr">
        <is>
          <t>No</t>
        </is>
      </c>
      <c r="AL56" s="82" t="inlineStr">
        <is>
          <t>No</t>
        </is>
      </c>
      <c r="AM56" s="82" t="inlineStr">
        <is>
          <t>No</t>
        </is>
      </c>
      <c r="AN56" s="82" t="inlineStr">
        <is>
          <t>No</t>
        </is>
      </c>
      <c r="AO56" s="82" t="inlineStr">
        <is>
          <t>Yes</t>
        </is>
      </c>
      <c r="AP56" s="82" t="inlineStr">
        <is>
          <t>No</t>
        </is>
      </c>
      <c r="AQ56" s="82" t="inlineStr">
        <is>
          <t>No</t>
        </is>
      </c>
      <c r="AR56" s="82" t="inlineStr">
        <is>
          <t>No</t>
        </is>
      </c>
      <c r="AS56" s="82" t="inlineStr">
        <is>
          <t>No</t>
        </is>
      </c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</row>
    <row r="57" ht="15.75" customHeight="1" s="86">
      <c r="A57" s="1" t="n"/>
      <c r="B57" s="45" t="n">
        <v>35</v>
      </c>
      <c r="C57" s="46" t="inlineStr">
        <is>
          <t>191-15-2773</t>
        </is>
      </c>
      <c r="D57" s="46" t="inlineStr">
        <is>
          <t>Sheikh Mufrad Hossain</t>
        </is>
      </c>
      <c r="E57" s="47" t="n">
        <v>3</v>
      </c>
      <c r="F57" s="48" t="n">
        <v>3</v>
      </c>
      <c r="G57" s="47" t="n">
        <v>3</v>
      </c>
      <c r="H57" s="47" t="n">
        <v>5.7</v>
      </c>
      <c r="I57" s="56" t="n"/>
      <c r="J57" s="50" t="n">
        <v>7</v>
      </c>
      <c r="K57" s="50" t="n">
        <v>7</v>
      </c>
      <c r="L57" s="50" t="n">
        <v>6.5</v>
      </c>
      <c r="M57" s="50" t="n">
        <v>6</v>
      </c>
      <c r="N57" s="108" t="n"/>
      <c r="O57" s="52" t="n">
        <v>41.2</v>
      </c>
      <c r="P57" s="82" t="n">
        <v>3</v>
      </c>
      <c r="Q57" s="82" t="n">
        <v>3</v>
      </c>
      <c r="R57" s="82" t="n">
        <v>22.7</v>
      </c>
      <c r="S57" s="82" t="n">
        <v>6.5</v>
      </c>
      <c r="T57" s="82" t="n">
        <v>6</v>
      </c>
      <c r="U57" s="82" t="n">
        <v>3</v>
      </c>
      <c r="V57" s="82" t="n">
        <v>3</v>
      </c>
      <c r="W57" s="82" t="n">
        <v>22.7</v>
      </c>
      <c r="X57" s="82" t="n">
        <v>6.5</v>
      </c>
      <c r="Y57" s="82" t="n">
        <v>6</v>
      </c>
      <c r="Z57" s="54" t="n">
        <v>0.6</v>
      </c>
      <c r="AA57" s="54" t="n">
        <v>0.6</v>
      </c>
      <c r="AB57" s="54" t="n">
        <v>0.6485714285714286</v>
      </c>
      <c r="AC57" s="54" t="n">
        <v>0.65</v>
      </c>
      <c r="AD57" s="54" t="n">
        <v>0.6</v>
      </c>
      <c r="AE57" s="54" t="n">
        <v>0.6</v>
      </c>
      <c r="AF57" s="54" t="n">
        <v>0.6</v>
      </c>
      <c r="AG57" s="54" t="n">
        <v>0.6485714285714286</v>
      </c>
      <c r="AH57" s="54" t="n">
        <v>0.65</v>
      </c>
      <c r="AI57" s="54" t="n">
        <v>0.6</v>
      </c>
      <c r="AJ57" s="82" t="inlineStr">
        <is>
          <t>Yes</t>
        </is>
      </c>
      <c r="AK57" s="82" t="inlineStr">
        <is>
          <t>Yes</t>
        </is>
      </c>
      <c r="AL57" s="82" t="inlineStr">
        <is>
          <t>Yes</t>
        </is>
      </c>
      <c r="AM57" s="82" t="inlineStr">
        <is>
          <t>Yes</t>
        </is>
      </c>
      <c r="AN57" s="82" t="inlineStr">
        <is>
          <t>Yes</t>
        </is>
      </c>
      <c r="AO57" s="82" t="inlineStr">
        <is>
          <t>Yes</t>
        </is>
      </c>
      <c r="AP57" s="82" t="inlineStr">
        <is>
          <t>Yes</t>
        </is>
      </c>
      <c r="AQ57" s="82" t="inlineStr">
        <is>
          <t>Yes</t>
        </is>
      </c>
      <c r="AR57" s="82" t="inlineStr">
        <is>
          <t>Yes</t>
        </is>
      </c>
      <c r="AS57" s="82" t="inlineStr">
        <is>
          <t>Yes</t>
        </is>
      </c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</row>
    <row r="58" ht="15.75" customHeight="1" s="86">
      <c r="A58" s="1" t="n"/>
      <c r="B58" s="55" t="n">
        <v>36</v>
      </c>
      <c r="C58" s="46" t="inlineStr">
        <is>
          <t>191-15-2344</t>
        </is>
      </c>
      <c r="D58" s="46" t="inlineStr">
        <is>
          <t>Tanjina Nur Jeba</t>
        </is>
      </c>
      <c r="E58" s="47" t="n">
        <v>3</v>
      </c>
      <c r="F58" s="47" t="n">
        <v>3</v>
      </c>
      <c r="G58" s="47" t="n">
        <v>2</v>
      </c>
      <c r="H58" s="47" t="n">
        <v>6</v>
      </c>
      <c r="I58" s="49" t="n"/>
      <c r="J58" s="50" t="n">
        <v>5</v>
      </c>
      <c r="K58" s="50" t="n">
        <v>5</v>
      </c>
      <c r="L58" s="50" t="n">
        <v>4</v>
      </c>
      <c r="M58" s="50" t="n">
        <v>5</v>
      </c>
      <c r="N58" s="108" t="n"/>
      <c r="O58" s="52" t="n">
        <v>33</v>
      </c>
      <c r="P58" s="82" t="n">
        <v>3</v>
      </c>
      <c r="Q58" s="82" t="n">
        <v>2</v>
      </c>
      <c r="R58" s="82" t="n">
        <v>19</v>
      </c>
      <c r="S58" s="82" t="n">
        <v>4</v>
      </c>
      <c r="T58" s="82" t="n">
        <v>5</v>
      </c>
      <c r="U58" s="82" t="n">
        <v>3</v>
      </c>
      <c r="V58" s="82" t="n">
        <v>2</v>
      </c>
      <c r="W58" s="82" t="n">
        <v>19</v>
      </c>
      <c r="X58" s="82" t="n">
        <v>4</v>
      </c>
      <c r="Y58" s="82" t="n">
        <v>5</v>
      </c>
      <c r="Z58" s="54" t="n">
        <v>0.6</v>
      </c>
      <c r="AA58" s="54" t="n">
        <v>0.4</v>
      </c>
      <c r="AB58" s="54" t="n">
        <v>0.5428571428571428</v>
      </c>
      <c r="AC58" s="54" t="n">
        <v>0.4</v>
      </c>
      <c r="AD58" s="54" t="n">
        <v>0.5</v>
      </c>
      <c r="AE58" s="54" t="n">
        <v>0.6</v>
      </c>
      <c r="AF58" s="54" t="n">
        <v>0.4</v>
      </c>
      <c r="AG58" s="54" t="n">
        <v>0.5428571428571428</v>
      </c>
      <c r="AH58" s="54" t="n">
        <v>0.4</v>
      </c>
      <c r="AI58" s="54" t="n">
        <v>0.5</v>
      </c>
      <c r="AJ58" s="82" t="inlineStr">
        <is>
          <t>Yes</t>
        </is>
      </c>
      <c r="AK58" s="82" t="inlineStr">
        <is>
          <t>No</t>
        </is>
      </c>
      <c r="AL58" s="82" t="inlineStr">
        <is>
          <t>Yes</t>
        </is>
      </c>
      <c r="AM58" s="82" t="inlineStr">
        <is>
          <t>No</t>
        </is>
      </c>
      <c r="AN58" s="82" t="inlineStr">
        <is>
          <t>Yes</t>
        </is>
      </c>
      <c r="AO58" s="82" t="inlineStr">
        <is>
          <t>Yes</t>
        </is>
      </c>
      <c r="AP58" s="82" t="inlineStr">
        <is>
          <t>No</t>
        </is>
      </c>
      <c r="AQ58" s="82" t="inlineStr">
        <is>
          <t>Yes</t>
        </is>
      </c>
      <c r="AR58" s="82" t="inlineStr">
        <is>
          <t>No</t>
        </is>
      </c>
      <c r="AS58" s="82" t="inlineStr">
        <is>
          <t>Yes</t>
        </is>
      </c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</row>
    <row r="59" ht="15.75" customHeight="1" s="86">
      <c r="A59" s="1" t="n"/>
      <c r="B59" s="45" t="n">
        <v>37</v>
      </c>
      <c r="C59" s="46" t="inlineStr">
        <is>
          <t>191-15-2351</t>
        </is>
      </c>
      <c r="D59" s="46" t="inlineStr">
        <is>
          <t>Atia Fyrose</t>
        </is>
      </c>
      <c r="E59" s="47" t="n">
        <v>3</v>
      </c>
      <c r="F59" s="47" t="n">
        <v>2.5</v>
      </c>
      <c r="G59" s="47" t="n">
        <v>2.5</v>
      </c>
      <c r="H59" s="47" t="n">
        <v>4</v>
      </c>
      <c r="I59" s="63" t="n"/>
      <c r="J59" s="50" t="n">
        <v>6.5</v>
      </c>
      <c r="K59" s="50" t="n">
        <v>6</v>
      </c>
      <c r="L59" s="50" t="n">
        <v>6</v>
      </c>
      <c r="M59" s="50" t="n">
        <v>6</v>
      </c>
      <c r="N59" s="108" t="n"/>
      <c r="O59" s="52" t="n">
        <v>36.5</v>
      </c>
      <c r="P59" s="82" t="n">
        <v>3</v>
      </c>
      <c r="Q59" s="82" t="n">
        <v>2.5</v>
      </c>
      <c r="R59" s="82" t="n">
        <v>19</v>
      </c>
      <c r="S59" s="82" t="n">
        <v>6</v>
      </c>
      <c r="T59" s="82" t="n">
        <v>6</v>
      </c>
      <c r="U59" s="82" t="n">
        <v>3</v>
      </c>
      <c r="V59" s="82" t="n">
        <v>2.5</v>
      </c>
      <c r="W59" s="82" t="n">
        <v>19</v>
      </c>
      <c r="X59" s="82" t="n">
        <v>6</v>
      </c>
      <c r="Y59" s="82" t="n">
        <v>6</v>
      </c>
      <c r="Z59" s="54" t="n">
        <v>0.6</v>
      </c>
      <c r="AA59" s="54" t="n">
        <v>0.5</v>
      </c>
      <c r="AB59" s="54" t="n">
        <v>0.5428571428571428</v>
      </c>
      <c r="AC59" s="54" t="n">
        <v>0.6</v>
      </c>
      <c r="AD59" s="54" t="n">
        <v>0.6</v>
      </c>
      <c r="AE59" s="54" t="n">
        <v>0.6</v>
      </c>
      <c r="AF59" s="54" t="n">
        <v>0.5</v>
      </c>
      <c r="AG59" s="54" t="n">
        <v>0.5428571428571428</v>
      </c>
      <c r="AH59" s="54" t="n">
        <v>0.6</v>
      </c>
      <c r="AI59" s="54" t="n">
        <v>0.6</v>
      </c>
      <c r="AJ59" s="82" t="inlineStr">
        <is>
          <t>Yes</t>
        </is>
      </c>
      <c r="AK59" s="82" t="inlineStr">
        <is>
          <t>Yes</t>
        </is>
      </c>
      <c r="AL59" s="82" t="inlineStr">
        <is>
          <t>Yes</t>
        </is>
      </c>
      <c r="AM59" s="82" t="inlineStr">
        <is>
          <t>Yes</t>
        </is>
      </c>
      <c r="AN59" s="82" t="inlineStr">
        <is>
          <t>Yes</t>
        </is>
      </c>
      <c r="AO59" s="82" t="inlineStr">
        <is>
          <t>Yes</t>
        </is>
      </c>
      <c r="AP59" s="82" t="inlineStr">
        <is>
          <t>Yes</t>
        </is>
      </c>
      <c r="AQ59" s="82" t="inlineStr">
        <is>
          <t>Yes</t>
        </is>
      </c>
      <c r="AR59" s="82" t="inlineStr">
        <is>
          <t>Yes</t>
        </is>
      </c>
      <c r="AS59" s="82" t="inlineStr">
        <is>
          <t>Yes</t>
        </is>
      </c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</row>
    <row r="60" ht="15.75" customHeight="1" s="86">
      <c r="A60" s="1" t="n"/>
      <c r="B60" s="55" t="n">
        <v>38</v>
      </c>
      <c r="C60" s="46" t="inlineStr">
        <is>
          <t>191-15-2365</t>
        </is>
      </c>
      <c r="D60" s="46" t="inlineStr">
        <is>
          <t>Md. Reduan Shahriar</t>
        </is>
      </c>
      <c r="E60" s="47" t="n">
        <v>3</v>
      </c>
      <c r="F60" s="47" t="n">
        <v>3</v>
      </c>
      <c r="G60" s="47" t="n">
        <v>2.5</v>
      </c>
      <c r="H60" s="47" t="n">
        <v>6.2</v>
      </c>
      <c r="I60" s="63" t="n"/>
      <c r="J60" s="50" t="n">
        <v>7</v>
      </c>
      <c r="K60" s="50" t="n">
        <v>5</v>
      </c>
      <c r="L60" s="50" t="n">
        <v>6</v>
      </c>
      <c r="M60" s="50" t="n">
        <v>7</v>
      </c>
      <c r="N60" s="108" t="n"/>
      <c r="O60" s="52" t="n">
        <v>39.7</v>
      </c>
      <c r="P60" s="82" t="n">
        <v>3</v>
      </c>
      <c r="Q60" s="82" t="n">
        <v>2.5</v>
      </c>
      <c r="R60" s="82" t="n">
        <v>21.2</v>
      </c>
      <c r="S60" s="82" t="n">
        <v>6</v>
      </c>
      <c r="T60" s="82" t="n">
        <v>7</v>
      </c>
      <c r="U60" s="82" t="n">
        <v>3</v>
      </c>
      <c r="V60" s="82" t="n">
        <v>2.5</v>
      </c>
      <c r="W60" s="82" t="n">
        <v>21.2</v>
      </c>
      <c r="X60" s="82" t="n">
        <v>6</v>
      </c>
      <c r="Y60" s="82" t="n">
        <v>7</v>
      </c>
      <c r="Z60" s="54" t="n">
        <v>0.6</v>
      </c>
      <c r="AA60" s="54" t="n">
        <v>0.5</v>
      </c>
      <c r="AB60" s="54" t="n">
        <v>0.6057142857142856</v>
      </c>
      <c r="AC60" s="54" t="n">
        <v>0.6</v>
      </c>
      <c r="AD60" s="54" t="n">
        <v>0.7</v>
      </c>
      <c r="AE60" s="54" t="n">
        <v>0.6</v>
      </c>
      <c r="AF60" s="54" t="n">
        <v>0.5</v>
      </c>
      <c r="AG60" s="54" t="n">
        <v>0.6057142857142856</v>
      </c>
      <c r="AH60" s="54" t="n">
        <v>0.6</v>
      </c>
      <c r="AI60" s="54" t="n">
        <v>0.7</v>
      </c>
      <c r="AJ60" s="82" t="inlineStr">
        <is>
          <t>Yes</t>
        </is>
      </c>
      <c r="AK60" s="82" t="inlineStr">
        <is>
          <t>Yes</t>
        </is>
      </c>
      <c r="AL60" s="82" t="inlineStr">
        <is>
          <t>Yes</t>
        </is>
      </c>
      <c r="AM60" s="82" t="inlineStr">
        <is>
          <t>Yes</t>
        </is>
      </c>
      <c r="AN60" s="82" t="inlineStr">
        <is>
          <t>Yes</t>
        </is>
      </c>
      <c r="AO60" s="82" t="inlineStr">
        <is>
          <t>Yes</t>
        </is>
      </c>
      <c r="AP60" s="82" t="inlineStr">
        <is>
          <t>Yes</t>
        </is>
      </c>
      <c r="AQ60" s="82" t="inlineStr">
        <is>
          <t>Yes</t>
        </is>
      </c>
      <c r="AR60" s="82" t="inlineStr">
        <is>
          <t>Yes</t>
        </is>
      </c>
      <c r="AS60" s="82" t="inlineStr">
        <is>
          <t>Yes</t>
        </is>
      </c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</row>
    <row r="61" ht="15.75" customHeight="1" s="86">
      <c r="A61" s="1" t="n"/>
      <c r="B61" s="45" t="n">
        <v>39</v>
      </c>
      <c r="C61" s="46" t="inlineStr">
        <is>
          <t>191-15-2398</t>
        </is>
      </c>
      <c r="D61" s="46" t="inlineStr">
        <is>
          <t>Md. Imtius Ahammed</t>
        </is>
      </c>
      <c r="E61" s="47" t="n">
        <v>3</v>
      </c>
      <c r="F61" s="47" t="n">
        <v>3</v>
      </c>
      <c r="G61" s="47" t="n">
        <v>3</v>
      </c>
      <c r="H61" s="47" t="n">
        <v>6.6</v>
      </c>
      <c r="I61" s="63" t="n"/>
      <c r="J61" s="50" t="n">
        <v>7</v>
      </c>
      <c r="K61" s="50" t="n">
        <v>6</v>
      </c>
      <c r="L61" s="50" t="n">
        <v>6</v>
      </c>
      <c r="M61" s="50" t="n">
        <v>9</v>
      </c>
      <c r="N61" s="30" t="n"/>
      <c r="O61" s="52" t="n">
        <v>43.6</v>
      </c>
      <c r="P61" s="82" t="n">
        <v>3</v>
      </c>
      <c r="Q61" s="82" t="n">
        <v>3</v>
      </c>
      <c r="R61" s="82" t="n">
        <v>22.6</v>
      </c>
      <c r="S61" s="82" t="n">
        <v>6</v>
      </c>
      <c r="T61" s="82" t="n">
        <v>9</v>
      </c>
      <c r="U61" s="82" t="n">
        <v>3</v>
      </c>
      <c r="V61" s="82" t="n">
        <v>3</v>
      </c>
      <c r="W61" s="82" t="n">
        <v>22.6</v>
      </c>
      <c r="X61" s="82" t="n">
        <v>6</v>
      </c>
      <c r="Y61" s="82" t="n">
        <v>9</v>
      </c>
      <c r="Z61" s="54" t="n">
        <v>0.6</v>
      </c>
      <c r="AA61" s="54" t="n">
        <v>0.6</v>
      </c>
      <c r="AB61" s="54" t="n">
        <v>0.6457142857142858</v>
      </c>
      <c r="AC61" s="54" t="n">
        <v>0.6</v>
      </c>
      <c r="AD61" s="54" t="n">
        <v>0.9</v>
      </c>
      <c r="AE61" s="54" t="n">
        <v>0.6</v>
      </c>
      <c r="AF61" s="54" t="n">
        <v>0.6</v>
      </c>
      <c r="AG61" s="54" t="n">
        <v>0.6457142857142858</v>
      </c>
      <c r="AH61" s="54" t="n">
        <v>0.6</v>
      </c>
      <c r="AI61" s="54" t="n">
        <v>0.9</v>
      </c>
      <c r="AJ61" s="82" t="inlineStr">
        <is>
          <t>Yes</t>
        </is>
      </c>
      <c r="AK61" s="82" t="inlineStr">
        <is>
          <t>Yes</t>
        </is>
      </c>
      <c r="AL61" s="82" t="inlineStr">
        <is>
          <t>Yes</t>
        </is>
      </c>
      <c r="AM61" s="82" t="inlineStr">
        <is>
          <t>Yes</t>
        </is>
      </c>
      <c r="AN61" s="82" t="inlineStr">
        <is>
          <t>Yes</t>
        </is>
      </c>
      <c r="AO61" s="82" t="inlineStr">
        <is>
          <t>Yes</t>
        </is>
      </c>
      <c r="AP61" s="82" t="inlineStr">
        <is>
          <t>Yes</t>
        </is>
      </c>
      <c r="AQ61" s="82" t="inlineStr">
        <is>
          <t>Yes</t>
        </is>
      </c>
      <c r="AR61" s="82" t="inlineStr">
        <is>
          <t>Yes</t>
        </is>
      </c>
      <c r="AS61" s="82" t="inlineStr">
        <is>
          <t>Yes</t>
        </is>
      </c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</row>
    <row r="62" ht="15.75" customHeight="1" s="86">
      <c r="A62" s="1" t="n"/>
      <c r="B62" s="55" t="n">
        <v>40</v>
      </c>
      <c r="C62" s="46" t="inlineStr">
        <is>
          <t>191-15-2399</t>
        </is>
      </c>
      <c r="D62" s="46" t="inlineStr">
        <is>
          <t>Md. Rifat Mahmud Rakib</t>
        </is>
      </c>
      <c r="E62" s="47" t="n">
        <v>2</v>
      </c>
      <c r="F62" s="47" t="n">
        <v>2.4</v>
      </c>
      <c r="G62" s="47" t="n">
        <v>3</v>
      </c>
      <c r="H62" s="47" t="n">
        <v>5</v>
      </c>
      <c r="I62" s="63" t="n"/>
      <c r="J62" s="50" t="n">
        <v>6</v>
      </c>
      <c r="K62" s="50" t="n">
        <v>5</v>
      </c>
      <c r="L62" s="50" t="n">
        <v>6</v>
      </c>
      <c r="M62" s="50" t="n">
        <v>7</v>
      </c>
      <c r="N62" s="30" t="n"/>
      <c r="O62" s="52" t="n">
        <v>36.4</v>
      </c>
      <c r="P62" s="82" t="n">
        <v>2</v>
      </c>
      <c r="Q62" s="82" t="n">
        <v>3</v>
      </c>
      <c r="R62" s="82" t="n">
        <v>18.4</v>
      </c>
      <c r="S62" s="82" t="n">
        <v>6</v>
      </c>
      <c r="T62" s="82" t="n">
        <v>7</v>
      </c>
      <c r="U62" s="82" t="n">
        <v>2</v>
      </c>
      <c r="V62" s="82" t="n">
        <v>3</v>
      </c>
      <c r="W62" s="82" t="n">
        <v>18.4</v>
      </c>
      <c r="X62" s="82" t="n">
        <v>6</v>
      </c>
      <c r="Y62" s="82" t="n">
        <v>7</v>
      </c>
      <c r="Z62" s="54" t="n">
        <v>0.4</v>
      </c>
      <c r="AA62" s="54" t="n">
        <v>0.6</v>
      </c>
      <c r="AB62" s="54" t="n">
        <v>0.5257142857142857</v>
      </c>
      <c r="AC62" s="54" t="n">
        <v>0.6</v>
      </c>
      <c r="AD62" s="54" t="n">
        <v>0.7</v>
      </c>
      <c r="AE62" s="54" t="n">
        <v>0.4</v>
      </c>
      <c r="AF62" s="54" t="n">
        <v>0.6</v>
      </c>
      <c r="AG62" s="54" t="n">
        <v>0.5257142857142857</v>
      </c>
      <c r="AH62" s="54" t="n">
        <v>0.6</v>
      </c>
      <c r="AI62" s="54" t="n">
        <v>0.7</v>
      </c>
      <c r="AJ62" s="82" t="inlineStr">
        <is>
          <t>No</t>
        </is>
      </c>
      <c r="AK62" s="82" t="inlineStr">
        <is>
          <t>Yes</t>
        </is>
      </c>
      <c r="AL62" s="82" t="inlineStr">
        <is>
          <t>Yes</t>
        </is>
      </c>
      <c r="AM62" s="82" t="inlineStr">
        <is>
          <t>Yes</t>
        </is>
      </c>
      <c r="AN62" s="82" t="inlineStr">
        <is>
          <t>Yes</t>
        </is>
      </c>
      <c r="AO62" s="82" t="inlineStr">
        <is>
          <t>No</t>
        </is>
      </c>
      <c r="AP62" s="82" t="inlineStr">
        <is>
          <t>Yes</t>
        </is>
      </c>
      <c r="AQ62" s="82" t="inlineStr">
        <is>
          <t>Yes</t>
        </is>
      </c>
      <c r="AR62" s="82" t="inlineStr">
        <is>
          <t>Yes</t>
        </is>
      </c>
      <c r="AS62" s="82" t="inlineStr">
        <is>
          <t>Yes</t>
        </is>
      </c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</row>
    <row r="63" ht="15.75" customHeight="1" s="86">
      <c r="A63" s="1" t="n"/>
      <c r="B63" s="45" t="n">
        <v>41</v>
      </c>
      <c r="C63" s="46" t="inlineStr">
        <is>
          <t>191-15-2402</t>
        </is>
      </c>
      <c r="D63" s="46" t="inlineStr">
        <is>
          <t>Md. Forhad Hossain Rahi</t>
        </is>
      </c>
      <c r="E63" s="47" t="n">
        <v>4</v>
      </c>
      <c r="F63" s="47" t="n">
        <v>3</v>
      </c>
      <c r="G63" s="47" t="n">
        <v>3</v>
      </c>
      <c r="H63" s="47" t="n">
        <v>6.6</v>
      </c>
      <c r="I63" s="63" t="n"/>
      <c r="J63" s="50" t="n">
        <v>7</v>
      </c>
      <c r="K63" s="50" t="n">
        <v>6.5</v>
      </c>
      <c r="L63" s="50" t="n">
        <v>6</v>
      </c>
      <c r="M63" s="50" t="n">
        <v>10</v>
      </c>
      <c r="N63" s="108" t="n"/>
      <c r="O63" s="52" t="n">
        <v>46.1</v>
      </c>
      <c r="P63" s="82" t="n">
        <v>4</v>
      </c>
      <c r="Q63" s="82" t="n">
        <v>3</v>
      </c>
      <c r="R63" s="82" t="n">
        <v>23.1</v>
      </c>
      <c r="S63" s="82" t="n">
        <v>6</v>
      </c>
      <c r="T63" s="82" t="n">
        <v>10</v>
      </c>
      <c r="U63" s="82" t="n">
        <v>4</v>
      </c>
      <c r="V63" s="82" t="n">
        <v>3</v>
      </c>
      <c r="W63" s="82" t="n">
        <v>23.1</v>
      </c>
      <c r="X63" s="82" t="n">
        <v>6</v>
      </c>
      <c r="Y63" s="82" t="n">
        <v>10</v>
      </c>
      <c r="Z63" s="54" t="n">
        <v>0.8</v>
      </c>
      <c r="AA63" s="54" t="n">
        <v>0.6</v>
      </c>
      <c r="AB63" s="54" t="n">
        <v>0.66</v>
      </c>
      <c r="AC63" s="54" t="n">
        <v>0.6</v>
      </c>
      <c r="AD63" s="54" t="n">
        <v>1</v>
      </c>
      <c r="AE63" s="54" t="n">
        <v>0.8</v>
      </c>
      <c r="AF63" s="54" t="n">
        <v>0.6</v>
      </c>
      <c r="AG63" s="54" t="n">
        <v>0.66</v>
      </c>
      <c r="AH63" s="54" t="n">
        <v>0.6</v>
      </c>
      <c r="AI63" s="54" t="n">
        <v>1</v>
      </c>
      <c r="AJ63" s="82" t="inlineStr">
        <is>
          <t>Yes</t>
        </is>
      </c>
      <c r="AK63" s="82" t="inlineStr">
        <is>
          <t>Yes</t>
        </is>
      </c>
      <c r="AL63" s="82" t="inlineStr">
        <is>
          <t>Yes</t>
        </is>
      </c>
      <c r="AM63" s="82" t="inlineStr">
        <is>
          <t>Yes</t>
        </is>
      </c>
      <c r="AN63" s="82" t="inlineStr">
        <is>
          <t>Yes</t>
        </is>
      </c>
      <c r="AO63" s="82" t="inlineStr">
        <is>
          <t>Yes</t>
        </is>
      </c>
      <c r="AP63" s="82" t="inlineStr">
        <is>
          <t>Yes</t>
        </is>
      </c>
      <c r="AQ63" s="82" t="inlineStr">
        <is>
          <t>Yes</t>
        </is>
      </c>
      <c r="AR63" s="82" t="inlineStr">
        <is>
          <t>Yes</t>
        </is>
      </c>
      <c r="AS63" s="82" t="inlineStr">
        <is>
          <t>Yes</t>
        </is>
      </c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</row>
    <row r="64" ht="15.75" customHeight="1" s="86">
      <c r="A64" s="1" t="n"/>
      <c r="B64" s="55" t="n">
        <v>42</v>
      </c>
      <c r="C64" s="46" t="inlineStr">
        <is>
          <t>191-15-2413</t>
        </is>
      </c>
      <c r="D64" s="46" t="inlineStr">
        <is>
          <t>Md. Mossaddak Hossain</t>
        </is>
      </c>
      <c r="E64" s="47" t="n">
        <v>3.5</v>
      </c>
      <c r="F64" s="47" t="n">
        <v>3</v>
      </c>
      <c r="G64" s="47" t="n">
        <v>3</v>
      </c>
      <c r="H64" s="47" t="n">
        <v>7.6</v>
      </c>
      <c r="I64" s="63" t="n"/>
      <c r="J64" s="50" t="n">
        <v>7</v>
      </c>
      <c r="K64" s="50" t="n">
        <v>6</v>
      </c>
      <c r="L64" s="50" t="n">
        <v>7.5</v>
      </c>
      <c r="M64" s="50" t="n">
        <v>10</v>
      </c>
      <c r="N64" s="108" t="n"/>
      <c r="O64" s="64" t="n">
        <v>47.6</v>
      </c>
      <c r="P64" s="82" t="n">
        <v>3.5</v>
      </c>
      <c r="Q64" s="82" t="n">
        <v>3</v>
      </c>
      <c r="R64" s="82" t="n">
        <v>23.6</v>
      </c>
      <c r="S64" s="82" t="n">
        <v>7.5</v>
      </c>
      <c r="T64" s="82" t="n">
        <v>10</v>
      </c>
      <c r="U64" s="82" t="n">
        <v>3.5</v>
      </c>
      <c r="V64" s="82" t="n">
        <v>3</v>
      </c>
      <c r="W64" s="82" t="n">
        <v>23.6</v>
      </c>
      <c r="X64" s="82" t="n">
        <v>7.5</v>
      </c>
      <c r="Y64" s="82" t="n">
        <v>10</v>
      </c>
      <c r="Z64" s="54" t="n">
        <v>0.7</v>
      </c>
      <c r="AA64" s="54" t="n">
        <v>0.6</v>
      </c>
      <c r="AB64" s="54" t="n">
        <v>0.6742857142857144</v>
      </c>
      <c r="AC64" s="54" t="n">
        <v>0.75</v>
      </c>
      <c r="AD64" s="54" t="n">
        <v>1</v>
      </c>
      <c r="AE64" s="54" t="n">
        <v>0.7</v>
      </c>
      <c r="AF64" s="54" t="n">
        <v>0.6</v>
      </c>
      <c r="AG64" s="54" t="n">
        <v>0.6742857142857144</v>
      </c>
      <c r="AH64" s="54" t="n">
        <v>0.75</v>
      </c>
      <c r="AI64" s="54" t="n">
        <v>1</v>
      </c>
      <c r="AJ64" s="82" t="inlineStr">
        <is>
          <t>Yes</t>
        </is>
      </c>
      <c r="AK64" s="82" t="inlineStr">
        <is>
          <t>Yes</t>
        </is>
      </c>
      <c r="AL64" s="82" t="inlineStr">
        <is>
          <t>Yes</t>
        </is>
      </c>
      <c r="AM64" s="82" t="inlineStr">
        <is>
          <t>Yes</t>
        </is>
      </c>
      <c r="AN64" s="82" t="inlineStr">
        <is>
          <t>Yes</t>
        </is>
      </c>
      <c r="AO64" s="82" t="inlineStr">
        <is>
          <t>Yes</t>
        </is>
      </c>
      <c r="AP64" s="82" t="inlineStr">
        <is>
          <t>Yes</t>
        </is>
      </c>
      <c r="AQ64" s="82" t="inlineStr">
        <is>
          <t>Yes</t>
        </is>
      </c>
      <c r="AR64" s="82" t="inlineStr">
        <is>
          <t>Yes</t>
        </is>
      </c>
      <c r="AS64" s="82" t="inlineStr">
        <is>
          <t>Yes</t>
        </is>
      </c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</row>
    <row r="65" ht="15.75" customHeight="1" s="86">
      <c r="A65" s="1" t="n"/>
      <c r="B65" s="45" t="n">
        <v>43</v>
      </c>
      <c r="C65" s="46" t="inlineStr">
        <is>
          <t>191-15-2414</t>
        </is>
      </c>
      <c r="D65" s="46" t="inlineStr">
        <is>
          <t>Md Shariar Kabir</t>
        </is>
      </c>
      <c r="E65" s="47" t="n">
        <v>3</v>
      </c>
      <c r="F65" s="47" t="n">
        <v>3</v>
      </c>
      <c r="G65" s="47" t="n">
        <v>3</v>
      </c>
      <c r="H65" s="47" t="n">
        <v>5.1</v>
      </c>
      <c r="I65" s="65" t="n"/>
      <c r="J65" s="50" t="n">
        <v>6.5</v>
      </c>
      <c r="K65" s="50" t="n">
        <v>5</v>
      </c>
      <c r="L65" s="50" t="n">
        <v>4</v>
      </c>
      <c r="M65" s="50" t="n">
        <v>9</v>
      </c>
      <c r="N65" s="66" t="n"/>
      <c r="O65" s="10" t="n">
        <v>38.6</v>
      </c>
      <c r="P65" s="82" t="n">
        <v>3</v>
      </c>
      <c r="Q65" s="82" t="n">
        <v>3</v>
      </c>
      <c r="R65" s="82" t="n">
        <v>19.6</v>
      </c>
      <c r="S65" s="82" t="n">
        <v>4</v>
      </c>
      <c r="T65" s="82" t="n">
        <v>9</v>
      </c>
      <c r="U65" s="82" t="n">
        <v>3</v>
      </c>
      <c r="V65" s="82" t="n">
        <v>3</v>
      </c>
      <c r="W65" s="82" t="n">
        <v>19.6</v>
      </c>
      <c r="X65" s="82" t="n">
        <v>4</v>
      </c>
      <c r="Y65" s="82" t="n">
        <v>9</v>
      </c>
      <c r="Z65" s="54" t="n">
        <v>0.6</v>
      </c>
      <c r="AA65" s="54" t="n">
        <v>0.6</v>
      </c>
      <c r="AB65" s="54" t="n">
        <v>0.5600000000000001</v>
      </c>
      <c r="AC65" s="54" t="n">
        <v>0.4</v>
      </c>
      <c r="AD65" s="54" t="n">
        <v>0.9</v>
      </c>
      <c r="AE65" s="54" t="n">
        <v>0.6</v>
      </c>
      <c r="AF65" s="54" t="n">
        <v>0.6</v>
      </c>
      <c r="AG65" s="54" t="n">
        <v>0.5600000000000001</v>
      </c>
      <c r="AH65" s="54" t="n">
        <v>0.4</v>
      </c>
      <c r="AI65" s="54" t="n">
        <v>0.9</v>
      </c>
      <c r="AJ65" s="82" t="inlineStr">
        <is>
          <t>Yes</t>
        </is>
      </c>
      <c r="AK65" s="82" t="inlineStr">
        <is>
          <t>Yes</t>
        </is>
      </c>
      <c r="AL65" s="82" t="inlineStr">
        <is>
          <t>Yes</t>
        </is>
      </c>
      <c r="AM65" s="82" t="inlineStr">
        <is>
          <t>No</t>
        </is>
      </c>
      <c r="AN65" s="82" t="inlineStr">
        <is>
          <t>Yes</t>
        </is>
      </c>
      <c r="AO65" s="82" t="inlineStr">
        <is>
          <t>Yes</t>
        </is>
      </c>
      <c r="AP65" s="82" t="inlineStr">
        <is>
          <t>Yes</t>
        </is>
      </c>
      <c r="AQ65" s="82" t="inlineStr">
        <is>
          <t>Yes</t>
        </is>
      </c>
      <c r="AR65" s="82" t="inlineStr">
        <is>
          <t>No</t>
        </is>
      </c>
      <c r="AS65" s="82" t="inlineStr">
        <is>
          <t>Yes</t>
        </is>
      </c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</row>
    <row r="66" ht="15.75" customHeight="1" s="86">
      <c r="A66" s="1" t="n"/>
      <c r="B66" s="55" t="n">
        <v>44</v>
      </c>
      <c r="C66" s="46" t="inlineStr">
        <is>
          <t>191-15-2420</t>
        </is>
      </c>
      <c r="D66" s="46" t="inlineStr">
        <is>
          <t>Shazzad Hossen</t>
        </is>
      </c>
      <c r="E66" s="47" t="n">
        <v>5</v>
      </c>
      <c r="F66" s="47" t="n">
        <v>5</v>
      </c>
      <c r="G66" s="47" t="n">
        <v>5</v>
      </c>
      <c r="H66" s="47" t="n">
        <v>9</v>
      </c>
      <c r="I66" s="63" t="n"/>
      <c r="J66" s="50" t="n">
        <v>8.5</v>
      </c>
      <c r="K66" s="50" t="n">
        <v>9</v>
      </c>
      <c r="L66" s="50" t="n">
        <v>8.5</v>
      </c>
      <c r="M66" s="50" t="n">
        <v>10</v>
      </c>
      <c r="N66" s="67" t="n"/>
      <c r="O66" s="10" t="n">
        <v>60</v>
      </c>
      <c r="P66" s="82" t="n">
        <v>5</v>
      </c>
      <c r="Q66" s="82" t="n">
        <v>5</v>
      </c>
      <c r="R66" s="82" t="n">
        <v>31.5</v>
      </c>
      <c r="S66" s="82" t="n">
        <v>8.5</v>
      </c>
      <c r="T66" s="82" t="n">
        <v>10</v>
      </c>
      <c r="U66" s="82" t="n">
        <v>5</v>
      </c>
      <c r="V66" s="82" t="n">
        <v>5</v>
      </c>
      <c r="W66" s="82" t="n">
        <v>31.5</v>
      </c>
      <c r="X66" s="82" t="n">
        <v>8.5</v>
      </c>
      <c r="Y66" s="82" t="n">
        <v>10</v>
      </c>
      <c r="Z66" s="54" t="n">
        <v>1</v>
      </c>
      <c r="AA66" s="54" t="n">
        <v>1</v>
      </c>
      <c r="AB66" s="54" t="n">
        <v>0.9</v>
      </c>
      <c r="AC66" s="54" t="n">
        <v>0.85</v>
      </c>
      <c r="AD66" s="54" t="n">
        <v>1</v>
      </c>
      <c r="AE66" s="54" t="n">
        <v>1</v>
      </c>
      <c r="AF66" s="54" t="n">
        <v>1</v>
      </c>
      <c r="AG66" s="54" t="n">
        <v>0.9</v>
      </c>
      <c r="AH66" s="54" t="n">
        <v>0.85</v>
      </c>
      <c r="AI66" s="54" t="n">
        <v>1</v>
      </c>
      <c r="AJ66" s="82" t="inlineStr">
        <is>
          <t>Yes</t>
        </is>
      </c>
      <c r="AK66" s="82" t="inlineStr">
        <is>
          <t>Yes</t>
        </is>
      </c>
      <c r="AL66" s="82" t="inlineStr">
        <is>
          <t>Yes</t>
        </is>
      </c>
      <c r="AM66" s="82" t="inlineStr">
        <is>
          <t>Yes</t>
        </is>
      </c>
      <c r="AN66" s="82" t="inlineStr">
        <is>
          <t>Yes</t>
        </is>
      </c>
      <c r="AO66" s="82" t="inlineStr">
        <is>
          <t>Yes</t>
        </is>
      </c>
      <c r="AP66" s="82" t="inlineStr">
        <is>
          <t>Yes</t>
        </is>
      </c>
      <c r="AQ66" s="82" t="inlineStr">
        <is>
          <t>Yes</t>
        </is>
      </c>
      <c r="AR66" s="82" t="inlineStr">
        <is>
          <t>Yes</t>
        </is>
      </c>
      <c r="AS66" s="82" t="inlineStr">
        <is>
          <t>Yes</t>
        </is>
      </c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</row>
    <row r="67" ht="15.75" customHeight="1" s="86">
      <c r="A67" s="1" t="n"/>
      <c r="B67" s="45" t="n">
        <v>45</v>
      </c>
      <c r="C67" s="46" t="inlineStr">
        <is>
          <t>191-15-2421</t>
        </is>
      </c>
      <c r="D67" s="46" t="inlineStr">
        <is>
          <t>Abu Taher</t>
        </is>
      </c>
      <c r="E67" s="47" t="n">
        <v>3</v>
      </c>
      <c r="F67" s="47" t="n">
        <v>3</v>
      </c>
      <c r="G67" s="47" t="n">
        <v>3</v>
      </c>
      <c r="H67" s="47" t="n">
        <v>2.6</v>
      </c>
      <c r="I67" s="63" t="n"/>
      <c r="J67" s="50" t="n">
        <v>6</v>
      </c>
      <c r="K67" s="50" t="n">
        <v>5</v>
      </c>
      <c r="L67" s="50" t="n">
        <v>7</v>
      </c>
      <c r="M67" s="50" t="n">
        <v>6.5</v>
      </c>
      <c r="N67" s="67" t="n"/>
      <c r="O67" s="10" t="n">
        <v>36.1</v>
      </c>
      <c r="P67" s="82" t="n">
        <v>3</v>
      </c>
      <c r="Q67" s="82" t="n">
        <v>3</v>
      </c>
      <c r="R67" s="82" t="n">
        <v>16.6</v>
      </c>
      <c r="S67" s="82" t="n">
        <v>7</v>
      </c>
      <c r="T67" s="82" t="n">
        <v>6.5</v>
      </c>
      <c r="U67" s="82" t="n">
        <v>3</v>
      </c>
      <c r="V67" s="82" t="n">
        <v>3</v>
      </c>
      <c r="W67" s="82" t="n">
        <v>16.6</v>
      </c>
      <c r="X67" s="82" t="n">
        <v>7</v>
      </c>
      <c r="Y67" s="82" t="n">
        <v>6.5</v>
      </c>
      <c r="Z67" s="54" t="n">
        <v>0.6</v>
      </c>
      <c r="AA67" s="54" t="n">
        <v>0.6</v>
      </c>
      <c r="AB67" s="54" t="n">
        <v>0.4742857142857143</v>
      </c>
      <c r="AC67" s="54" t="n">
        <v>0.7</v>
      </c>
      <c r="AD67" s="54" t="n">
        <v>0.65</v>
      </c>
      <c r="AE67" s="54" t="n">
        <v>0.6</v>
      </c>
      <c r="AF67" s="54" t="n">
        <v>0.6</v>
      </c>
      <c r="AG67" s="54" t="n">
        <v>0.4742857142857143</v>
      </c>
      <c r="AH67" s="54" t="n">
        <v>0.7</v>
      </c>
      <c r="AI67" s="54" t="n">
        <v>0.65</v>
      </c>
      <c r="AJ67" s="82" t="inlineStr">
        <is>
          <t>Yes</t>
        </is>
      </c>
      <c r="AK67" s="82" t="inlineStr">
        <is>
          <t>Yes</t>
        </is>
      </c>
      <c r="AL67" s="82" t="inlineStr">
        <is>
          <t>No</t>
        </is>
      </c>
      <c r="AM67" s="82" t="inlineStr">
        <is>
          <t>Yes</t>
        </is>
      </c>
      <c r="AN67" s="82" t="inlineStr">
        <is>
          <t>Yes</t>
        </is>
      </c>
      <c r="AO67" s="82" t="inlineStr">
        <is>
          <t>Yes</t>
        </is>
      </c>
      <c r="AP67" s="82" t="inlineStr">
        <is>
          <t>Yes</t>
        </is>
      </c>
      <c r="AQ67" s="82" t="inlineStr">
        <is>
          <t>No</t>
        </is>
      </c>
      <c r="AR67" s="82" t="inlineStr">
        <is>
          <t>Yes</t>
        </is>
      </c>
      <c r="AS67" s="82" t="inlineStr">
        <is>
          <t>Yes</t>
        </is>
      </c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</row>
    <row r="68" ht="15.75" customHeight="1" s="86">
      <c r="A68" s="1" t="n"/>
      <c r="B68" s="55" t="n">
        <v>46</v>
      </c>
      <c r="C68" s="46" t="inlineStr">
        <is>
          <t>191-15-2429</t>
        </is>
      </c>
      <c r="D68" s="46" t="inlineStr">
        <is>
          <t>Fardeen Mahmud</t>
        </is>
      </c>
      <c r="E68" s="47" t="n">
        <v>3</v>
      </c>
      <c r="F68" s="47" t="n">
        <v>1</v>
      </c>
      <c r="G68" s="47" t="n">
        <v>3</v>
      </c>
      <c r="H68" s="47" t="n">
        <v>2.4</v>
      </c>
      <c r="I68" s="63" t="n"/>
      <c r="J68" s="50" t="n">
        <v>6</v>
      </c>
      <c r="K68" s="50" t="n">
        <v>4</v>
      </c>
      <c r="L68" s="50" t="n">
        <v>6</v>
      </c>
      <c r="M68" s="50" t="n">
        <v>7</v>
      </c>
      <c r="N68" s="67" t="n"/>
      <c r="O68" s="10" t="n">
        <v>32.4</v>
      </c>
      <c r="P68" s="82" t="n">
        <v>3</v>
      </c>
      <c r="Q68" s="82" t="n">
        <v>3</v>
      </c>
      <c r="R68" s="82" t="n">
        <v>13.4</v>
      </c>
      <c r="S68" s="82" t="n">
        <v>6</v>
      </c>
      <c r="T68" s="82" t="n">
        <v>7</v>
      </c>
      <c r="U68" s="82" t="n">
        <v>3</v>
      </c>
      <c r="V68" s="82" t="n">
        <v>3</v>
      </c>
      <c r="W68" s="82" t="n">
        <v>13.4</v>
      </c>
      <c r="X68" s="82" t="n">
        <v>6</v>
      </c>
      <c r="Y68" s="82" t="n">
        <v>7</v>
      </c>
      <c r="Z68" s="54" t="n">
        <v>0.6</v>
      </c>
      <c r="AA68" s="54" t="n">
        <v>0.6</v>
      </c>
      <c r="AB68" s="54" t="n">
        <v>0.3828571428571428</v>
      </c>
      <c r="AC68" s="54" t="n">
        <v>0.6</v>
      </c>
      <c r="AD68" s="54" t="n">
        <v>0.7</v>
      </c>
      <c r="AE68" s="54" t="n">
        <v>0.6</v>
      </c>
      <c r="AF68" s="54" t="n">
        <v>0.6</v>
      </c>
      <c r="AG68" s="54" t="n">
        <v>0.3828571428571428</v>
      </c>
      <c r="AH68" s="54" t="n">
        <v>0.6</v>
      </c>
      <c r="AI68" s="54" t="n">
        <v>0.7</v>
      </c>
      <c r="AJ68" s="82" t="inlineStr">
        <is>
          <t>Yes</t>
        </is>
      </c>
      <c r="AK68" s="82" t="inlineStr">
        <is>
          <t>Yes</t>
        </is>
      </c>
      <c r="AL68" s="82" t="inlineStr">
        <is>
          <t>No</t>
        </is>
      </c>
      <c r="AM68" s="82" t="inlineStr">
        <is>
          <t>Yes</t>
        </is>
      </c>
      <c r="AN68" s="82" t="inlineStr">
        <is>
          <t>Yes</t>
        </is>
      </c>
      <c r="AO68" s="82" t="inlineStr">
        <is>
          <t>Yes</t>
        </is>
      </c>
      <c r="AP68" s="82" t="inlineStr">
        <is>
          <t>Yes</t>
        </is>
      </c>
      <c r="AQ68" s="82" t="inlineStr">
        <is>
          <t>No</t>
        </is>
      </c>
      <c r="AR68" s="82" t="inlineStr">
        <is>
          <t>Yes</t>
        </is>
      </c>
      <c r="AS68" s="82" t="inlineStr">
        <is>
          <t>Yes</t>
        </is>
      </c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</row>
    <row r="69" ht="15.75" customHeight="1" s="86">
      <c r="A69" s="1" t="n"/>
      <c r="B69" s="45" t="n">
        <v>47</v>
      </c>
      <c r="C69" s="46" t="inlineStr">
        <is>
          <t>191-15-2434</t>
        </is>
      </c>
      <c r="D69" s="46" t="inlineStr">
        <is>
          <t>Sumiya Mahmud Monisha</t>
        </is>
      </c>
      <c r="E69" s="47" t="n">
        <v>3</v>
      </c>
      <c r="F69" s="47" t="n">
        <v>0</v>
      </c>
      <c r="G69" s="47" t="n">
        <v>3</v>
      </c>
      <c r="H69" s="47" t="n">
        <v>3.4</v>
      </c>
      <c r="I69" s="63" t="n"/>
      <c r="J69" s="50" t="n">
        <v>6</v>
      </c>
      <c r="K69" s="50" t="n">
        <v>4</v>
      </c>
      <c r="L69" s="50" t="n">
        <v>5</v>
      </c>
      <c r="M69" s="50" t="n">
        <v>6</v>
      </c>
      <c r="N69" s="67" t="n"/>
      <c r="O69" s="10" t="n">
        <v>30.4</v>
      </c>
      <c r="P69" s="82" t="n">
        <v>3</v>
      </c>
      <c r="Q69" s="82" t="n">
        <v>3</v>
      </c>
      <c r="R69" s="82" t="n">
        <v>13.4</v>
      </c>
      <c r="S69" s="82" t="n">
        <v>5</v>
      </c>
      <c r="T69" s="82" t="n">
        <v>6</v>
      </c>
      <c r="U69" s="82" t="n">
        <v>3</v>
      </c>
      <c r="V69" s="82" t="n">
        <v>3</v>
      </c>
      <c r="W69" s="82" t="n">
        <v>13.4</v>
      </c>
      <c r="X69" s="82" t="n">
        <v>5</v>
      </c>
      <c r="Y69" s="82" t="n">
        <v>6</v>
      </c>
      <c r="Z69" s="54" t="n">
        <v>0.6</v>
      </c>
      <c r="AA69" s="54" t="n">
        <v>0.6</v>
      </c>
      <c r="AB69" s="54" t="n">
        <v>0.3828571428571428</v>
      </c>
      <c r="AC69" s="54" t="n">
        <v>0.5</v>
      </c>
      <c r="AD69" s="54" t="n">
        <v>0.6</v>
      </c>
      <c r="AE69" s="54" t="n">
        <v>0.6</v>
      </c>
      <c r="AF69" s="54" t="n">
        <v>0.6</v>
      </c>
      <c r="AG69" s="54" t="n">
        <v>0.3828571428571428</v>
      </c>
      <c r="AH69" s="54" t="n">
        <v>0.5</v>
      </c>
      <c r="AI69" s="54" t="n">
        <v>0.6</v>
      </c>
      <c r="AJ69" s="82" t="inlineStr">
        <is>
          <t>Yes</t>
        </is>
      </c>
      <c r="AK69" s="82" t="inlineStr">
        <is>
          <t>Yes</t>
        </is>
      </c>
      <c r="AL69" s="82" t="inlineStr">
        <is>
          <t>No</t>
        </is>
      </c>
      <c r="AM69" s="82" t="inlineStr">
        <is>
          <t>Yes</t>
        </is>
      </c>
      <c r="AN69" s="82" t="inlineStr">
        <is>
          <t>Yes</t>
        </is>
      </c>
      <c r="AO69" s="82" t="inlineStr">
        <is>
          <t>Yes</t>
        </is>
      </c>
      <c r="AP69" s="82" t="inlineStr">
        <is>
          <t>Yes</t>
        </is>
      </c>
      <c r="AQ69" s="82" t="inlineStr">
        <is>
          <t>No</t>
        </is>
      </c>
      <c r="AR69" s="82" t="inlineStr">
        <is>
          <t>Yes</t>
        </is>
      </c>
      <c r="AS69" s="82" t="inlineStr">
        <is>
          <t>Yes</t>
        </is>
      </c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</row>
    <row r="70" ht="15.75" customHeight="1" s="86">
      <c r="A70" s="1" t="n"/>
      <c r="B70" s="55" t="n">
        <v>48</v>
      </c>
      <c r="C70" s="46" t="inlineStr">
        <is>
          <t>191-15-2440</t>
        </is>
      </c>
      <c r="D70" s="46" t="inlineStr">
        <is>
          <t>Tanjina Akter Choity</t>
        </is>
      </c>
      <c r="E70" s="47" t="n">
        <v>4</v>
      </c>
      <c r="F70" s="47" t="n">
        <v>3</v>
      </c>
      <c r="G70" s="47" t="n">
        <v>3</v>
      </c>
      <c r="H70" s="47" t="n">
        <v>7.1</v>
      </c>
      <c r="I70" s="63" t="n"/>
      <c r="J70" s="50" t="n">
        <v>5.5</v>
      </c>
      <c r="K70" s="50" t="n">
        <v>5</v>
      </c>
      <c r="L70" s="50" t="n">
        <v>5.5</v>
      </c>
      <c r="M70" s="50" t="n">
        <v>0</v>
      </c>
      <c r="N70" s="67" t="n"/>
      <c r="O70" s="10" t="n">
        <v>33.1</v>
      </c>
      <c r="P70" s="82" t="n">
        <v>4</v>
      </c>
      <c r="Q70" s="82" t="n">
        <v>3</v>
      </c>
      <c r="R70" s="82" t="n">
        <v>20.6</v>
      </c>
      <c r="S70" s="82" t="n">
        <v>5.5</v>
      </c>
      <c r="T70" s="82" t="n">
        <v>0</v>
      </c>
      <c r="U70" s="82" t="n">
        <v>4</v>
      </c>
      <c r="V70" s="82" t="n">
        <v>3</v>
      </c>
      <c r="W70" s="82" t="n">
        <v>20.6</v>
      </c>
      <c r="X70" s="82" t="n">
        <v>5.5</v>
      </c>
      <c r="Y70" s="82" t="n">
        <v>0</v>
      </c>
      <c r="Z70" s="54" t="n">
        <v>0.8</v>
      </c>
      <c r="AA70" s="54" t="n">
        <v>0.6</v>
      </c>
      <c r="AB70" s="54" t="n">
        <v>0.5885714285714286</v>
      </c>
      <c r="AC70" s="54" t="n">
        <v>0.55</v>
      </c>
      <c r="AD70" s="54" t="n">
        <v>0</v>
      </c>
      <c r="AE70" s="54" t="n">
        <v>0.8</v>
      </c>
      <c r="AF70" s="54" t="n">
        <v>0.6</v>
      </c>
      <c r="AG70" s="54" t="n">
        <v>0.5885714285714286</v>
      </c>
      <c r="AH70" s="54" t="n">
        <v>0.55</v>
      </c>
      <c r="AI70" s="54" t="n">
        <v>0</v>
      </c>
      <c r="AJ70" s="82" t="inlineStr">
        <is>
          <t>Yes</t>
        </is>
      </c>
      <c r="AK70" s="82" t="inlineStr">
        <is>
          <t>Yes</t>
        </is>
      </c>
      <c r="AL70" s="82" t="inlineStr">
        <is>
          <t>Yes</t>
        </is>
      </c>
      <c r="AM70" s="82" t="inlineStr">
        <is>
          <t>Yes</t>
        </is>
      </c>
      <c r="AN70" s="82" t="inlineStr">
        <is>
          <t>No</t>
        </is>
      </c>
      <c r="AO70" s="82" t="inlineStr">
        <is>
          <t>Yes</t>
        </is>
      </c>
      <c r="AP70" s="82" t="inlineStr">
        <is>
          <t>Yes</t>
        </is>
      </c>
      <c r="AQ70" s="82" t="inlineStr">
        <is>
          <t>Yes</t>
        </is>
      </c>
      <c r="AR70" s="82" t="inlineStr">
        <is>
          <t>Yes</t>
        </is>
      </c>
      <c r="AS70" s="82" t="inlineStr">
        <is>
          <t>No</t>
        </is>
      </c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</row>
    <row r="71" ht="15.75" customHeight="1" s="86">
      <c r="A71" s="1" t="n"/>
      <c r="B71" s="45" t="n">
        <v>49</v>
      </c>
      <c r="C71" s="46" t="inlineStr">
        <is>
          <t>191-15-2445</t>
        </is>
      </c>
      <c r="D71" s="46" t="inlineStr">
        <is>
          <t>Kamrul Kader Mehadi Khan</t>
        </is>
      </c>
      <c r="E71" s="47" t="n">
        <v>3</v>
      </c>
      <c r="F71" s="47" t="n">
        <v>1.1</v>
      </c>
      <c r="G71" s="47" t="n">
        <v>3</v>
      </c>
      <c r="H71" s="47" t="n">
        <v>5</v>
      </c>
      <c r="I71" s="63" t="n"/>
      <c r="J71" s="50" t="n">
        <v>5</v>
      </c>
      <c r="K71" s="50" t="n">
        <v>3.5</v>
      </c>
      <c r="L71" s="50" t="n">
        <v>5</v>
      </c>
      <c r="M71" s="50" t="n">
        <v>0</v>
      </c>
      <c r="N71" s="67" t="n"/>
      <c r="O71" s="10" t="n">
        <v>25.6</v>
      </c>
      <c r="P71" s="82" t="n">
        <v>3</v>
      </c>
      <c r="Q71" s="82" t="n">
        <v>3</v>
      </c>
      <c r="R71" s="82" t="n">
        <v>14.6</v>
      </c>
      <c r="S71" s="82" t="n">
        <v>5</v>
      </c>
      <c r="T71" s="82" t="n">
        <v>0</v>
      </c>
      <c r="U71" s="82" t="n">
        <v>3</v>
      </c>
      <c r="V71" s="82" t="n">
        <v>3</v>
      </c>
      <c r="W71" s="82" t="n">
        <v>14.6</v>
      </c>
      <c r="X71" s="82" t="n">
        <v>5</v>
      </c>
      <c r="Y71" s="82" t="n">
        <v>0</v>
      </c>
      <c r="Z71" s="54" t="n">
        <v>0.6</v>
      </c>
      <c r="AA71" s="54" t="n">
        <v>0.6</v>
      </c>
      <c r="AB71" s="54" t="n">
        <v>0.4171428571428571</v>
      </c>
      <c r="AC71" s="54" t="n">
        <v>0.5</v>
      </c>
      <c r="AD71" s="54" t="n">
        <v>0</v>
      </c>
      <c r="AE71" s="54" t="n">
        <v>0.6</v>
      </c>
      <c r="AF71" s="54" t="n">
        <v>0.6</v>
      </c>
      <c r="AG71" s="54" t="n">
        <v>0.4171428571428571</v>
      </c>
      <c r="AH71" s="54" t="n">
        <v>0.5</v>
      </c>
      <c r="AI71" s="54" t="n">
        <v>0</v>
      </c>
      <c r="AJ71" s="82" t="inlineStr">
        <is>
          <t>Yes</t>
        </is>
      </c>
      <c r="AK71" s="82" t="inlineStr">
        <is>
          <t>Yes</t>
        </is>
      </c>
      <c r="AL71" s="82" t="inlineStr">
        <is>
          <t>No</t>
        </is>
      </c>
      <c r="AM71" s="82" t="inlineStr">
        <is>
          <t>Yes</t>
        </is>
      </c>
      <c r="AN71" s="82" t="inlineStr">
        <is>
          <t>No</t>
        </is>
      </c>
      <c r="AO71" s="82" t="inlineStr">
        <is>
          <t>Yes</t>
        </is>
      </c>
      <c r="AP71" s="82" t="inlineStr">
        <is>
          <t>Yes</t>
        </is>
      </c>
      <c r="AQ71" s="82" t="inlineStr">
        <is>
          <t>No</t>
        </is>
      </c>
      <c r="AR71" s="82" t="inlineStr">
        <is>
          <t>Yes</t>
        </is>
      </c>
      <c r="AS71" s="82" t="inlineStr">
        <is>
          <t>No</t>
        </is>
      </c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</row>
    <row r="72" ht="15.75" customHeight="1" s="86">
      <c r="A72" s="1" t="n"/>
      <c r="B72" s="55" t="n">
        <v>50</v>
      </c>
      <c r="C72" s="46" t="inlineStr">
        <is>
          <t>191-15-2458</t>
        </is>
      </c>
      <c r="D72" s="46" t="inlineStr">
        <is>
          <t>Zibran Ahmmad Eshan</t>
        </is>
      </c>
      <c r="E72" s="47" t="n">
        <v>3</v>
      </c>
      <c r="F72" s="47" t="n">
        <v>2.4</v>
      </c>
      <c r="G72" s="47" t="n">
        <v>3</v>
      </c>
      <c r="H72" s="47" t="n">
        <v>3</v>
      </c>
      <c r="I72" s="63" t="n"/>
      <c r="J72" s="50" t="n">
        <v>6</v>
      </c>
      <c r="K72" s="50" t="n">
        <v>5</v>
      </c>
      <c r="L72" s="50" t="n">
        <v>6</v>
      </c>
      <c r="M72" s="50" t="n">
        <v>5</v>
      </c>
      <c r="N72" s="67" t="n"/>
      <c r="O72" s="10" t="n">
        <v>33.4</v>
      </c>
      <c r="P72" s="82" t="n">
        <v>3</v>
      </c>
      <c r="Q72" s="82" t="n">
        <v>3</v>
      </c>
      <c r="R72" s="82" t="n">
        <v>16.4</v>
      </c>
      <c r="S72" s="82" t="n">
        <v>6</v>
      </c>
      <c r="T72" s="82" t="n">
        <v>5</v>
      </c>
      <c r="U72" s="82" t="n">
        <v>3</v>
      </c>
      <c r="V72" s="82" t="n">
        <v>3</v>
      </c>
      <c r="W72" s="82" t="n">
        <v>16.4</v>
      </c>
      <c r="X72" s="82" t="n">
        <v>6</v>
      </c>
      <c r="Y72" s="82" t="n">
        <v>5</v>
      </c>
      <c r="Z72" s="54" t="n">
        <v>0.6</v>
      </c>
      <c r="AA72" s="54" t="n">
        <v>0.6</v>
      </c>
      <c r="AB72" s="54" t="n">
        <v>0.4685714285714285</v>
      </c>
      <c r="AC72" s="54" t="n">
        <v>0.6</v>
      </c>
      <c r="AD72" s="54" t="n">
        <v>0.5</v>
      </c>
      <c r="AE72" s="54" t="n">
        <v>0.6</v>
      </c>
      <c r="AF72" s="54" t="n">
        <v>0.6</v>
      </c>
      <c r="AG72" s="54" t="n">
        <v>0.4685714285714285</v>
      </c>
      <c r="AH72" s="54" t="n">
        <v>0.6</v>
      </c>
      <c r="AI72" s="54" t="n">
        <v>0.5</v>
      </c>
      <c r="AJ72" s="82" t="inlineStr">
        <is>
          <t>Yes</t>
        </is>
      </c>
      <c r="AK72" s="82" t="inlineStr">
        <is>
          <t>Yes</t>
        </is>
      </c>
      <c r="AL72" s="82" t="inlineStr">
        <is>
          <t>No</t>
        </is>
      </c>
      <c r="AM72" s="82" t="inlineStr">
        <is>
          <t>Yes</t>
        </is>
      </c>
      <c r="AN72" s="82" t="inlineStr">
        <is>
          <t>Yes</t>
        </is>
      </c>
      <c r="AO72" s="82" t="inlineStr">
        <is>
          <t>Yes</t>
        </is>
      </c>
      <c r="AP72" s="82" t="inlineStr">
        <is>
          <t>Yes</t>
        </is>
      </c>
      <c r="AQ72" s="82" t="inlineStr">
        <is>
          <t>No</t>
        </is>
      </c>
      <c r="AR72" s="82" t="inlineStr">
        <is>
          <t>Yes</t>
        </is>
      </c>
      <c r="AS72" s="82" t="inlineStr">
        <is>
          <t>Yes</t>
        </is>
      </c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</row>
    <row r="73" ht="15.75" customHeight="1" s="86">
      <c r="A73" s="1" t="n"/>
      <c r="B73" s="45" t="n">
        <v>51</v>
      </c>
      <c r="C73" s="46" t="inlineStr">
        <is>
          <t>191-15-2471</t>
        </is>
      </c>
      <c r="D73" s="46" t="inlineStr">
        <is>
          <t>K. M. NASIR UDDIN HRIDOY</t>
        </is>
      </c>
      <c r="E73" s="47" t="n">
        <v>3.5</v>
      </c>
      <c r="F73" s="47" t="n">
        <v>3</v>
      </c>
      <c r="G73" s="47" t="n">
        <v>3.5</v>
      </c>
      <c r="H73" s="47" t="n">
        <v>6.4</v>
      </c>
      <c r="I73" s="63" t="n"/>
      <c r="J73" s="50" t="n">
        <v>7</v>
      </c>
      <c r="K73" s="50" t="n">
        <v>6.5</v>
      </c>
      <c r="L73" s="50" t="n">
        <v>6</v>
      </c>
      <c r="M73" s="50" t="n">
        <v>10</v>
      </c>
      <c r="N73" s="67" t="n"/>
      <c r="O73" s="10" t="n">
        <v>45.9</v>
      </c>
      <c r="P73" s="82" t="n">
        <v>3.5</v>
      </c>
      <c r="Q73" s="82" t="n">
        <v>3.5</v>
      </c>
      <c r="R73" s="82" t="n">
        <v>22.9</v>
      </c>
      <c r="S73" s="82" t="n">
        <v>6</v>
      </c>
      <c r="T73" s="82" t="n">
        <v>10</v>
      </c>
      <c r="U73" s="82" t="n">
        <v>3.5</v>
      </c>
      <c r="V73" s="82" t="n">
        <v>3.5</v>
      </c>
      <c r="W73" s="82" t="n">
        <v>22.9</v>
      </c>
      <c r="X73" s="82" t="n">
        <v>6</v>
      </c>
      <c r="Y73" s="82" t="n">
        <v>10</v>
      </c>
      <c r="Z73" s="54" t="n">
        <v>0.7</v>
      </c>
      <c r="AA73" s="54" t="n">
        <v>0.7</v>
      </c>
      <c r="AB73" s="54" t="n">
        <v>0.6542857142857142</v>
      </c>
      <c r="AC73" s="54" t="n">
        <v>0.6</v>
      </c>
      <c r="AD73" s="54" t="n">
        <v>1</v>
      </c>
      <c r="AE73" s="54" t="n">
        <v>0.7</v>
      </c>
      <c r="AF73" s="54" t="n">
        <v>0.7</v>
      </c>
      <c r="AG73" s="54" t="n">
        <v>0.6542857142857142</v>
      </c>
      <c r="AH73" s="54" t="n">
        <v>0.6</v>
      </c>
      <c r="AI73" s="54" t="n">
        <v>1</v>
      </c>
      <c r="AJ73" s="82" t="inlineStr">
        <is>
          <t>Yes</t>
        </is>
      </c>
      <c r="AK73" s="82" t="inlineStr">
        <is>
          <t>Yes</t>
        </is>
      </c>
      <c r="AL73" s="82" t="inlineStr">
        <is>
          <t>Yes</t>
        </is>
      </c>
      <c r="AM73" s="82" t="inlineStr">
        <is>
          <t>Yes</t>
        </is>
      </c>
      <c r="AN73" s="82" t="inlineStr">
        <is>
          <t>Yes</t>
        </is>
      </c>
      <c r="AO73" s="82" t="inlineStr">
        <is>
          <t>Yes</t>
        </is>
      </c>
      <c r="AP73" s="82" t="inlineStr">
        <is>
          <t>Yes</t>
        </is>
      </c>
      <c r="AQ73" s="82" t="inlineStr">
        <is>
          <t>Yes</t>
        </is>
      </c>
      <c r="AR73" s="82" t="inlineStr">
        <is>
          <t>Yes</t>
        </is>
      </c>
      <c r="AS73" s="82" t="inlineStr">
        <is>
          <t>Yes</t>
        </is>
      </c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</row>
    <row r="74" ht="15.75" customHeight="1" s="86">
      <c r="A74" s="1" t="n"/>
      <c r="B74" s="55" t="n">
        <v>52</v>
      </c>
      <c r="C74" s="46" t="inlineStr">
        <is>
          <t>191-15-2484</t>
        </is>
      </c>
      <c r="D74" s="46" t="inlineStr">
        <is>
          <t>Md. Al - Sajiduzzaman Akand</t>
        </is>
      </c>
      <c r="E74" s="47" t="n">
        <v>3</v>
      </c>
      <c r="F74" s="47" t="n">
        <v>2.6</v>
      </c>
      <c r="G74" s="47" t="n">
        <v>3</v>
      </c>
      <c r="H74" s="47" t="n">
        <v>3</v>
      </c>
      <c r="I74" s="63" t="n"/>
      <c r="J74" s="50" t="n">
        <v>5</v>
      </c>
      <c r="K74" s="50" t="n">
        <v>3</v>
      </c>
      <c r="L74" s="50" t="n">
        <v>5</v>
      </c>
      <c r="M74" s="50" t="n">
        <v>2</v>
      </c>
      <c r="N74" s="67" t="n"/>
      <c r="O74" s="10" t="n">
        <v>26.6</v>
      </c>
      <c r="P74" s="82" t="n">
        <v>3</v>
      </c>
      <c r="Q74" s="82" t="n">
        <v>3</v>
      </c>
      <c r="R74" s="82" t="n">
        <v>13.6</v>
      </c>
      <c r="S74" s="82" t="n">
        <v>5</v>
      </c>
      <c r="T74" s="82" t="n">
        <v>2</v>
      </c>
      <c r="U74" s="82" t="n">
        <v>3</v>
      </c>
      <c r="V74" s="82" t="n">
        <v>3</v>
      </c>
      <c r="W74" s="82" t="n">
        <v>13.6</v>
      </c>
      <c r="X74" s="82" t="n">
        <v>5</v>
      </c>
      <c r="Y74" s="82" t="n">
        <v>2</v>
      </c>
      <c r="Z74" s="54" t="n">
        <v>0.6</v>
      </c>
      <c r="AA74" s="54" t="n">
        <v>0.6</v>
      </c>
      <c r="AB74" s="54" t="n">
        <v>0.3885714285714286</v>
      </c>
      <c r="AC74" s="54" t="n">
        <v>0.5</v>
      </c>
      <c r="AD74" s="54" t="n">
        <v>0.2</v>
      </c>
      <c r="AE74" s="54" t="n">
        <v>0.6</v>
      </c>
      <c r="AF74" s="54" t="n">
        <v>0.6</v>
      </c>
      <c r="AG74" s="54" t="n">
        <v>0.3885714285714286</v>
      </c>
      <c r="AH74" s="54" t="n">
        <v>0.5</v>
      </c>
      <c r="AI74" s="54" t="n">
        <v>0.2</v>
      </c>
      <c r="AJ74" s="82" t="inlineStr">
        <is>
          <t>Yes</t>
        </is>
      </c>
      <c r="AK74" s="82" t="inlineStr">
        <is>
          <t>Yes</t>
        </is>
      </c>
      <c r="AL74" s="82" t="inlineStr">
        <is>
          <t>No</t>
        </is>
      </c>
      <c r="AM74" s="82" t="inlineStr">
        <is>
          <t>Yes</t>
        </is>
      </c>
      <c r="AN74" s="82" t="inlineStr">
        <is>
          <t>No</t>
        </is>
      </c>
      <c r="AO74" s="82" t="inlineStr">
        <is>
          <t>Yes</t>
        </is>
      </c>
      <c r="AP74" s="82" t="inlineStr">
        <is>
          <t>Yes</t>
        </is>
      </c>
      <c r="AQ74" s="82" t="inlineStr">
        <is>
          <t>No</t>
        </is>
      </c>
      <c r="AR74" s="82" t="inlineStr">
        <is>
          <t>Yes</t>
        </is>
      </c>
      <c r="AS74" s="82" t="inlineStr">
        <is>
          <t>No</t>
        </is>
      </c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</row>
    <row r="75" ht="15.75" customHeight="1" s="86">
      <c r="A75" s="1" t="n"/>
      <c r="B75" s="45" t="n">
        <v>53</v>
      </c>
      <c r="C75" s="46" t="inlineStr">
        <is>
          <t>191-15-2493</t>
        </is>
      </c>
      <c r="D75" s="46" t="inlineStr">
        <is>
          <t>RIFAT SIKDER PRANTO</t>
        </is>
      </c>
      <c r="E75" s="47" t="n">
        <v>3</v>
      </c>
      <c r="F75" s="47" t="n">
        <v>2.5</v>
      </c>
      <c r="G75" s="47" t="n">
        <v>3</v>
      </c>
      <c r="H75" s="47" t="n">
        <v>3</v>
      </c>
      <c r="I75" s="63" t="n"/>
      <c r="J75" s="50" t="n">
        <v>4</v>
      </c>
      <c r="K75" s="50" t="n">
        <v>3</v>
      </c>
      <c r="L75" s="50" t="n">
        <v>0</v>
      </c>
      <c r="M75" s="50" t="n">
        <v>0.5</v>
      </c>
      <c r="N75" s="67" t="n"/>
      <c r="O75" s="10" t="n">
        <v>19</v>
      </c>
      <c r="P75" s="82" t="n">
        <v>3</v>
      </c>
      <c r="Q75" s="82" t="n">
        <v>3</v>
      </c>
      <c r="R75" s="82" t="n">
        <v>12.5</v>
      </c>
      <c r="S75" s="82" t="n">
        <v>0</v>
      </c>
      <c r="T75" s="82" t="n">
        <v>0.5</v>
      </c>
      <c r="U75" s="82" t="n">
        <v>3</v>
      </c>
      <c r="V75" s="82" t="n">
        <v>3</v>
      </c>
      <c r="W75" s="82" t="n">
        <v>12.5</v>
      </c>
      <c r="X75" s="82" t="n">
        <v>0</v>
      </c>
      <c r="Y75" s="82" t="n">
        <v>0.5</v>
      </c>
      <c r="Z75" s="54" t="n">
        <v>0.6</v>
      </c>
      <c r="AA75" s="54" t="n">
        <v>0.6</v>
      </c>
      <c r="AB75" s="54" t="n">
        <v>0.3571428571428572</v>
      </c>
      <c r="AC75" s="54" t="n">
        <v>0</v>
      </c>
      <c r="AD75" s="54" t="n">
        <v>0.05</v>
      </c>
      <c r="AE75" s="54" t="n">
        <v>0.6</v>
      </c>
      <c r="AF75" s="54" t="n">
        <v>0.6</v>
      </c>
      <c r="AG75" s="54" t="n">
        <v>0.3571428571428572</v>
      </c>
      <c r="AH75" s="54" t="n">
        <v>0</v>
      </c>
      <c r="AI75" s="54" t="n">
        <v>0.05</v>
      </c>
      <c r="AJ75" s="82" t="inlineStr">
        <is>
          <t>Yes</t>
        </is>
      </c>
      <c r="AK75" s="82" t="inlineStr">
        <is>
          <t>Yes</t>
        </is>
      </c>
      <c r="AL75" s="82" t="inlineStr">
        <is>
          <t>No</t>
        </is>
      </c>
      <c r="AM75" s="82" t="inlineStr">
        <is>
          <t>No</t>
        </is>
      </c>
      <c r="AN75" s="82" t="inlineStr">
        <is>
          <t>No</t>
        </is>
      </c>
      <c r="AO75" s="82" t="inlineStr">
        <is>
          <t>Yes</t>
        </is>
      </c>
      <c r="AP75" s="82" t="inlineStr">
        <is>
          <t>Yes</t>
        </is>
      </c>
      <c r="AQ75" s="82" t="inlineStr">
        <is>
          <t>No</t>
        </is>
      </c>
      <c r="AR75" s="82" t="inlineStr">
        <is>
          <t>No</t>
        </is>
      </c>
      <c r="AS75" s="82" t="inlineStr">
        <is>
          <t>No</t>
        </is>
      </c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</row>
    <row r="76" ht="15.75" customHeight="1" s="86">
      <c r="A76" s="1" t="n"/>
      <c r="B76" s="55" t="n">
        <v>54</v>
      </c>
      <c r="C76" s="46" t="inlineStr">
        <is>
          <t>191-15-2522</t>
        </is>
      </c>
      <c r="D76" s="46" t="inlineStr">
        <is>
          <t>TANVIR REZWAN</t>
        </is>
      </c>
      <c r="E76" s="47" t="n">
        <v>3</v>
      </c>
      <c r="F76" s="47" t="n">
        <v>2.6</v>
      </c>
      <c r="G76" s="47" t="n">
        <v>3</v>
      </c>
      <c r="H76" s="47" t="n">
        <v>5</v>
      </c>
      <c r="I76" s="63" t="n"/>
      <c r="J76" s="50" t="n">
        <v>7</v>
      </c>
      <c r="K76" s="50" t="n">
        <v>7.5</v>
      </c>
      <c r="L76" s="50" t="n">
        <v>8.5</v>
      </c>
      <c r="M76" s="50" t="n">
        <v>10</v>
      </c>
      <c r="N76" s="67" t="n"/>
      <c r="O76" s="10" t="n">
        <v>46.6</v>
      </c>
      <c r="P76" s="82" t="n">
        <v>3</v>
      </c>
      <c r="Q76" s="82" t="n">
        <v>3</v>
      </c>
      <c r="R76" s="82" t="n">
        <v>22.1</v>
      </c>
      <c r="S76" s="82" t="n">
        <v>8.5</v>
      </c>
      <c r="T76" s="82" t="n">
        <v>10</v>
      </c>
      <c r="U76" s="82" t="n">
        <v>3</v>
      </c>
      <c r="V76" s="82" t="n">
        <v>3</v>
      </c>
      <c r="W76" s="82" t="n">
        <v>22.1</v>
      </c>
      <c r="X76" s="82" t="n">
        <v>8.5</v>
      </c>
      <c r="Y76" s="82" t="n">
        <v>10</v>
      </c>
      <c r="Z76" s="54" t="n">
        <v>0.6</v>
      </c>
      <c r="AA76" s="54" t="n">
        <v>0.6</v>
      </c>
      <c r="AB76" s="54" t="n">
        <v>0.6314285714285715</v>
      </c>
      <c r="AC76" s="54" t="n">
        <v>0.85</v>
      </c>
      <c r="AD76" s="54" t="n">
        <v>1</v>
      </c>
      <c r="AE76" s="54" t="n">
        <v>0.6</v>
      </c>
      <c r="AF76" s="54" t="n">
        <v>0.6</v>
      </c>
      <c r="AG76" s="54" t="n">
        <v>0.6314285714285715</v>
      </c>
      <c r="AH76" s="54" t="n">
        <v>0.85</v>
      </c>
      <c r="AI76" s="54" t="n">
        <v>1</v>
      </c>
      <c r="AJ76" s="82" t="inlineStr">
        <is>
          <t>Yes</t>
        </is>
      </c>
      <c r="AK76" s="82" t="inlineStr">
        <is>
          <t>Yes</t>
        </is>
      </c>
      <c r="AL76" s="82" t="inlineStr">
        <is>
          <t>Yes</t>
        </is>
      </c>
      <c r="AM76" s="82" t="inlineStr">
        <is>
          <t>Yes</t>
        </is>
      </c>
      <c r="AN76" s="82" t="inlineStr">
        <is>
          <t>Yes</t>
        </is>
      </c>
      <c r="AO76" s="82" t="inlineStr">
        <is>
          <t>Yes</t>
        </is>
      </c>
      <c r="AP76" s="82" t="inlineStr">
        <is>
          <t>Yes</t>
        </is>
      </c>
      <c r="AQ76" s="82" t="inlineStr">
        <is>
          <t>Yes</t>
        </is>
      </c>
      <c r="AR76" s="82" t="inlineStr">
        <is>
          <t>Yes</t>
        </is>
      </c>
      <c r="AS76" s="82" t="inlineStr">
        <is>
          <t>Yes</t>
        </is>
      </c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</row>
    <row r="77" ht="15.75" customHeight="1" s="86">
      <c r="A77" s="1" t="n"/>
      <c r="B77" s="45" t="n">
        <v>55</v>
      </c>
      <c r="C77" s="46" t="inlineStr">
        <is>
          <t>191-15-2523</t>
        </is>
      </c>
      <c r="D77" s="46" t="inlineStr">
        <is>
          <t>MD. SHOHIDUL ISLAM POLASH</t>
        </is>
      </c>
      <c r="E77" s="47" t="n">
        <v>5</v>
      </c>
      <c r="F77" s="47" t="n">
        <v>4</v>
      </c>
      <c r="G77" s="47" t="n">
        <v>5</v>
      </c>
      <c r="H77" s="47" t="n">
        <v>8.6</v>
      </c>
      <c r="I77" s="63" t="n"/>
      <c r="J77" s="50" t="n">
        <v>7.5</v>
      </c>
      <c r="K77" s="50" t="n">
        <v>8</v>
      </c>
      <c r="L77" s="50" t="n">
        <v>7</v>
      </c>
      <c r="M77" s="50" t="n">
        <v>8.5</v>
      </c>
      <c r="N77" s="67" t="n"/>
      <c r="O77" s="10" t="n">
        <v>53.6</v>
      </c>
      <c r="P77" s="82" t="n">
        <v>5</v>
      </c>
      <c r="Q77" s="82" t="n">
        <v>5</v>
      </c>
      <c r="R77" s="82" t="n">
        <v>28.1</v>
      </c>
      <c r="S77" s="82" t="n">
        <v>7</v>
      </c>
      <c r="T77" s="82" t="n">
        <v>8.5</v>
      </c>
      <c r="U77" s="82" t="n">
        <v>5</v>
      </c>
      <c r="V77" s="82" t="n">
        <v>5</v>
      </c>
      <c r="W77" s="82" t="n">
        <v>28.1</v>
      </c>
      <c r="X77" s="82" t="n">
        <v>7</v>
      </c>
      <c r="Y77" s="82" t="n">
        <v>8.5</v>
      </c>
      <c r="Z77" s="54" t="n">
        <v>1</v>
      </c>
      <c r="AA77" s="54" t="n">
        <v>1</v>
      </c>
      <c r="AB77" s="54" t="n">
        <v>0.8028571428571429</v>
      </c>
      <c r="AC77" s="54" t="n">
        <v>0.7</v>
      </c>
      <c r="AD77" s="54" t="n">
        <v>0.85</v>
      </c>
      <c r="AE77" s="54" t="n">
        <v>1</v>
      </c>
      <c r="AF77" s="54" t="n">
        <v>1</v>
      </c>
      <c r="AG77" s="54" t="n">
        <v>0.8028571428571429</v>
      </c>
      <c r="AH77" s="54" t="n">
        <v>0.7</v>
      </c>
      <c r="AI77" s="54" t="n">
        <v>0.85</v>
      </c>
      <c r="AJ77" s="82" t="inlineStr">
        <is>
          <t>Yes</t>
        </is>
      </c>
      <c r="AK77" s="82" t="inlineStr">
        <is>
          <t>Yes</t>
        </is>
      </c>
      <c r="AL77" s="82" t="inlineStr">
        <is>
          <t>Yes</t>
        </is>
      </c>
      <c r="AM77" s="82" t="inlineStr">
        <is>
          <t>Yes</t>
        </is>
      </c>
      <c r="AN77" s="82" t="inlineStr">
        <is>
          <t>Yes</t>
        </is>
      </c>
      <c r="AO77" s="82" t="inlineStr">
        <is>
          <t>Yes</t>
        </is>
      </c>
      <c r="AP77" s="82" t="inlineStr">
        <is>
          <t>Yes</t>
        </is>
      </c>
      <c r="AQ77" s="82" t="inlineStr">
        <is>
          <t>Yes</t>
        </is>
      </c>
      <c r="AR77" s="82" t="inlineStr">
        <is>
          <t>Yes</t>
        </is>
      </c>
      <c r="AS77" s="82" t="inlineStr">
        <is>
          <t>Yes</t>
        </is>
      </c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</row>
    <row r="78" ht="15.75" customHeight="1" s="86">
      <c r="A78" s="1" t="n"/>
      <c r="B78" s="55" t="n">
        <v>56</v>
      </c>
      <c r="C78" s="46" t="inlineStr">
        <is>
          <t>191-15-2531</t>
        </is>
      </c>
      <c r="D78" s="46" t="inlineStr">
        <is>
          <t>Md. Tanzir Ahmed</t>
        </is>
      </c>
      <c r="E78" s="47" t="n">
        <v>3</v>
      </c>
      <c r="F78" s="47" t="n">
        <v>3</v>
      </c>
      <c r="G78" s="47" t="n">
        <v>3</v>
      </c>
      <c r="H78" s="47" t="n">
        <v>3.4</v>
      </c>
      <c r="I78" s="63" t="n"/>
      <c r="J78" s="50" t="n">
        <v>8</v>
      </c>
      <c r="K78" s="50" t="n">
        <v>8</v>
      </c>
      <c r="L78" s="50" t="n">
        <v>8</v>
      </c>
      <c r="M78" s="50" t="n">
        <v>8</v>
      </c>
      <c r="N78" s="67" t="n"/>
      <c r="O78" s="10" t="n">
        <v>44.4</v>
      </c>
      <c r="P78" s="82" t="n">
        <v>3</v>
      </c>
      <c r="Q78" s="82" t="n">
        <v>3</v>
      </c>
      <c r="R78" s="82" t="n">
        <v>22.4</v>
      </c>
      <c r="S78" s="82" t="n">
        <v>8</v>
      </c>
      <c r="T78" s="82" t="n">
        <v>8</v>
      </c>
      <c r="U78" s="82" t="n">
        <v>3</v>
      </c>
      <c r="V78" s="82" t="n">
        <v>3</v>
      </c>
      <c r="W78" s="82" t="n">
        <v>22.4</v>
      </c>
      <c r="X78" s="82" t="n">
        <v>8</v>
      </c>
      <c r="Y78" s="82" t="n">
        <v>8</v>
      </c>
      <c r="Z78" s="54" t="n">
        <v>0.6</v>
      </c>
      <c r="AA78" s="54" t="n">
        <v>0.6</v>
      </c>
      <c r="AB78" s="54" t="n">
        <v>0.64</v>
      </c>
      <c r="AC78" s="54" t="n">
        <v>0.8</v>
      </c>
      <c r="AD78" s="54" t="n">
        <v>0.8</v>
      </c>
      <c r="AE78" s="54" t="n">
        <v>0.6</v>
      </c>
      <c r="AF78" s="54" t="n">
        <v>0.6</v>
      </c>
      <c r="AG78" s="54" t="n">
        <v>0.64</v>
      </c>
      <c r="AH78" s="54" t="n">
        <v>0.8</v>
      </c>
      <c r="AI78" s="54" t="n">
        <v>0.8</v>
      </c>
      <c r="AJ78" s="82" t="inlineStr">
        <is>
          <t>Yes</t>
        </is>
      </c>
      <c r="AK78" s="82" t="inlineStr">
        <is>
          <t>Yes</t>
        </is>
      </c>
      <c r="AL78" s="82" t="inlineStr">
        <is>
          <t>Yes</t>
        </is>
      </c>
      <c r="AM78" s="82" t="inlineStr">
        <is>
          <t>Yes</t>
        </is>
      </c>
      <c r="AN78" s="82" t="inlineStr">
        <is>
          <t>Yes</t>
        </is>
      </c>
      <c r="AO78" s="82" t="inlineStr">
        <is>
          <t>Yes</t>
        </is>
      </c>
      <c r="AP78" s="82" t="inlineStr">
        <is>
          <t>Yes</t>
        </is>
      </c>
      <c r="AQ78" s="82" t="inlineStr">
        <is>
          <t>Yes</t>
        </is>
      </c>
      <c r="AR78" s="82" t="inlineStr">
        <is>
          <t>Yes</t>
        </is>
      </c>
      <c r="AS78" s="82" t="inlineStr">
        <is>
          <t>Yes</t>
        </is>
      </c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</row>
    <row r="79" ht="15.75" customHeight="1" s="86">
      <c r="A79" s="1" t="n"/>
      <c r="B79" s="45" t="n">
        <v>57</v>
      </c>
      <c r="C79" s="46" t="inlineStr">
        <is>
          <t>191-15-2535</t>
        </is>
      </c>
      <c r="D79" s="46" t="inlineStr">
        <is>
          <t>Mehedi Hasan</t>
        </is>
      </c>
      <c r="E79" s="47" t="n">
        <v>3.2</v>
      </c>
      <c r="F79" s="47" t="n">
        <v>3</v>
      </c>
      <c r="G79" s="47" t="n">
        <v>3</v>
      </c>
      <c r="H79" s="47" t="n">
        <v>4</v>
      </c>
      <c r="I79" s="63" t="n"/>
      <c r="J79" s="50" t="n">
        <v>6.5</v>
      </c>
      <c r="K79" s="50" t="n">
        <v>5</v>
      </c>
      <c r="L79" s="50" t="n">
        <v>5.5</v>
      </c>
      <c r="M79" s="50" t="n">
        <v>5</v>
      </c>
      <c r="N79" s="67" t="n"/>
      <c r="O79" s="10" t="n">
        <v>35.2</v>
      </c>
      <c r="P79" s="82" t="n">
        <v>3.2</v>
      </c>
      <c r="Q79" s="82" t="n">
        <v>3</v>
      </c>
      <c r="R79" s="82" t="n">
        <v>18.5</v>
      </c>
      <c r="S79" s="82" t="n">
        <v>5.5</v>
      </c>
      <c r="T79" s="82" t="n">
        <v>5</v>
      </c>
      <c r="U79" s="82" t="n">
        <v>3.2</v>
      </c>
      <c r="V79" s="82" t="n">
        <v>3</v>
      </c>
      <c r="W79" s="82" t="n">
        <v>18.5</v>
      </c>
      <c r="X79" s="82" t="n">
        <v>5.5</v>
      </c>
      <c r="Y79" s="82" t="n">
        <v>5</v>
      </c>
      <c r="Z79" s="54" t="n">
        <v>0.64</v>
      </c>
      <c r="AA79" s="54" t="n">
        <v>0.6</v>
      </c>
      <c r="AB79" s="54" t="n">
        <v>0.5285714285714286</v>
      </c>
      <c r="AC79" s="54" t="n">
        <v>0.55</v>
      </c>
      <c r="AD79" s="54" t="n">
        <v>0.5</v>
      </c>
      <c r="AE79" s="54" t="n">
        <v>0.64</v>
      </c>
      <c r="AF79" s="54" t="n">
        <v>0.6</v>
      </c>
      <c r="AG79" s="54" t="n">
        <v>0.5285714285714286</v>
      </c>
      <c r="AH79" s="54" t="n">
        <v>0.55</v>
      </c>
      <c r="AI79" s="54" t="n">
        <v>0.5</v>
      </c>
      <c r="AJ79" s="82" t="inlineStr">
        <is>
          <t>Yes</t>
        </is>
      </c>
      <c r="AK79" s="82" t="inlineStr">
        <is>
          <t>Yes</t>
        </is>
      </c>
      <c r="AL79" s="82" t="inlineStr">
        <is>
          <t>Yes</t>
        </is>
      </c>
      <c r="AM79" s="82" t="inlineStr">
        <is>
          <t>Yes</t>
        </is>
      </c>
      <c r="AN79" s="82" t="inlineStr">
        <is>
          <t>Yes</t>
        </is>
      </c>
      <c r="AO79" s="82" t="inlineStr">
        <is>
          <t>Yes</t>
        </is>
      </c>
      <c r="AP79" s="82" t="inlineStr">
        <is>
          <t>Yes</t>
        </is>
      </c>
      <c r="AQ79" s="82" t="inlineStr">
        <is>
          <t>Yes</t>
        </is>
      </c>
      <c r="AR79" s="82" t="inlineStr">
        <is>
          <t>Yes</t>
        </is>
      </c>
      <c r="AS79" s="82" t="inlineStr">
        <is>
          <t>Yes</t>
        </is>
      </c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</row>
    <row r="80" ht="15.75" customHeight="1" s="86">
      <c r="A80" s="1" t="n"/>
      <c r="B80" s="55" t="n">
        <v>58</v>
      </c>
      <c r="C80" s="46" t="inlineStr">
        <is>
          <t>191-15-2552</t>
        </is>
      </c>
      <c r="D80" s="46" t="inlineStr">
        <is>
          <t>Jakia Khanom</t>
        </is>
      </c>
      <c r="E80" s="47" t="n">
        <v>3.5</v>
      </c>
      <c r="F80" s="47" t="n">
        <v>3</v>
      </c>
      <c r="G80" s="47" t="n">
        <v>4</v>
      </c>
      <c r="H80" s="47" t="n">
        <v>6.6</v>
      </c>
      <c r="I80" s="63" t="n"/>
      <c r="J80" s="50" t="n">
        <v>7</v>
      </c>
      <c r="K80" s="50" t="n">
        <v>7</v>
      </c>
      <c r="L80" s="50" t="n">
        <v>8</v>
      </c>
      <c r="M80" s="50" t="n">
        <v>9</v>
      </c>
      <c r="N80" s="67" t="n"/>
      <c r="O80" s="10" t="n">
        <v>48.1</v>
      </c>
      <c r="P80" s="82" t="n">
        <v>3.5</v>
      </c>
      <c r="Q80" s="82" t="n">
        <v>4</v>
      </c>
      <c r="R80" s="82" t="n">
        <v>23.6</v>
      </c>
      <c r="S80" s="82" t="n">
        <v>8</v>
      </c>
      <c r="T80" s="82" t="n">
        <v>9</v>
      </c>
      <c r="U80" s="82" t="n">
        <v>3.5</v>
      </c>
      <c r="V80" s="82" t="n">
        <v>4</v>
      </c>
      <c r="W80" s="82" t="n">
        <v>23.6</v>
      </c>
      <c r="X80" s="82" t="n">
        <v>8</v>
      </c>
      <c r="Y80" s="82" t="n">
        <v>9</v>
      </c>
      <c r="Z80" s="54" t="n">
        <v>0.7</v>
      </c>
      <c r="AA80" s="54" t="n">
        <v>0.8</v>
      </c>
      <c r="AB80" s="54" t="n">
        <v>0.6742857142857144</v>
      </c>
      <c r="AC80" s="54" t="n">
        <v>0.8</v>
      </c>
      <c r="AD80" s="54" t="n">
        <v>0.9</v>
      </c>
      <c r="AE80" s="54" t="n">
        <v>0.7</v>
      </c>
      <c r="AF80" s="54" t="n">
        <v>0.8</v>
      </c>
      <c r="AG80" s="54" t="n">
        <v>0.6742857142857144</v>
      </c>
      <c r="AH80" s="54" t="n">
        <v>0.8</v>
      </c>
      <c r="AI80" s="54" t="n">
        <v>0.9</v>
      </c>
      <c r="AJ80" s="82" t="inlineStr">
        <is>
          <t>Yes</t>
        </is>
      </c>
      <c r="AK80" s="82" t="inlineStr">
        <is>
          <t>Yes</t>
        </is>
      </c>
      <c r="AL80" s="82" t="inlineStr">
        <is>
          <t>Yes</t>
        </is>
      </c>
      <c r="AM80" s="82" t="inlineStr">
        <is>
          <t>Yes</t>
        </is>
      </c>
      <c r="AN80" s="82" t="inlineStr">
        <is>
          <t>Yes</t>
        </is>
      </c>
      <c r="AO80" s="82" t="inlineStr">
        <is>
          <t>Yes</t>
        </is>
      </c>
      <c r="AP80" s="82" t="inlineStr">
        <is>
          <t>Yes</t>
        </is>
      </c>
      <c r="AQ80" s="82" t="inlineStr">
        <is>
          <t>Yes</t>
        </is>
      </c>
      <c r="AR80" s="82" t="inlineStr">
        <is>
          <t>Yes</t>
        </is>
      </c>
      <c r="AS80" s="82" t="inlineStr">
        <is>
          <t>Yes</t>
        </is>
      </c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</row>
    <row r="81" ht="15.75" customHeight="1" s="86">
      <c r="A81" s="1" t="n"/>
      <c r="B81" s="45" t="n">
        <v>59</v>
      </c>
      <c r="C81" s="46" t="inlineStr">
        <is>
          <t>191-15-2557</t>
        </is>
      </c>
      <c r="D81" s="46" t="inlineStr">
        <is>
          <t>Md. Najmul Hasan</t>
        </is>
      </c>
      <c r="E81" s="47" t="n">
        <v>3</v>
      </c>
      <c r="F81" s="47" t="n">
        <v>3</v>
      </c>
      <c r="G81" s="47" t="n">
        <v>3</v>
      </c>
      <c r="H81" s="47" t="n">
        <v>5.6</v>
      </c>
      <c r="I81" s="63" t="n"/>
      <c r="J81" s="50" t="n">
        <v>8</v>
      </c>
      <c r="K81" s="50" t="n">
        <v>7</v>
      </c>
      <c r="L81" s="50" t="n">
        <v>7</v>
      </c>
      <c r="M81" s="50" t="n">
        <v>9</v>
      </c>
      <c r="N81" s="67" t="n"/>
      <c r="O81" s="10" t="n">
        <v>45.6</v>
      </c>
      <c r="P81" s="82" t="n">
        <v>3</v>
      </c>
      <c r="Q81" s="82" t="n">
        <v>3</v>
      </c>
      <c r="R81" s="82" t="n">
        <v>23.6</v>
      </c>
      <c r="S81" s="82" t="n">
        <v>7</v>
      </c>
      <c r="T81" s="82" t="n">
        <v>9</v>
      </c>
      <c r="U81" s="82" t="n">
        <v>3</v>
      </c>
      <c r="V81" s="82" t="n">
        <v>3</v>
      </c>
      <c r="W81" s="82" t="n">
        <v>23.6</v>
      </c>
      <c r="X81" s="82" t="n">
        <v>7</v>
      </c>
      <c r="Y81" s="82" t="n">
        <v>9</v>
      </c>
      <c r="Z81" s="54" t="n">
        <v>0.6</v>
      </c>
      <c r="AA81" s="54" t="n">
        <v>0.6</v>
      </c>
      <c r="AB81" s="54" t="n">
        <v>0.6742857142857144</v>
      </c>
      <c r="AC81" s="54" t="n">
        <v>0.7</v>
      </c>
      <c r="AD81" s="54" t="n">
        <v>0.9</v>
      </c>
      <c r="AE81" s="54" t="n">
        <v>0.6</v>
      </c>
      <c r="AF81" s="54" t="n">
        <v>0.6</v>
      </c>
      <c r="AG81" s="54" t="n">
        <v>0.6742857142857144</v>
      </c>
      <c r="AH81" s="54" t="n">
        <v>0.7</v>
      </c>
      <c r="AI81" s="54" t="n">
        <v>0.9</v>
      </c>
      <c r="AJ81" s="82" t="inlineStr">
        <is>
          <t>Yes</t>
        </is>
      </c>
      <c r="AK81" s="82" t="inlineStr">
        <is>
          <t>Yes</t>
        </is>
      </c>
      <c r="AL81" s="82" t="inlineStr">
        <is>
          <t>Yes</t>
        </is>
      </c>
      <c r="AM81" s="82" t="inlineStr">
        <is>
          <t>Yes</t>
        </is>
      </c>
      <c r="AN81" s="82" t="inlineStr">
        <is>
          <t>Yes</t>
        </is>
      </c>
      <c r="AO81" s="82" t="inlineStr">
        <is>
          <t>Yes</t>
        </is>
      </c>
      <c r="AP81" s="82" t="inlineStr">
        <is>
          <t>Yes</t>
        </is>
      </c>
      <c r="AQ81" s="82" t="inlineStr">
        <is>
          <t>Yes</t>
        </is>
      </c>
      <c r="AR81" s="82" t="inlineStr">
        <is>
          <t>Yes</t>
        </is>
      </c>
      <c r="AS81" s="82" t="inlineStr">
        <is>
          <t>Yes</t>
        </is>
      </c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</row>
    <row r="82" ht="15.75" customHeight="1" s="86">
      <c r="A82" s="1" t="n"/>
      <c r="B82" s="55" t="n">
        <v>60</v>
      </c>
      <c r="C82" s="46" t="inlineStr">
        <is>
          <t>191-15-2560</t>
        </is>
      </c>
      <c r="D82" s="46" t="inlineStr">
        <is>
          <t>Rina Sultana</t>
        </is>
      </c>
      <c r="E82" s="47" t="n">
        <v>4</v>
      </c>
      <c r="F82" s="47" t="n">
        <v>3</v>
      </c>
      <c r="G82" s="47" t="n">
        <v>4</v>
      </c>
      <c r="H82" s="47" t="n">
        <v>6.5</v>
      </c>
      <c r="I82" s="63" t="n"/>
      <c r="J82" s="50" t="n">
        <v>6</v>
      </c>
      <c r="K82" s="50" t="n">
        <v>6</v>
      </c>
      <c r="L82" s="50" t="n">
        <v>7</v>
      </c>
      <c r="M82" s="50" t="n">
        <v>3</v>
      </c>
      <c r="N82" s="67" t="n"/>
      <c r="O82" s="10" t="n">
        <v>39.5</v>
      </c>
      <c r="P82" s="82" t="n">
        <v>4</v>
      </c>
      <c r="Q82" s="82" t="n">
        <v>4</v>
      </c>
      <c r="R82" s="82" t="n">
        <v>21.5</v>
      </c>
      <c r="S82" s="82" t="n">
        <v>7</v>
      </c>
      <c r="T82" s="82" t="n">
        <v>3</v>
      </c>
      <c r="U82" s="82" t="n">
        <v>4</v>
      </c>
      <c r="V82" s="82" t="n">
        <v>4</v>
      </c>
      <c r="W82" s="82" t="n">
        <v>21.5</v>
      </c>
      <c r="X82" s="82" t="n">
        <v>7</v>
      </c>
      <c r="Y82" s="82" t="n">
        <v>3</v>
      </c>
      <c r="Z82" s="54" t="n">
        <v>0.8</v>
      </c>
      <c r="AA82" s="54" t="n">
        <v>0.8</v>
      </c>
      <c r="AB82" s="54" t="n">
        <v>0.6142857142857143</v>
      </c>
      <c r="AC82" s="54" t="n">
        <v>0.7</v>
      </c>
      <c r="AD82" s="54" t="n">
        <v>0.3</v>
      </c>
      <c r="AE82" s="54" t="n">
        <v>0.8</v>
      </c>
      <c r="AF82" s="54" t="n">
        <v>0.8</v>
      </c>
      <c r="AG82" s="54" t="n">
        <v>0.6142857142857143</v>
      </c>
      <c r="AH82" s="54" t="n">
        <v>0.7</v>
      </c>
      <c r="AI82" s="54" t="n">
        <v>0.3</v>
      </c>
      <c r="AJ82" s="82" t="inlineStr">
        <is>
          <t>Yes</t>
        </is>
      </c>
      <c r="AK82" s="82" t="inlineStr">
        <is>
          <t>Yes</t>
        </is>
      </c>
      <c r="AL82" s="82" t="inlineStr">
        <is>
          <t>Yes</t>
        </is>
      </c>
      <c r="AM82" s="82" t="inlineStr">
        <is>
          <t>Yes</t>
        </is>
      </c>
      <c r="AN82" s="82" t="inlineStr">
        <is>
          <t>No</t>
        </is>
      </c>
      <c r="AO82" s="82" t="inlineStr">
        <is>
          <t>Yes</t>
        </is>
      </c>
      <c r="AP82" s="82" t="inlineStr">
        <is>
          <t>Yes</t>
        </is>
      </c>
      <c r="AQ82" s="82" t="inlineStr">
        <is>
          <t>Yes</t>
        </is>
      </c>
      <c r="AR82" s="82" t="inlineStr">
        <is>
          <t>Yes</t>
        </is>
      </c>
      <c r="AS82" s="82" t="inlineStr">
        <is>
          <t>No</t>
        </is>
      </c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</row>
    <row r="83" ht="15.75" customHeight="1" s="86">
      <c r="A83" s="1" t="n"/>
      <c r="B83" s="45" t="n">
        <v>61</v>
      </c>
      <c r="C83" s="46" t="inlineStr">
        <is>
          <t>191-15-2562</t>
        </is>
      </c>
      <c r="D83" s="46" t="inlineStr">
        <is>
          <t>Sarwar Azmain Reza</t>
        </is>
      </c>
      <c r="E83" s="47" t="n">
        <v>3</v>
      </c>
      <c r="F83" s="47" t="n">
        <v>3.1</v>
      </c>
      <c r="G83" s="47" t="n">
        <v>3</v>
      </c>
      <c r="H83" s="47" t="n">
        <v>5</v>
      </c>
      <c r="I83" s="63" t="n"/>
      <c r="J83" s="50" t="n">
        <v>5.5</v>
      </c>
      <c r="K83" s="50" t="n">
        <v>5</v>
      </c>
      <c r="L83" s="50" t="n">
        <v>2</v>
      </c>
      <c r="M83" s="50" t="n">
        <v>7</v>
      </c>
      <c r="N83" s="67" t="n"/>
      <c r="O83" s="10" t="n">
        <v>33.6</v>
      </c>
      <c r="P83" s="82" t="n">
        <v>3</v>
      </c>
      <c r="Q83" s="82" t="n">
        <v>3</v>
      </c>
      <c r="R83" s="82" t="n">
        <v>18.6</v>
      </c>
      <c r="S83" s="82" t="n">
        <v>2</v>
      </c>
      <c r="T83" s="82" t="n">
        <v>7</v>
      </c>
      <c r="U83" s="82" t="n">
        <v>3</v>
      </c>
      <c r="V83" s="82" t="n">
        <v>3</v>
      </c>
      <c r="W83" s="82" t="n">
        <v>18.6</v>
      </c>
      <c r="X83" s="82" t="n">
        <v>2</v>
      </c>
      <c r="Y83" s="82" t="n">
        <v>7</v>
      </c>
      <c r="Z83" s="54" t="n">
        <v>0.6</v>
      </c>
      <c r="AA83" s="54" t="n">
        <v>0.6</v>
      </c>
      <c r="AB83" s="54" t="n">
        <v>0.5314285714285715</v>
      </c>
      <c r="AC83" s="54" t="n">
        <v>0.2</v>
      </c>
      <c r="AD83" s="54" t="n">
        <v>0.7</v>
      </c>
      <c r="AE83" s="54" t="n">
        <v>0.6</v>
      </c>
      <c r="AF83" s="54" t="n">
        <v>0.6</v>
      </c>
      <c r="AG83" s="54" t="n">
        <v>0.5314285714285715</v>
      </c>
      <c r="AH83" s="54" t="n">
        <v>0.2</v>
      </c>
      <c r="AI83" s="54" t="n">
        <v>0.7</v>
      </c>
      <c r="AJ83" s="82" t="inlineStr">
        <is>
          <t>Yes</t>
        </is>
      </c>
      <c r="AK83" s="82" t="inlineStr">
        <is>
          <t>Yes</t>
        </is>
      </c>
      <c r="AL83" s="82" t="inlineStr">
        <is>
          <t>Yes</t>
        </is>
      </c>
      <c r="AM83" s="82" t="inlineStr">
        <is>
          <t>No</t>
        </is>
      </c>
      <c r="AN83" s="82" t="inlineStr">
        <is>
          <t>Yes</t>
        </is>
      </c>
      <c r="AO83" s="82" t="inlineStr">
        <is>
          <t>Yes</t>
        </is>
      </c>
      <c r="AP83" s="82" t="inlineStr">
        <is>
          <t>Yes</t>
        </is>
      </c>
      <c r="AQ83" s="82" t="inlineStr">
        <is>
          <t>Yes</t>
        </is>
      </c>
      <c r="AR83" s="82" t="inlineStr">
        <is>
          <t>No</t>
        </is>
      </c>
      <c r="AS83" s="82" t="inlineStr">
        <is>
          <t>Yes</t>
        </is>
      </c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</row>
    <row r="84" ht="15.75" customHeight="1" s="86">
      <c r="A84" s="1" t="n"/>
      <c r="B84" s="55" t="n">
        <v>62</v>
      </c>
      <c r="C84" s="46" t="inlineStr">
        <is>
          <t>191-15-2563</t>
        </is>
      </c>
      <c r="D84" s="46" t="inlineStr">
        <is>
          <t>Md. Mustakim</t>
        </is>
      </c>
      <c r="E84" s="47" t="n">
        <v>3</v>
      </c>
      <c r="F84" s="47" t="n">
        <v>3</v>
      </c>
      <c r="G84" s="47" t="n">
        <v>3</v>
      </c>
      <c r="H84" s="47" t="n">
        <v>6.2</v>
      </c>
      <c r="I84" s="63" t="n"/>
      <c r="J84" s="50" t="n">
        <v>8</v>
      </c>
      <c r="K84" s="50" t="n">
        <v>7.5</v>
      </c>
      <c r="L84" s="50" t="n">
        <v>7.5</v>
      </c>
      <c r="M84" s="50" t="n">
        <v>8.5</v>
      </c>
      <c r="N84" s="67" t="n"/>
      <c r="O84" s="10" t="n">
        <v>46.7</v>
      </c>
      <c r="P84" s="82" t="n">
        <v>3</v>
      </c>
      <c r="Q84" s="82" t="n">
        <v>3</v>
      </c>
      <c r="R84" s="82" t="n">
        <v>24.7</v>
      </c>
      <c r="S84" s="82" t="n">
        <v>7.5</v>
      </c>
      <c r="T84" s="82" t="n">
        <v>8.5</v>
      </c>
      <c r="U84" s="82" t="n">
        <v>3</v>
      </c>
      <c r="V84" s="82" t="n">
        <v>3</v>
      </c>
      <c r="W84" s="82" t="n">
        <v>24.7</v>
      </c>
      <c r="X84" s="82" t="n">
        <v>7.5</v>
      </c>
      <c r="Y84" s="82" t="n">
        <v>8.5</v>
      </c>
      <c r="Z84" s="54" t="n">
        <v>0.6</v>
      </c>
      <c r="AA84" s="54" t="n">
        <v>0.6</v>
      </c>
      <c r="AB84" s="54" t="n">
        <v>0.7057142857142857</v>
      </c>
      <c r="AC84" s="54" t="n">
        <v>0.75</v>
      </c>
      <c r="AD84" s="54" t="n">
        <v>0.85</v>
      </c>
      <c r="AE84" s="54" t="n">
        <v>0.6</v>
      </c>
      <c r="AF84" s="54" t="n">
        <v>0.6</v>
      </c>
      <c r="AG84" s="54" t="n">
        <v>0.7057142857142857</v>
      </c>
      <c r="AH84" s="54" t="n">
        <v>0.75</v>
      </c>
      <c r="AI84" s="54" t="n">
        <v>0.85</v>
      </c>
      <c r="AJ84" s="82" t="inlineStr">
        <is>
          <t>Yes</t>
        </is>
      </c>
      <c r="AK84" s="82" t="inlineStr">
        <is>
          <t>Yes</t>
        </is>
      </c>
      <c r="AL84" s="82" t="inlineStr">
        <is>
          <t>Yes</t>
        </is>
      </c>
      <c r="AM84" s="82" t="inlineStr">
        <is>
          <t>Yes</t>
        </is>
      </c>
      <c r="AN84" s="82" t="inlineStr">
        <is>
          <t>Yes</t>
        </is>
      </c>
      <c r="AO84" s="82" t="inlineStr">
        <is>
          <t>Yes</t>
        </is>
      </c>
      <c r="AP84" s="82" t="inlineStr">
        <is>
          <t>Yes</t>
        </is>
      </c>
      <c r="AQ84" s="82" t="inlineStr">
        <is>
          <t>Yes</t>
        </is>
      </c>
      <c r="AR84" s="82" t="inlineStr">
        <is>
          <t>Yes</t>
        </is>
      </c>
      <c r="AS84" s="82" t="inlineStr">
        <is>
          <t>Yes</t>
        </is>
      </c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</row>
    <row r="85" ht="15.75" customHeight="1" s="86">
      <c r="A85" s="1" t="n"/>
      <c r="B85" s="45" t="n">
        <v>63</v>
      </c>
      <c r="C85" s="46" t="inlineStr">
        <is>
          <t>191-15-2568</t>
        </is>
      </c>
      <c r="D85" s="46" t="inlineStr">
        <is>
          <t>Tamanna</t>
        </is>
      </c>
      <c r="E85" s="47" t="n">
        <v>4</v>
      </c>
      <c r="F85" s="47" t="n">
        <v>5</v>
      </c>
      <c r="G85" s="47" t="n">
        <v>1</v>
      </c>
      <c r="H85" s="47" t="n">
        <v>4.6</v>
      </c>
      <c r="I85" s="63" t="n"/>
      <c r="J85" s="50" t="n">
        <v>7.5</v>
      </c>
      <c r="K85" s="50" t="n">
        <v>8</v>
      </c>
      <c r="L85" s="50" t="n">
        <v>8</v>
      </c>
      <c r="M85" s="50" t="n">
        <v>7.5</v>
      </c>
      <c r="N85" s="67" t="n"/>
      <c r="O85" s="10" t="n">
        <v>45.6</v>
      </c>
      <c r="P85" s="82" t="n">
        <v>4</v>
      </c>
      <c r="Q85" s="82" t="n">
        <v>1</v>
      </c>
      <c r="R85" s="82" t="n">
        <v>25.1</v>
      </c>
      <c r="S85" s="82" t="n">
        <v>8</v>
      </c>
      <c r="T85" s="82" t="n">
        <v>7.5</v>
      </c>
      <c r="U85" s="82" t="n">
        <v>4</v>
      </c>
      <c r="V85" s="82" t="n">
        <v>1</v>
      </c>
      <c r="W85" s="82" t="n">
        <v>25.1</v>
      </c>
      <c r="X85" s="82" t="n">
        <v>8</v>
      </c>
      <c r="Y85" s="82" t="n">
        <v>7.5</v>
      </c>
      <c r="Z85" s="54" t="n">
        <v>0.8</v>
      </c>
      <c r="AA85" s="54" t="n">
        <v>0.2</v>
      </c>
      <c r="AB85" s="54" t="n">
        <v>0.7171428571428572</v>
      </c>
      <c r="AC85" s="54" t="n">
        <v>0.8</v>
      </c>
      <c r="AD85" s="54" t="n">
        <v>0.75</v>
      </c>
      <c r="AE85" s="54" t="n">
        <v>0.8</v>
      </c>
      <c r="AF85" s="54" t="n">
        <v>0.2</v>
      </c>
      <c r="AG85" s="54" t="n">
        <v>0.7171428571428572</v>
      </c>
      <c r="AH85" s="54" t="n">
        <v>0.8</v>
      </c>
      <c r="AI85" s="54" t="n">
        <v>0.75</v>
      </c>
      <c r="AJ85" s="82" t="inlineStr">
        <is>
          <t>Yes</t>
        </is>
      </c>
      <c r="AK85" s="82" t="inlineStr">
        <is>
          <t>No</t>
        </is>
      </c>
      <c r="AL85" s="82" t="inlineStr">
        <is>
          <t>Yes</t>
        </is>
      </c>
      <c r="AM85" s="82" t="inlineStr">
        <is>
          <t>Yes</t>
        </is>
      </c>
      <c r="AN85" s="82" t="inlineStr">
        <is>
          <t>Yes</t>
        </is>
      </c>
      <c r="AO85" s="82" t="inlineStr">
        <is>
          <t>Yes</t>
        </is>
      </c>
      <c r="AP85" s="82" t="inlineStr">
        <is>
          <t>No</t>
        </is>
      </c>
      <c r="AQ85" s="82" t="inlineStr">
        <is>
          <t>Yes</t>
        </is>
      </c>
      <c r="AR85" s="82" t="inlineStr">
        <is>
          <t>Yes</t>
        </is>
      </c>
      <c r="AS85" s="82" t="inlineStr">
        <is>
          <t>Yes</t>
        </is>
      </c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</row>
    <row r="86" ht="15.75" customHeight="1" s="86">
      <c r="A86" s="1" t="n"/>
      <c r="B86" s="55" t="n">
        <v>64</v>
      </c>
      <c r="C86" s="46" t="inlineStr">
        <is>
          <t>191-15-2580</t>
        </is>
      </c>
      <c r="D86" s="46" t="inlineStr">
        <is>
          <t>Tanzila Akhter Mim</t>
        </is>
      </c>
      <c r="E86" s="47" t="n">
        <v>4.5</v>
      </c>
      <c r="F86" s="47" t="n">
        <v>3.5</v>
      </c>
      <c r="G86" s="47" t="n">
        <v>3.5</v>
      </c>
      <c r="H86" s="47" t="n">
        <v>6.5</v>
      </c>
      <c r="I86" s="63" t="n"/>
      <c r="J86" s="50" t="n">
        <v>6</v>
      </c>
      <c r="K86" s="50" t="n">
        <v>4</v>
      </c>
      <c r="L86" s="50" t="n">
        <v>5</v>
      </c>
      <c r="M86" s="50" t="n">
        <v>0</v>
      </c>
      <c r="N86" s="67" t="n"/>
      <c r="O86" s="10" t="n">
        <v>33</v>
      </c>
      <c r="P86" s="82" t="n">
        <v>4.5</v>
      </c>
      <c r="Q86" s="82" t="n">
        <v>3.5</v>
      </c>
      <c r="R86" s="82" t="n">
        <v>20</v>
      </c>
      <c r="S86" s="82" t="n">
        <v>5</v>
      </c>
      <c r="T86" s="82" t="n">
        <v>0</v>
      </c>
      <c r="U86" s="82" t="n">
        <v>4.5</v>
      </c>
      <c r="V86" s="82" t="n">
        <v>3.5</v>
      </c>
      <c r="W86" s="82" t="n">
        <v>20</v>
      </c>
      <c r="X86" s="82" t="n">
        <v>5</v>
      </c>
      <c r="Y86" s="82" t="n">
        <v>0</v>
      </c>
      <c r="Z86" s="54" t="n">
        <v>0.9</v>
      </c>
      <c r="AA86" s="54" t="n">
        <v>0.7</v>
      </c>
      <c r="AB86" s="54" t="n">
        <v>0.5714285714285714</v>
      </c>
      <c r="AC86" s="54" t="n">
        <v>0.5</v>
      </c>
      <c r="AD86" s="54" t="n">
        <v>0</v>
      </c>
      <c r="AE86" s="54" t="n">
        <v>0.9</v>
      </c>
      <c r="AF86" s="54" t="n">
        <v>0.7</v>
      </c>
      <c r="AG86" s="54" t="n">
        <v>0.5714285714285714</v>
      </c>
      <c r="AH86" s="54" t="n">
        <v>0.5</v>
      </c>
      <c r="AI86" s="54" t="n">
        <v>0</v>
      </c>
      <c r="AJ86" s="82" t="inlineStr">
        <is>
          <t>Yes</t>
        </is>
      </c>
      <c r="AK86" s="82" t="inlineStr">
        <is>
          <t>Yes</t>
        </is>
      </c>
      <c r="AL86" s="82" t="inlineStr">
        <is>
          <t>Yes</t>
        </is>
      </c>
      <c r="AM86" s="82" t="inlineStr">
        <is>
          <t>Yes</t>
        </is>
      </c>
      <c r="AN86" s="82" t="inlineStr">
        <is>
          <t>No</t>
        </is>
      </c>
      <c r="AO86" s="82" t="inlineStr">
        <is>
          <t>Yes</t>
        </is>
      </c>
      <c r="AP86" s="82" t="inlineStr">
        <is>
          <t>Yes</t>
        </is>
      </c>
      <c r="AQ86" s="82" t="inlineStr">
        <is>
          <t>Yes</t>
        </is>
      </c>
      <c r="AR86" s="82" t="inlineStr">
        <is>
          <t>Yes</t>
        </is>
      </c>
      <c r="AS86" s="82" t="inlineStr">
        <is>
          <t>No</t>
        </is>
      </c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</row>
    <row r="87" ht="15.75" customHeight="1" s="86">
      <c r="A87" s="1" t="n"/>
      <c r="B87" s="45" t="n">
        <v>65</v>
      </c>
      <c r="C87" s="46" t="inlineStr">
        <is>
          <t>191-15-2624</t>
        </is>
      </c>
      <c r="D87" s="46" t="inlineStr">
        <is>
          <t>MOMINUL ISLAM</t>
        </is>
      </c>
      <c r="E87" s="47" t="n">
        <v>3</v>
      </c>
      <c r="F87" s="47" t="n">
        <v>3.4</v>
      </c>
      <c r="G87" s="47" t="n">
        <v>3</v>
      </c>
      <c r="H87" s="47" t="n">
        <v>4</v>
      </c>
      <c r="I87" s="63" t="n"/>
      <c r="J87" s="50" t="n">
        <v>7</v>
      </c>
      <c r="K87" s="50" t="n">
        <v>6</v>
      </c>
      <c r="L87" s="50" t="n">
        <v>7</v>
      </c>
      <c r="M87" s="50" t="n">
        <v>8</v>
      </c>
      <c r="N87" s="67" t="n"/>
      <c r="O87" s="10" t="n">
        <v>41.4</v>
      </c>
      <c r="P87" s="82" t="n">
        <v>3</v>
      </c>
      <c r="Q87" s="82" t="n">
        <v>3</v>
      </c>
      <c r="R87" s="82" t="n">
        <v>20.4</v>
      </c>
      <c r="S87" s="82" t="n">
        <v>7</v>
      </c>
      <c r="T87" s="82" t="n">
        <v>8</v>
      </c>
      <c r="U87" s="82" t="n">
        <v>3</v>
      </c>
      <c r="V87" s="82" t="n">
        <v>3</v>
      </c>
      <c r="W87" s="82" t="n">
        <v>20.4</v>
      </c>
      <c r="X87" s="82" t="n">
        <v>7</v>
      </c>
      <c r="Y87" s="82" t="n">
        <v>8</v>
      </c>
      <c r="Z87" s="54" t="n">
        <v>0.6</v>
      </c>
      <c r="AA87" s="54" t="n">
        <v>0.6</v>
      </c>
      <c r="AB87" s="54" t="n">
        <v>0.5828571428571429</v>
      </c>
      <c r="AC87" s="54" t="n">
        <v>0.7</v>
      </c>
      <c r="AD87" s="54" t="n">
        <v>0.8</v>
      </c>
      <c r="AE87" s="54" t="n">
        <v>0.6</v>
      </c>
      <c r="AF87" s="54" t="n">
        <v>0.6</v>
      </c>
      <c r="AG87" s="54" t="n">
        <v>0.5828571428571429</v>
      </c>
      <c r="AH87" s="54" t="n">
        <v>0.7</v>
      </c>
      <c r="AI87" s="54" t="n">
        <v>0.8</v>
      </c>
      <c r="AJ87" s="82" t="inlineStr">
        <is>
          <t>Yes</t>
        </is>
      </c>
      <c r="AK87" s="82" t="inlineStr">
        <is>
          <t>Yes</t>
        </is>
      </c>
      <c r="AL87" s="82" t="inlineStr">
        <is>
          <t>Yes</t>
        </is>
      </c>
      <c r="AM87" s="82" t="inlineStr">
        <is>
          <t>Yes</t>
        </is>
      </c>
      <c r="AN87" s="82" t="inlineStr">
        <is>
          <t>Yes</t>
        </is>
      </c>
      <c r="AO87" s="82" t="inlineStr">
        <is>
          <t>Yes</t>
        </is>
      </c>
      <c r="AP87" s="82" t="inlineStr">
        <is>
          <t>Yes</t>
        </is>
      </c>
      <c r="AQ87" s="82" t="inlineStr">
        <is>
          <t>Yes</t>
        </is>
      </c>
      <c r="AR87" s="82" t="inlineStr">
        <is>
          <t>Yes</t>
        </is>
      </c>
      <c r="AS87" s="82" t="inlineStr">
        <is>
          <t>Yes</t>
        </is>
      </c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</row>
    <row r="88" ht="15.75" customHeight="1" s="86">
      <c r="A88" s="1" t="n"/>
      <c r="B88" s="55" t="n">
        <v>66</v>
      </c>
      <c r="C88" s="46" t="inlineStr">
        <is>
          <t>191-15-2630</t>
        </is>
      </c>
      <c r="D88" s="46" t="inlineStr">
        <is>
          <t>Shafkat Md. Sabid Alam</t>
        </is>
      </c>
      <c r="E88" s="47" t="n">
        <v>3</v>
      </c>
      <c r="F88" s="47" t="n">
        <v>2.5</v>
      </c>
      <c r="G88" s="47" t="n">
        <v>0</v>
      </c>
      <c r="H88" s="47" t="n">
        <v>5.5</v>
      </c>
      <c r="I88" s="63" t="n"/>
      <c r="J88" s="50" t="n">
        <v>6</v>
      </c>
      <c r="K88" s="50" t="n">
        <v>6</v>
      </c>
      <c r="L88" s="50" t="n">
        <v>7</v>
      </c>
      <c r="M88" s="50" t="n">
        <v>4</v>
      </c>
      <c r="N88" s="67" t="n"/>
      <c r="O88" s="10" t="n">
        <v>34</v>
      </c>
      <c r="P88" s="82" t="n">
        <v>3</v>
      </c>
      <c r="Q88" s="82" t="n">
        <v>0</v>
      </c>
      <c r="R88" s="82" t="n">
        <v>20</v>
      </c>
      <c r="S88" s="82" t="n">
        <v>7</v>
      </c>
      <c r="T88" s="82" t="n">
        <v>4</v>
      </c>
      <c r="U88" s="82" t="n">
        <v>3</v>
      </c>
      <c r="V88" s="82" t="n">
        <v>0</v>
      </c>
      <c r="W88" s="82" t="n">
        <v>20</v>
      </c>
      <c r="X88" s="82" t="n">
        <v>7</v>
      </c>
      <c r="Y88" s="82" t="n">
        <v>4</v>
      </c>
      <c r="Z88" s="54" t="n">
        <v>0.6</v>
      </c>
      <c r="AA88" s="54" t="n">
        <v>0</v>
      </c>
      <c r="AB88" s="54" t="n">
        <v>0.5714285714285714</v>
      </c>
      <c r="AC88" s="54" t="n">
        <v>0.7</v>
      </c>
      <c r="AD88" s="54" t="n">
        <v>0.4</v>
      </c>
      <c r="AE88" s="54" t="n">
        <v>0.6</v>
      </c>
      <c r="AF88" s="54" t="n">
        <v>0</v>
      </c>
      <c r="AG88" s="54" t="n">
        <v>0.5714285714285714</v>
      </c>
      <c r="AH88" s="54" t="n">
        <v>0.7</v>
      </c>
      <c r="AI88" s="54" t="n">
        <v>0.4</v>
      </c>
      <c r="AJ88" s="82" t="inlineStr">
        <is>
          <t>Yes</t>
        </is>
      </c>
      <c r="AK88" s="82" t="inlineStr">
        <is>
          <t>No</t>
        </is>
      </c>
      <c r="AL88" s="82" t="inlineStr">
        <is>
          <t>Yes</t>
        </is>
      </c>
      <c r="AM88" s="82" t="inlineStr">
        <is>
          <t>Yes</t>
        </is>
      </c>
      <c r="AN88" s="82" t="inlineStr">
        <is>
          <t>No</t>
        </is>
      </c>
      <c r="AO88" s="82" t="inlineStr">
        <is>
          <t>Yes</t>
        </is>
      </c>
      <c r="AP88" s="82" t="inlineStr">
        <is>
          <t>No</t>
        </is>
      </c>
      <c r="AQ88" s="82" t="inlineStr">
        <is>
          <t>Yes</t>
        </is>
      </c>
      <c r="AR88" s="82" t="inlineStr">
        <is>
          <t>Yes</t>
        </is>
      </c>
      <c r="AS88" s="82" t="inlineStr">
        <is>
          <t>No</t>
        </is>
      </c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</row>
    <row r="89" ht="15.75" customHeight="1" s="86">
      <c r="A89" s="1" t="n"/>
      <c r="B89" s="45" t="n">
        <v>67</v>
      </c>
      <c r="C89" s="46" t="inlineStr">
        <is>
          <t>191-15-2635</t>
        </is>
      </c>
      <c r="D89" s="46" t="inlineStr">
        <is>
          <t>Surove Paul</t>
        </is>
      </c>
      <c r="E89" s="47" t="n">
        <v>2.5</v>
      </c>
      <c r="F89" s="47" t="n">
        <v>0</v>
      </c>
      <c r="G89" s="47" t="n">
        <v>3.6</v>
      </c>
      <c r="H89" s="47" t="n">
        <v>2</v>
      </c>
      <c r="I89" s="63" t="n"/>
      <c r="J89" s="50" t="n">
        <v>6</v>
      </c>
      <c r="K89" s="50" t="n">
        <v>6</v>
      </c>
      <c r="L89" s="50" t="n">
        <v>7</v>
      </c>
      <c r="M89" s="50" t="n">
        <v>6.5</v>
      </c>
      <c r="N89" s="67" t="n"/>
      <c r="O89" s="10" t="n">
        <v>33.6</v>
      </c>
      <c r="P89" s="82" t="n">
        <v>2.5</v>
      </c>
      <c r="Q89" s="82" t="n">
        <v>3.6</v>
      </c>
      <c r="R89" s="82" t="n">
        <v>14</v>
      </c>
      <c r="S89" s="82" t="n">
        <v>7</v>
      </c>
      <c r="T89" s="82" t="n">
        <v>6.5</v>
      </c>
      <c r="U89" s="82" t="n">
        <v>2.5</v>
      </c>
      <c r="V89" s="82" t="n">
        <v>3.6</v>
      </c>
      <c r="W89" s="82" t="n">
        <v>14</v>
      </c>
      <c r="X89" s="82" t="n">
        <v>7</v>
      </c>
      <c r="Y89" s="82" t="n">
        <v>6.5</v>
      </c>
      <c r="Z89" s="54" t="n">
        <v>0.5</v>
      </c>
      <c r="AA89" s="54" t="n">
        <v>0.72</v>
      </c>
      <c r="AB89" s="54" t="n">
        <v>0.4</v>
      </c>
      <c r="AC89" s="54" t="n">
        <v>0.7</v>
      </c>
      <c r="AD89" s="54" t="n">
        <v>0.65</v>
      </c>
      <c r="AE89" s="54" t="n">
        <v>0.5</v>
      </c>
      <c r="AF89" s="54" t="n">
        <v>0.72</v>
      </c>
      <c r="AG89" s="54" t="n">
        <v>0.4</v>
      </c>
      <c r="AH89" s="54" t="n">
        <v>0.7</v>
      </c>
      <c r="AI89" s="54" t="n">
        <v>0.65</v>
      </c>
      <c r="AJ89" s="82" t="inlineStr">
        <is>
          <t>Yes</t>
        </is>
      </c>
      <c r="AK89" s="82" t="inlineStr">
        <is>
          <t>Yes</t>
        </is>
      </c>
      <c r="AL89" s="82" t="inlineStr">
        <is>
          <t>No</t>
        </is>
      </c>
      <c r="AM89" s="82" t="inlineStr">
        <is>
          <t>Yes</t>
        </is>
      </c>
      <c r="AN89" s="82" t="inlineStr">
        <is>
          <t>Yes</t>
        </is>
      </c>
      <c r="AO89" s="82" t="inlineStr">
        <is>
          <t>Yes</t>
        </is>
      </c>
      <c r="AP89" s="82" t="inlineStr">
        <is>
          <t>Yes</t>
        </is>
      </c>
      <c r="AQ89" s="82" t="inlineStr">
        <is>
          <t>No</t>
        </is>
      </c>
      <c r="AR89" s="82" t="inlineStr">
        <is>
          <t>Yes</t>
        </is>
      </c>
      <c r="AS89" s="82" t="inlineStr">
        <is>
          <t>Yes</t>
        </is>
      </c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</row>
    <row r="90" ht="15.75" customHeight="1" s="86">
      <c r="A90" s="1" t="n"/>
      <c r="B90" s="55" t="n">
        <v>68</v>
      </c>
      <c r="C90" s="46" t="inlineStr">
        <is>
          <t>191-15-2640</t>
        </is>
      </c>
      <c r="D90" s="46" t="inlineStr">
        <is>
          <t>Khadija Tut Tahera</t>
        </is>
      </c>
      <c r="E90" s="47" t="n">
        <v>3</v>
      </c>
      <c r="F90" s="47" t="n">
        <v>2.6</v>
      </c>
      <c r="G90" s="47" t="n">
        <v>3</v>
      </c>
      <c r="H90" s="47" t="n">
        <v>5</v>
      </c>
      <c r="I90" s="63" t="n"/>
      <c r="J90" s="50" t="n">
        <v>6</v>
      </c>
      <c r="K90" s="50" t="n">
        <v>6</v>
      </c>
      <c r="L90" s="50" t="n">
        <v>6.5</v>
      </c>
      <c r="M90" s="50" t="n">
        <v>0</v>
      </c>
      <c r="N90" s="67" t="n"/>
      <c r="O90" s="10" t="n">
        <v>32.1</v>
      </c>
      <c r="P90" s="82" t="n">
        <v>3</v>
      </c>
      <c r="Q90" s="82" t="n">
        <v>3</v>
      </c>
      <c r="R90" s="82" t="n">
        <v>19.6</v>
      </c>
      <c r="S90" s="82" t="n">
        <v>6.5</v>
      </c>
      <c r="T90" s="82" t="n">
        <v>0</v>
      </c>
      <c r="U90" s="82" t="n">
        <v>3</v>
      </c>
      <c r="V90" s="82" t="n">
        <v>3</v>
      </c>
      <c r="W90" s="82" t="n">
        <v>19.6</v>
      </c>
      <c r="X90" s="82" t="n">
        <v>6.5</v>
      </c>
      <c r="Y90" s="82" t="n">
        <v>0</v>
      </c>
      <c r="Z90" s="54" t="n">
        <v>0.6</v>
      </c>
      <c r="AA90" s="54" t="n">
        <v>0.6</v>
      </c>
      <c r="AB90" s="54" t="n">
        <v>0.5600000000000001</v>
      </c>
      <c r="AC90" s="54" t="n">
        <v>0.65</v>
      </c>
      <c r="AD90" s="54" t="n">
        <v>0</v>
      </c>
      <c r="AE90" s="54" t="n">
        <v>0.6</v>
      </c>
      <c r="AF90" s="54" t="n">
        <v>0.6</v>
      </c>
      <c r="AG90" s="54" t="n">
        <v>0.5600000000000001</v>
      </c>
      <c r="AH90" s="54" t="n">
        <v>0.65</v>
      </c>
      <c r="AI90" s="54" t="n">
        <v>0</v>
      </c>
      <c r="AJ90" s="82" t="inlineStr">
        <is>
          <t>Yes</t>
        </is>
      </c>
      <c r="AK90" s="82" t="inlineStr">
        <is>
          <t>Yes</t>
        </is>
      </c>
      <c r="AL90" s="82" t="inlineStr">
        <is>
          <t>Yes</t>
        </is>
      </c>
      <c r="AM90" s="82" t="inlineStr">
        <is>
          <t>Yes</t>
        </is>
      </c>
      <c r="AN90" s="82" t="inlineStr">
        <is>
          <t>No</t>
        </is>
      </c>
      <c r="AO90" s="82" t="inlineStr">
        <is>
          <t>Yes</t>
        </is>
      </c>
      <c r="AP90" s="82" t="inlineStr">
        <is>
          <t>Yes</t>
        </is>
      </c>
      <c r="AQ90" s="82" t="inlineStr">
        <is>
          <t>Yes</t>
        </is>
      </c>
      <c r="AR90" s="82" t="inlineStr">
        <is>
          <t>Yes</t>
        </is>
      </c>
      <c r="AS90" s="82" t="inlineStr">
        <is>
          <t>No</t>
        </is>
      </c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</row>
    <row r="91" ht="15.75" customHeight="1" s="86">
      <c r="A91" s="1" t="n"/>
      <c r="B91" s="45" t="n">
        <v>69</v>
      </c>
      <c r="C91" s="46" t="inlineStr">
        <is>
          <t>191-15-2642</t>
        </is>
      </c>
      <c r="D91" s="46" t="inlineStr">
        <is>
          <t>Md. Atik Bhuiyan</t>
        </is>
      </c>
      <c r="E91" s="47" t="n">
        <v>3</v>
      </c>
      <c r="F91" s="47" t="n">
        <v>3</v>
      </c>
      <c r="G91" s="47" t="n">
        <v>3</v>
      </c>
      <c r="H91" s="47" t="n">
        <v>6.6</v>
      </c>
      <c r="I91" s="63" t="n"/>
      <c r="J91" s="50" t="n">
        <v>8.5</v>
      </c>
      <c r="K91" s="50" t="n">
        <v>3</v>
      </c>
      <c r="L91" s="50" t="n">
        <v>8.5</v>
      </c>
      <c r="M91" s="50" t="n">
        <v>5</v>
      </c>
      <c r="N91" s="67" t="n"/>
      <c r="O91" s="10" t="n">
        <v>40.6</v>
      </c>
      <c r="P91" s="82" t="n">
        <v>3</v>
      </c>
      <c r="Q91" s="82" t="n">
        <v>3</v>
      </c>
      <c r="R91" s="82" t="n">
        <v>21.1</v>
      </c>
      <c r="S91" s="82" t="n">
        <v>8.5</v>
      </c>
      <c r="T91" s="82" t="n">
        <v>5</v>
      </c>
      <c r="U91" s="82" t="n">
        <v>3</v>
      </c>
      <c r="V91" s="82" t="n">
        <v>3</v>
      </c>
      <c r="W91" s="82" t="n">
        <v>21.1</v>
      </c>
      <c r="X91" s="82" t="n">
        <v>8.5</v>
      </c>
      <c r="Y91" s="82" t="n">
        <v>5</v>
      </c>
      <c r="Z91" s="54" t="n">
        <v>0.6</v>
      </c>
      <c r="AA91" s="54" t="n">
        <v>0.6</v>
      </c>
      <c r="AB91" s="54" t="n">
        <v>0.6028571428571429</v>
      </c>
      <c r="AC91" s="54" t="n">
        <v>0.85</v>
      </c>
      <c r="AD91" s="54" t="n">
        <v>0.5</v>
      </c>
      <c r="AE91" s="54" t="n">
        <v>0.6</v>
      </c>
      <c r="AF91" s="54" t="n">
        <v>0.6</v>
      </c>
      <c r="AG91" s="54" t="n">
        <v>0.6028571428571429</v>
      </c>
      <c r="AH91" s="54" t="n">
        <v>0.85</v>
      </c>
      <c r="AI91" s="54" t="n">
        <v>0.5</v>
      </c>
      <c r="AJ91" s="82" t="inlineStr">
        <is>
          <t>Yes</t>
        </is>
      </c>
      <c r="AK91" s="82" t="inlineStr">
        <is>
          <t>Yes</t>
        </is>
      </c>
      <c r="AL91" s="82" t="inlineStr">
        <is>
          <t>Yes</t>
        </is>
      </c>
      <c r="AM91" s="82" t="inlineStr">
        <is>
          <t>Yes</t>
        </is>
      </c>
      <c r="AN91" s="82" t="inlineStr">
        <is>
          <t>Yes</t>
        </is>
      </c>
      <c r="AO91" s="82" t="inlineStr">
        <is>
          <t>Yes</t>
        </is>
      </c>
      <c r="AP91" s="82" t="inlineStr">
        <is>
          <t>Yes</t>
        </is>
      </c>
      <c r="AQ91" s="82" t="inlineStr">
        <is>
          <t>Yes</t>
        </is>
      </c>
      <c r="AR91" s="82" t="inlineStr">
        <is>
          <t>Yes</t>
        </is>
      </c>
      <c r="AS91" s="82" t="inlineStr">
        <is>
          <t>Yes</t>
        </is>
      </c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</row>
    <row r="92" ht="15.75" customHeight="1" s="86">
      <c r="A92" s="1" t="n"/>
      <c r="B92" s="55" t="n">
        <v>70</v>
      </c>
      <c r="C92" s="46" t="inlineStr">
        <is>
          <t>191-15-2648</t>
        </is>
      </c>
      <c r="D92" s="46" t="inlineStr">
        <is>
          <t>ANUPOM PAUL ORNOB</t>
        </is>
      </c>
      <c r="E92" s="47" t="n">
        <v>4.5</v>
      </c>
      <c r="F92" s="47" t="n">
        <v>4</v>
      </c>
      <c r="G92" s="47" t="n">
        <v>3</v>
      </c>
      <c r="H92" s="47" t="n">
        <v>5.5</v>
      </c>
      <c r="I92" s="63" t="n"/>
      <c r="J92" s="50" t="n">
        <v>5</v>
      </c>
      <c r="K92" s="50" t="n">
        <v>6</v>
      </c>
      <c r="L92" s="50" t="n">
        <v>5</v>
      </c>
      <c r="M92" s="50" t="n">
        <v>2</v>
      </c>
      <c r="N92" s="67" t="n"/>
      <c r="O92" s="10" t="n">
        <v>35</v>
      </c>
      <c r="P92" s="82" t="n">
        <v>4.5</v>
      </c>
      <c r="Q92" s="82" t="n">
        <v>3</v>
      </c>
      <c r="R92" s="82" t="n">
        <v>20.5</v>
      </c>
      <c r="S92" s="82" t="n">
        <v>5</v>
      </c>
      <c r="T92" s="82" t="n">
        <v>2</v>
      </c>
      <c r="U92" s="82" t="n">
        <v>4.5</v>
      </c>
      <c r="V92" s="82" t="n">
        <v>3</v>
      </c>
      <c r="W92" s="82" t="n">
        <v>20.5</v>
      </c>
      <c r="X92" s="82" t="n">
        <v>5</v>
      </c>
      <c r="Y92" s="82" t="n">
        <v>2</v>
      </c>
      <c r="Z92" s="54" t="n">
        <v>0.9</v>
      </c>
      <c r="AA92" s="54" t="n">
        <v>0.6</v>
      </c>
      <c r="AB92" s="54" t="n">
        <v>0.5857142857142857</v>
      </c>
      <c r="AC92" s="54" t="n">
        <v>0.5</v>
      </c>
      <c r="AD92" s="54" t="n">
        <v>0.2</v>
      </c>
      <c r="AE92" s="54" t="n">
        <v>0.9</v>
      </c>
      <c r="AF92" s="54" t="n">
        <v>0.6</v>
      </c>
      <c r="AG92" s="54" t="n">
        <v>0.5857142857142857</v>
      </c>
      <c r="AH92" s="54" t="n">
        <v>0.5</v>
      </c>
      <c r="AI92" s="54" t="n">
        <v>0.2</v>
      </c>
      <c r="AJ92" s="82" t="inlineStr">
        <is>
          <t>Yes</t>
        </is>
      </c>
      <c r="AK92" s="82" t="inlineStr">
        <is>
          <t>Yes</t>
        </is>
      </c>
      <c r="AL92" s="82" t="inlineStr">
        <is>
          <t>Yes</t>
        </is>
      </c>
      <c r="AM92" s="82" t="inlineStr">
        <is>
          <t>Yes</t>
        </is>
      </c>
      <c r="AN92" s="82" t="inlineStr">
        <is>
          <t>No</t>
        </is>
      </c>
      <c r="AO92" s="82" t="inlineStr">
        <is>
          <t>Yes</t>
        </is>
      </c>
      <c r="AP92" s="82" t="inlineStr">
        <is>
          <t>Yes</t>
        </is>
      </c>
      <c r="AQ92" s="82" t="inlineStr">
        <is>
          <t>Yes</t>
        </is>
      </c>
      <c r="AR92" s="82" t="inlineStr">
        <is>
          <t>Yes</t>
        </is>
      </c>
      <c r="AS92" s="82" t="inlineStr">
        <is>
          <t>No</t>
        </is>
      </c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</row>
    <row r="93" ht="15.75" customHeight="1" s="86">
      <c r="A93" s="1" t="n"/>
      <c r="B93" s="45" t="n">
        <v>71</v>
      </c>
      <c r="C93" s="46" t="inlineStr">
        <is>
          <t>191-15-2649</t>
        </is>
      </c>
      <c r="D93" s="46" t="inlineStr">
        <is>
          <t>Alif Jawat</t>
        </is>
      </c>
      <c r="E93" s="47" t="n">
        <v>4</v>
      </c>
      <c r="F93" s="47" t="n">
        <v>4</v>
      </c>
      <c r="G93" s="47" t="n">
        <v>3</v>
      </c>
      <c r="H93" s="47" t="n">
        <v>6.1</v>
      </c>
      <c r="I93" s="63" t="n"/>
      <c r="J93" s="50" t="n">
        <v>7</v>
      </c>
      <c r="K93" s="50" t="n">
        <v>6</v>
      </c>
      <c r="L93" s="50" t="n">
        <v>7</v>
      </c>
      <c r="M93" s="50" t="n">
        <v>8.5</v>
      </c>
      <c r="N93" s="67" t="n"/>
      <c r="O93" s="10" t="n">
        <v>45.6</v>
      </c>
      <c r="P93" s="82" t="n">
        <v>4</v>
      </c>
      <c r="Q93" s="82" t="n">
        <v>3</v>
      </c>
      <c r="R93" s="82" t="n">
        <v>23.1</v>
      </c>
      <c r="S93" s="82" t="n">
        <v>7</v>
      </c>
      <c r="T93" s="82" t="n">
        <v>8.5</v>
      </c>
      <c r="U93" s="82" t="n">
        <v>4</v>
      </c>
      <c r="V93" s="82" t="n">
        <v>3</v>
      </c>
      <c r="W93" s="82" t="n">
        <v>23.1</v>
      </c>
      <c r="X93" s="82" t="n">
        <v>7</v>
      </c>
      <c r="Y93" s="82" t="n">
        <v>8.5</v>
      </c>
      <c r="Z93" s="54" t="n">
        <v>0.8</v>
      </c>
      <c r="AA93" s="54" t="n">
        <v>0.6</v>
      </c>
      <c r="AB93" s="54" t="n">
        <v>0.66</v>
      </c>
      <c r="AC93" s="54" t="n">
        <v>0.7</v>
      </c>
      <c r="AD93" s="54" t="n">
        <v>0.85</v>
      </c>
      <c r="AE93" s="54" t="n">
        <v>0.8</v>
      </c>
      <c r="AF93" s="54" t="n">
        <v>0.6</v>
      </c>
      <c r="AG93" s="54" t="n">
        <v>0.66</v>
      </c>
      <c r="AH93" s="54" t="n">
        <v>0.7</v>
      </c>
      <c r="AI93" s="54" t="n">
        <v>0.85</v>
      </c>
      <c r="AJ93" s="82" t="inlineStr">
        <is>
          <t>Yes</t>
        </is>
      </c>
      <c r="AK93" s="82" t="inlineStr">
        <is>
          <t>Yes</t>
        </is>
      </c>
      <c r="AL93" s="82" t="inlineStr">
        <is>
          <t>Yes</t>
        </is>
      </c>
      <c r="AM93" s="82" t="inlineStr">
        <is>
          <t>Yes</t>
        </is>
      </c>
      <c r="AN93" s="82" t="inlineStr">
        <is>
          <t>Yes</t>
        </is>
      </c>
      <c r="AO93" s="82" t="inlineStr">
        <is>
          <t>Yes</t>
        </is>
      </c>
      <c r="AP93" s="82" t="inlineStr">
        <is>
          <t>Yes</t>
        </is>
      </c>
      <c r="AQ93" s="82" t="inlineStr">
        <is>
          <t>Yes</t>
        </is>
      </c>
      <c r="AR93" s="82" t="inlineStr">
        <is>
          <t>Yes</t>
        </is>
      </c>
      <c r="AS93" s="82" t="inlineStr">
        <is>
          <t>Yes</t>
        </is>
      </c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</row>
    <row r="94" ht="15.75" customHeight="1" s="86">
      <c r="A94" s="1" t="n"/>
      <c r="B94" s="55" t="n">
        <v>72</v>
      </c>
      <c r="C94" s="46" t="inlineStr">
        <is>
          <t>191-15-2663</t>
        </is>
      </c>
      <c r="D94" s="46" t="inlineStr">
        <is>
          <t>MD. MAHMUD HASSAN</t>
        </is>
      </c>
      <c r="E94" s="47" t="n">
        <v>3</v>
      </c>
      <c r="F94" s="47" t="n">
        <v>3</v>
      </c>
      <c r="G94" s="47" t="n">
        <v>3</v>
      </c>
      <c r="H94" s="47" t="n">
        <v>5.2</v>
      </c>
      <c r="I94" s="63" t="n"/>
      <c r="J94" s="50" t="n">
        <v>7</v>
      </c>
      <c r="K94" s="50" t="n">
        <v>5</v>
      </c>
      <c r="L94" s="50" t="n">
        <v>7</v>
      </c>
      <c r="M94" s="50" t="n">
        <v>7</v>
      </c>
      <c r="N94" s="67" t="n"/>
      <c r="O94" s="10" t="n">
        <v>40.2</v>
      </c>
      <c r="P94" s="82" t="n">
        <v>3</v>
      </c>
      <c r="Q94" s="82" t="n">
        <v>3</v>
      </c>
      <c r="R94" s="82" t="n">
        <v>20.2</v>
      </c>
      <c r="S94" s="82" t="n">
        <v>7</v>
      </c>
      <c r="T94" s="82" t="n">
        <v>7</v>
      </c>
      <c r="U94" s="82" t="n">
        <v>3</v>
      </c>
      <c r="V94" s="82" t="n">
        <v>3</v>
      </c>
      <c r="W94" s="82" t="n">
        <v>20.2</v>
      </c>
      <c r="X94" s="82" t="n">
        <v>7</v>
      </c>
      <c r="Y94" s="82" t="n">
        <v>7</v>
      </c>
      <c r="Z94" s="54" t="n">
        <v>0.6</v>
      </c>
      <c r="AA94" s="54" t="n">
        <v>0.6</v>
      </c>
      <c r="AB94" s="54" t="n">
        <v>0.5771428571428571</v>
      </c>
      <c r="AC94" s="54" t="n">
        <v>0.7</v>
      </c>
      <c r="AD94" s="54" t="n">
        <v>0.7</v>
      </c>
      <c r="AE94" s="54" t="n">
        <v>0.6</v>
      </c>
      <c r="AF94" s="54" t="n">
        <v>0.6</v>
      </c>
      <c r="AG94" s="54" t="n">
        <v>0.5771428571428571</v>
      </c>
      <c r="AH94" s="54" t="n">
        <v>0.7</v>
      </c>
      <c r="AI94" s="54" t="n">
        <v>0.7</v>
      </c>
      <c r="AJ94" s="82" t="inlineStr">
        <is>
          <t>Yes</t>
        </is>
      </c>
      <c r="AK94" s="82" t="inlineStr">
        <is>
          <t>Yes</t>
        </is>
      </c>
      <c r="AL94" s="82" t="inlineStr">
        <is>
          <t>Yes</t>
        </is>
      </c>
      <c r="AM94" s="82" t="inlineStr">
        <is>
          <t>Yes</t>
        </is>
      </c>
      <c r="AN94" s="82" t="inlineStr">
        <is>
          <t>Yes</t>
        </is>
      </c>
      <c r="AO94" s="82" t="inlineStr">
        <is>
          <t>Yes</t>
        </is>
      </c>
      <c r="AP94" s="82" t="inlineStr">
        <is>
          <t>Yes</t>
        </is>
      </c>
      <c r="AQ94" s="82" t="inlineStr">
        <is>
          <t>Yes</t>
        </is>
      </c>
      <c r="AR94" s="82" t="inlineStr">
        <is>
          <t>Yes</t>
        </is>
      </c>
      <c r="AS94" s="82" t="inlineStr">
        <is>
          <t>Yes</t>
        </is>
      </c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</row>
    <row r="95" ht="15.75" customHeight="1" s="86">
      <c r="A95" s="1" t="n"/>
      <c r="B95" s="45" t="n">
        <v>73</v>
      </c>
      <c r="C95" s="46" t="inlineStr">
        <is>
          <t>191-15-2682</t>
        </is>
      </c>
      <c r="D95" s="46" t="inlineStr">
        <is>
          <t>Apu Ryhan</t>
        </is>
      </c>
      <c r="E95" s="48" t="n">
        <v>0</v>
      </c>
      <c r="F95" s="48" t="n">
        <v>0</v>
      </c>
      <c r="G95" s="48" t="n">
        <v>0</v>
      </c>
      <c r="H95" s="48" t="n">
        <v>0</v>
      </c>
      <c r="I95" s="63" t="n"/>
      <c r="J95" s="68" t="n">
        <v>5</v>
      </c>
      <c r="K95" s="68" t="n">
        <v>1</v>
      </c>
      <c r="L95" s="68" t="n">
        <v>0</v>
      </c>
      <c r="M95" s="68" t="n">
        <v>0</v>
      </c>
      <c r="N95" s="67" t="n"/>
      <c r="O95" s="10" t="n">
        <v>6</v>
      </c>
      <c r="P95" s="82" t="n">
        <v>0</v>
      </c>
      <c r="Q95" s="82" t="n">
        <v>0</v>
      </c>
      <c r="R95" s="82" t="n">
        <v>6</v>
      </c>
      <c r="S95" s="82" t="n">
        <v>0</v>
      </c>
      <c r="T95" s="82" t="n">
        <v>0</v>
      </c>
      <c r="U95" s="82" t="n">
        <v>0</v>
      </c>
      <c r="V95" s="82" t="n">
        <v>0</v>
      </c>
      <c r="W95" s="82" t="n">
        <v>6</v>
      </c>
      <c r="X95" s="82" t="n">
        <v>0</v>
      </c>
      <c r="Y95" s="82" t="n">
        <v>0</v>
      </c>
      <c r="Z95" s="54" t="n">
        <v>0</v>
      </c>
      <c r="AA95" s="54" t="n">
        <v>0</v>
      </c>
      <c r="AB95" s="54" t="n">
        <v>0.1714285714285714</v>
      </c>
      <c r="AC95" s="54" t="n">
        <v>0</v>
      </c>
      <c r="AD95" s="54" t="n">
        <v>0</v>
      </c>
      <c r="AE95" s="54" t="n">
        <v>0</v>
      </c>
      <c r="AF95" s="54" t="n">
        <v>0</v>
      </c>
      <c r="AG95" s="54" t="n">
        <v>0.1714285714285714</v>
      </c>
      <c r="AH95" s="54" t="n">
        <v>0</v>
      </c>
      <c r="AI95" s="54" t="n">
        <v>0</v>
      </c>
      <c r="AJ95" s="82" t="inlineStr">
        <is>
          <t>No</t>
        </is>
      </c>
      <c r="AK95" s="82" t="inlineStr">
        <is>
          <t>No</t>
        </is>
      </c>
      <c r="AL95" s="82" t="inlineStr">
        <is>
          <t>No</t>
        </is>
      </c>
      <c r="AM95" s="82" t="inlineStr">
        <is>
          <t>No</t>
        </is>
      </c>
      <c r="AN95" s="82" t="inlineStr">
        <is>
          <t>No</t>
        </is>
      </c>
      <c r="AO95" s="82" t="inlineStr">
        <is>
          <t>No</t>
        </is>
      </c>
      <c r="AP95" s="82" t="inlineStr">
        <is>
          <t>No</t>
        </is>
      </c>
      <c r="AQ95" s="82" t="inlineStr">
        <is>
          <t>No</t>
        </is>
      </c>
      <c r="AR95" s="82" t="inlineStr">
        <is>
          <t>No</t>
        </is>
      </c>
      <c r="AS95" s="82" t="inlineStr">
        <is>
          <t>No</t>
        </is>
      </c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</row>
    <row r="96" ht="15.75" customHeight="1" s="86">
      <c r="A96" s="1" t="n"/>
      <c r="B96" s="55" t="n">
        <v>74</v>
      </c>
      <c r="C96" s="46" t="inlineStr">
        <is>
          <t>191-15-2341</t>
        </is>
      </c>
      <c r="D96" s="46" t="inlineStr">
        <is>
          <t>Pritue Mondal</t>
        </is>
      </c>
      <c r="E96" s="47" t="n">
        <v>3</v>
      </c>
      <c r="F96" s="47" t="n">
        <v>0</v>
      </c>
      <c r="G96" s="47" t="n">
        <v>3</v>
      </c>
      <c r="H96" s="47" t="n">
        <v>4.3</v>
      </c>
      <c r="I96" s="63" t="n"/>
      <c r="J96" s="50" t="n">
        <v>7</v>
      </c>
      <c r="K96" s="50" t="n">
        <v>6.5</v>
      </c>
      <c r="L96" s="50" t="n">
        <v>5.5</v>
      </c>
      <c r="M96" s="50" t="n">
        <v>6.5</v>
      </c>
      <c r="N96" s="67" t="n"/>
      <c r="O96" s="10" t="n">
        <v>35.8</v>
      </c>
      <c r="P96" s="82" t="n">
        <v>3</v>
      </c>
      <c r="Q96" s="82" t="n">
        <v>3</v>
      </c>
      <c r="R96" s="82" t="n">
        <v>17.8</v>
      </c>
      <c r="S96" s="82" t="n">
        <v>5.5</v>
      </c>
      <c r="T96" s="82" t="n">
        <v>6.5</v>
      </c>
      <c r="U96" s="82" t="n">
        <v>3</v>
      </c>
      <c r="V96" s="82" t="n">
        <v>3</v>
      </c>
      <c r="W96" s="82" t="n">
        <v>17.8</v>
      </c>
      <c r="X96" s="82" t="n">
        <v>5.5</v>
      </c>
      <c r="Y96" s="82" t="n">
        <v>6.5</v>
      </c>
      <c r="Z96" s="54" t="n">
        <v>0.6</v>
      </c>
      <c r="AA96" s="54" t="n">
        <v>0.6</v>
      </c>
      <c r="AB96" s="54" t="n">
        <v>0.5085714285714286</v>
      </c>
      <c r="AC96" s="54" t="n">
        <v>0.55</v>
      </c>
      <c r="AD96" s="54" t="n">
        <v>0.65</v>
      </c>
      <c r="AE96" s="54" t="n">
        <v>0.6</v>
      </c>
      <c r="AF96" s="54" t="n">
        <v>0.6</v>
      </c>
      <c r="AG96" s="54" t="n">
        <v>0.5085714285714286</v>
      </c>
      <c r="AH96" s="54" t="n">
        <v>0.55</v>
      </c>
      <c r="AI96" s="54" t="n">
        <v>0.65</v>
      </c>
      <c r="AJ96" s="82" t="inlineStr">
        <is>
          <t>Yes</t>
        </is>
      </c>
      <c r="AK96" s="82" t="inlineStr">
        <is>
          <t>Yes</t>
        </is>
      </c>
      <c r="AL96" s="82" t="inlineStr">
        <is>
          <t>Yes</t>
        </is>
      </c>
      <c r="AM96" s="82" t="inlineStr">
        <is>
          <t>Yes</t>
        </is>
      </c>
      <c r="AN96" s="82" t="inlineStr">
        <is>
          <t>Yes</t>
        </is>
      </c>
      <c r="AO96" s="82" t="inlineStr">
        <is>
          <t>Yes</t>
        </is>
      </c>
      <c r="AP96" s="82" t="inlineStr">
        <is>
          <t>Yes</t>
        </is>
      </c>
      <c r="AQ96" s="82" t="inlineStr">
        <is>
          <t>Yes</t>
        </is>
      </c>
      <c r="AR96" s="82" t="inlineStr">
        <is>
          <t>Yes</t>
        </is>
      </c>
      <c r="AS96" s="82" t="inlineStr">
        <is>
          <t>Yes</t>
        </is>
      </c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</row>
    <row r="97" ht="15.75" customHeight="1" s="86">
      <c r="A97" s="1" t="n"/>
      <c r="B97" s="45" t="n">
        <v>75</v>
      </c>
      <c r="C97" s="46" t="inlineStr">
        <is>
          <t>191-15-2349</t>
        </is>
      </c>
      <c r="D97" s="46" t="inlineStr">
        <is>
          <t>Md. Fazley Atif Maruf</t>
        </is>
      </c>
      <c r="E97" s="47" t="n">
        <v>3</v>
      </c>
      <c r="F97" s="47" t="n">
        <v>3</v>
      </c>
      <c r="G97" s="47" t="n">
        <v>2.5</v>
      </c>
      <c r="H97" s="47" t="n">
        <v>2.6</v>
      </c>
      <c r="I97" s="63" t="n"/>
      <c r="J97" s="50" t="n">
        <v>5</v>
      </c>
      <c r="K97" s="50" t="n">
        <v>5</v>
      </c>
      <c r="L97" s="50" t="n">
        <v>5</v>
      </c>
      <c r="M97" s="50" t="n">
        <v>0</v>
      </c>
      <c r="N97" s="67" t="n"/>
      <c r="O97" s="10" t="n">
        <v>26.1</v>
      </c>
      <c r="P97" s="82" t="n">
        <v>3</v>
      </c>
      <c r="Q97" s="82" t="n">
        <v>2.5</v>
      </c>
      <c r="R97" s="82" t="n">
        <v>15.6</v>
      </c>
      <c r="S97" s="82" t="n">
        <v>5</v>
      </c>
      <c r="T97" s="82" t="n">
        <v>0</v>
      </c>
      <c r="U97" s="82" t="n">
        <v>3</v>
      </c>
      <c r="V97" s="82" t="n">
        <v>2.5</v>
      </c>
      <c r="W97" s="82" t="n">
        <v>15.6</v>
      </c>
      <c r="X97" s="82" t="n">
        <v>5</v>
      </c>
      <c r="Y97" s="82" t="n">
        <v>0</v>
      </c>
      <c r="Z97" s="54" t="n">
        <v>0.6</v>
      </c>
      <c r="AA97" s="54" t="n">
        <v>0.5</v>
      </c>
      <c r="AB97" s="54" t="n">
        <v>0.4457142857142857</v>
      </c>
      <c r="AC97" s="54" t="n">
        <v>0.5</v>
      </c>
      <c r="AD97" s="54" t="n">
        <v>0</v>
      </c>
      <c r="AE97" s="54" t="n">
        <v>0.6</v>
      </c>
      <c r="AF97" s="54" t="n">
        <v>0.5</v>
      </c>
      <c r="AG97" s="54" t="n">
        <v>0.4457142857142857</v>
      </c>
      <c r="AH97" s="54" t="n">
        <v>0.5</v>
      </c>
      <c r="AI97" s="54" t="n">
        <v>0</v>
      </c>
      <c r="AJ97" s="82" t="inlineStr">
        <is>
          <t>Yes</t>
        </is>
      </c>
      <c r="AK97" s="82" t="inlineStr">
        <is>
          <t>Yes</t>
        </is>
      </c>
      <c r="AL97" s="82" t="inlineStr">
        <is>
          <t>No</t>
        </is>
      </c>
      <c r="AM97" s="82" t="inlineStr">
        <is>
          <t>Yes</t>
        </is>
      </c>
      <c r="AN97" s="82" t="inlineStr">
        <is>
          <t>No</t>
        </is>
      </c>
      <c r="AO97" s="82" t="inlineStr">
        <is>
          <t>Yes</t>
        </is>
      </c>
      <c r="AP97" s="82" t="inlineStr">
        <is>
          <t>Yes</t>
        </is>
      </c>
      <c r="AQ97" s="82" t="inlineStr">
        <is>
          <t>No</t>
        </is>
      </c>
      <c r="AR97" s="82" t="inlineStr">
        <is>
          <t>Yes</t>
        </is>
      </c>
      <c r="AS97" s="82" t="inlineStr">
        <is>
          <t>No</t>
        </is>
      </c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</row>
    <row r="98" ht="15.75" customHeight="1" s="86">
      <c r="A98" s="1" t="n"/>
      <c r="B98" s="55" t="n">
        <v>76</v>
      </c>
      <c r="C98" s="46" t="inlineStr">
        <is>
          <t>191-15-2362</t>
        </is>
      </c>
      <c r="D98" s="46" t="inlineStr">
        <is>
          <t>Rasel Hider Nobin</t>
        </is>
      </c>
      <c r="E98" s="47" t="n">
        <v>3</v>
      </c>
      <c r="F98" s="47" t="n">
        <v>3</v>
      </c>
      <c r="G98" s="47" t="n">
        <v>3</v>
      </c>
      <c r="H98" s="47" t="n">
        <v>1.1</v>
      </c>
      <c r="I98" s="63" t="n"/>
      <c r="J98" s="50" t="n">
        <v>8</v>
      </c>
      <c r="K98" s="50" t="n">
        <v>7</v>
      </c>
      <c r="L98" s="50" t="n">
        <v>8.5</v>
      </c>
      <c r="M98" s="50" t="n">
        <v>9</v>
      </c>
      <c r="N98" s="67" t="n"/>
      <c r="O98" s="10" t="n">
        <v>42.6</v>
      </c>
      <c r="P98" s="82" t="n">
        <v>3</v>
      </c>
      <c r="Q98" s="82" t="n">
        <v>3</v>
      </c>
      <c r="R98" s="82" t="n">
        <v>19.1</v>
      </c>
      <c r="S98" s="82" t="n">
        <v>8.5</v>
      </c>
      <c r="T98" s="82" t="n">
        <v>9</v>
      </c>
      <c r="U98" s="82" t="n">
        <v>3</v>
      </c>
      <c r="V98" s="82" t="n">
        <v>3</v>
      </c>
      <c r="W98" s="82" t="n">
        <v>19.1</v>
      </c>
      <c r="X98" s="82" t="n">
        <v>8.5</v>
      </c>
      <c r="Y98" s="82" t="n">
        <v>9</v>
      </c>
      <c r="Z98" s="54" t="n">
        <v>0.6</v>
      </c>
      <c r="AA98" s="54" t="n">
        <v>0.6</v>
      </c>
      <c r="AB98" s="54" t="n">
        <v>0.5457142857142857</v>
      </c>
      <c r="AC98" s="54" t="n">
        <v>0.85</v>
      </c>
      <c r="AD98" s="54" t="n">
        <v>0.9</v>
      </c>
      <c r="AE98" s="54" t="n">
        <v>0.6</v>
      </c>
      <c r="AF98" s="54" t="n">
        <v>0.6</v>
      </c>
      <c r="AG98" s="54" t="n">
        <v>0.5457142857142857</v>
      </c>
      <c r="AH98" s="54" t="n">
        <v>0.85</v>
      </c>
      <c r="AI98" s="54" t="n">
        <v>0.9</v>
      </c>
      <c r="AJ98" s="82" t="inlineStr">
        <is>
          <t>Yes</t>
        </is>
      </c>
      <c r="AK98" s="82" t="inlineStr">
        <is>
          <t>Yes</t>
        </is>
      </c>
      <c r="AL98" s="82" t="inlineStr">
        <is>
          <t>Yes</t>
        </is>
      </c>
      <c r="AM98" s="82" t="inlineStr">
        <is>
          <t>Yes</t>
        </is>
      </c>
      <c r="AN98" s="82" t="inlineStr">
        <is>
          <t>Yes</t>
        </is>
      </c>
      <c r="AO98" s="82" t="inlineStr">
        <is>
          <t>Yes</t>
        </is>
      </c>
      <c r="AP98" s="82" t="inlineStr">
        <is>
          <t>Yes</t>
        </is>
      </c>
      <c r="AQ98" s="82" t="inlineStr">
        <is>
          <t>Yes</t>
        </is>
      </c>
      <c r="AR98" s="82" t="inlineStr">
        <is>
          <t>Yes</t>
        </is>
      </c>
      <c r="AS98" s="82" t="inlineStr">
        <is>
          <t>Yes</t>
        </is>
      </c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</row>
    <row r="99" ht="15.75" customHeight="1" s="86">
      <c r="A99" s="1" t="n"/>
      <c r="B99" s="45" t="n">
        <v>77</v>
      </c>
      <c r="C99" s="46" t="inlineStr">
        <is>
          <t>191-15-2363</t>
        </is>
      </c>
      <c r="D99" s="46" t="inlineStr">
        <is>
          <t>Md. Nahid Sharif</t>
        </is>
      </c>
      <c r="E99" s="47" t="n">
        <v>4</v>
      </c>
      <c r="F99" s="47" t="n">
        <v>3.5</v>
      </c>
      <c r="G99" s="47" t="n">
        <v>3</v>
      </c>
      <c r="H99" s="47" t="n">
        <v>4.6</v>
      </c>
      <c r="I99" s="63" t="n"/>
      <c r="J99" s="50" t="n">
        <v>7</v>
      </c>
      <c r="K99" s="50" t="n">
        <v>6.5</v>
      </c>
      <c r="L99" s="50" t="n">
        <v>5.5</v>
      </c>
      <c r="M99" s="50" t="n">
        <v>6</v>
      </c>
      <c r="N99" s="67" t="n"/>
      <c r="O99" s="10" t="n">
        <v>40.1</v>
      </c>
      <c r="P99" s="82" t="n">
        <v>4</v>
      </c>
      <c r="Q99" s="82" t="n">
        <v>3</v>
      </c>
      <c r="R99" s="82" t="n">
        <v>21.6</v>
      </c>
      <c r="S99" s="82" t="n">
        <v>5.5</v>
      </c>
      <c r="T99" s="82" t="n">
        <v>6</v>
      </c>
      <c r="U99" s="82" t="n">
        <v>4</v>
      </c>
      <c r="V99" s="82" t="n">
        <v>3</v>
      </c>
      <c r="W99" s="82" t="n">
        <v>21.6</v>
      </c>
      <c r="X99" s="82" t="n">
        <v>5.5</v>
      </c>
      <c r="Y99" s="82" t="n">
        <v>6</v>
      </c>
      <c r="Z99" s="54" t="n">
        <v>0.8</v>
      </c>
      <c r="AA99" s="54" t="n">
        <v>0.6</v>
      </c>
      <c r="AB99" s="54" t="n">
        <v>0.6171428571428572</v>
      </c>
      <c r="AC99" s="54" t="n">
        <v>0.55</v>
      </c>
      <c r="AD99" s="54" t="n">
        <v>0.6</v>
      </c>
      <c r="AE99" s="54" t="n">
        <v>0.8</v>
      </c>
      <c r="AF99" s="54" t="n">
        <v>0.6</v>
      </c>
      <c r="AG99" s="54" t="n">
        <v>0.6171428571428572</v>
      </c>
      <c r="AH99" s="54" t="n">
        <v>0.55</v>
      </c>
      <c r="AI99" s="54" t="n">
        <v>0.6</v>
      </c>
      <c r="AJ99" s="82" t="inlineStr">
        <is>
          <t>Yes</t>
        </is>
      </c>
      <c r="AK99" s="82" t="inlineStr">
        <is>
          <t>Yes</t>
        </is>
      </c>
      <c r="AL99" s="82" t="inlineStr">
        <is>
          <t>Yes</t>
        </is>
      </c>
      <c r="AM99" s="82" t="inlineStr">
        <is>
          <t>Yes</t>
        </is>
      </c>
      <c r="AN99" s="82" t="inlineStr">
        <is>
          <t>Yes</t>
        </is>
      </c>
      <c r="AO99" s="82" t="inlineStr">
        <is>
          <t>Yes</t>
        </is>
      </c>
      <c r="AP99" s="82" t="inlineStr">
        <is>
          <t>Yes</t>
        </is>
      </c>
      <c r="AQ99" s="82" t="inlineStr">
        <is>
          <t>Yes</t>
        </is>
      </c>
      <c r="AR99" s="82" t="inlineStr">
        <is>
          <t>Yes</t>
        </is>
      </c>
      <c r="AS99" s="82" t="inlineStr">
        <is>
          <t>Yes</t>
        </is>
      </c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</row>
    <row r="100" ht="15.75" customHeight="1" s="86">
      <c r="A100" s="1" t="n"/>
      <c r="B100" s="55" t="n">
        <v>78</v>
      </c>
      <c r="C100" s="46" t="inlineStr">
        <is>
          <t>191-15-2368</t>
        </is>
      </c>
      <c r="D100" s="46" t="inlineStr">
        <is>
          <t>Golam Kibria Khan</t>
        </is>
      </c>
      <c r="E100" s="47" t="n">
        <v>4</v>
      </c>
      <c r="F100" s="47" t="n">
        <v>2.6</v>
      </c>
      <c r="G100" s="47" t="n">
        <v>3</v>
      </c>
      <c r="H100" s="47" t="n">
        <v>5</v>
      </c>
      <c r="I100" s="63" t="n"/>
      <c r="J100" s="50" t="n">
        <v>6</v>
      </c>
      <c r="K100" s="50" t="n">
        <v>5.5</v>
      </c>
      <c r="L100" s="50" t="n">
        <v>6</v>
      </c>
      <c r="M100" s="50" t="n">
        <v>5</v>
      </c>
      <c r="N100" s="67" t="n"/>
      <c r="O100" s="10" t="n">
        <v>37.1</v>
      </c>
      <c r="P100" s="82" t="n">
        <v>4</v>
      </c>
      <c r="Q100" s="82" t="n">
        <v>3</v>
      </c>
      <c r="R100" s="82" t="n">
        <v>19.1</v>
      </c>
      <c r="S100" s="82" t="n">
        <v>6</v>
      </c>
      <c r="T100" s="82" t="n">
        <v>5</v>
      </c>
      <c r="U100" s="82" t="n">
        <v>4</v>
      </c>
      <c r="V100" s="82" t="n">
        <v>3</v>
      </c>
      <c r="W100" s="82" t="n">
        <v>19.1</v>
      </c>
      <c r="X100" s="82" t="n">
        <v>6</v>
      </c>
      <c r="Y100" s="82" t="n">
        <v>5</v>
      </c>
      <c r="Z100" s="54" t="n">
        <v>0.8</v>
      </c>
      <c r="AA100" s="54" t="n">
        <v>0.6</v>
      </c>
      <c r="AB100" s="54" t="n">
        <v>0.5457142857142857</v>
      </c>
      <c r="AC100" s="54" t="n">
        <v>0.6</v>
      </c>
      <c r="AD100" s="54" t="n">
        <v>0.5</v>
      </c>
      <c r="AE100" s="54" t="n">
        <v>0.8</v>
      </c>
      <c r="AF100" s="54" t="n">
        <v>0.6</v>
      </c>
      <c r="AG100" s="54" t="n">
        <v>0.5457142857142857</v>
      </c>
      <c r="AH100" s="54" t="n">
        <v>0.6</v>
      </c>
      <c r="AI100" s="54" t="n">
        <v>0.5</v>
      </c>
      <c r="AJ100" s="82" t="inlineStr">
        <is>
          <t>Yes</t>
        </is>
      </c>
      <c r="AK100" s="82" t="inlineStr">
        <is>
          <t>Yes</t>
        </is>
      </c>
      <c r="AL100" s="82" t="inlineStr">
        <is>
          <t>Yes</t>
        </is>
      </c>
      <c r="AM100" s="82" t="inlineStr">
        <is>
          <t>Yes</t>
        </is>
      </c>
      <c r="AN100" s="82" t="inlineStr">
        <is>
          <t>Yes</t>
        </is>
      </c>
      <c r="AO100" s="82" t="inlineStr">
        <is>
          <t>Yes</t>
        </is>
      </c>
      <c r="AP100" s="82" t="inlineStr">
        <is>
          <t>Yes</t>
        </is>
      </c>
      <c r="AQ100" s="82" t="inlineStr">
        <is>
          <t>Yes</t>
        </is>
      </c>
      <c r="AR100" s="82" t="inlineStr">
        <is>
          <t>Yes</t>
        </is>
      </c>
      <c r="AS100" s="82" t="inlineStr">
        <is>
          <t>Yes</t>
        </is>
      </c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</row>
    <row r="101" ht="15.75" customHeight="1" s="86">
      <c r="A101" s="1" t="n"/>
      <c r="B101" s="45" t="n">
        <v>79</v>
      </c>
      <c r="C101" s="46" t="inlineStr">
        <is>
          <t>191-15-2372</t>
        </is>
      </c>
      <c r="D101" s="46" t="inlineStr">
        <is>
          <t>SHARAF SHAHARIARE RAD</t>
        </is>
      </c>
      <c r="E101" s="47" t="n">
        <v>3.5</v>
      </c>
      <c r="F101" s="47" t="n">
        <v>2.5</v>
      </c>
      <c r="G101" s="47" t="n">
        <v>2</v>
      </c>
      <c r="H101" s="47" t="n">
        <v>5</v>
      </c>
      <c r="I101" s="63" t="n"/>
      <c r="J101" s="50" t="n">
        <v>7</v>
      </c>
      <c r="K101" s="50" t="n">
        <v>7</v>
      </c>
      <c r="L101" s="50" t="n">
        <v>8</v>
      </c>
      <c r="M101" s="50" t="n">
        <v>9</v>
      </c>
      <c r="N101" s="67" t="n"/>
      <c r="O101" s="10" t="n">
        <v>44</v>
      </c>
      <c r="P101" s="82" t="n">
        <v>3.5</v>
      </c>
      <c r="Q101" s="82" t="n">
        <v>2</v>
      </c>
      <c r="R101" s="82" t="n">
        <v>21.5</v>
      </c>
      <c r="S101" s="82" t="n">
        <v>8</v>
      </c>
      <c r="T101" s="82" t="n">
        <v>9</v>
      </c>
      <c r="U101" s="82" t="n">
        <v>3.5</v>
      </c>
      <c r="V101" s="82" t="n">
        <v>2</v>
      </c>
      <c r="W101" s="82" t="n">
        <v>21.5</v>
      </c>
      <c r="X101" s="82" t="n">
        <v>8</v>
      </c>
      <c r="Y101" s="82" t="n">
        <v>9</v>
      </c>
      <c r="Z101" s="54" t="n">
        <v>0.7</v>
      </c>
      <c r="AA101" s="54" t="n">
        <v>0.4</v>
      </c>
      <c r="AB101" s="54" t="n">
        <v>0.6142857142857143</v>
      </c>
      <c r="AC101" s="54" t="n">
        <v>0.8</v>
      </c>
      <c r="AD101" s="54" t="n">
        <v>0.9</v>
      </c>
      <c r="AE101" s="54" t="n">
        <v>0.7</v>
      </c>
      <c r="AF101" s="54" t="n">
        <v>0.4</v>
      </c>
      <c r="AG101" s="54" t="n">
        <v>0.6142857142857143</v>
      </c>
      <c r="AH101" s="54" t="n">
        <v>0.8</v>
      </c>
      <c r="AI101" s="54" t="n">
        <v>0.9</v>
      </c>
      <c r="AJ101" s="82" t="inlineStr">
        <is>
          <t>Yes</t>
        </is>
      </c>
      <c r="AK101" s="82" t="inlineStr">
        <is>
          <t>No</t>
        </is>
      </c>
      <c r="AL101" s="82" t="inlineStr">
        <is>
          <t>Yes</t>
        </is>
      </c>
      <c r="AM101" s="82" t="inlineStr">
        <is>
          <t>Yes</t>
        </is>
      </c>
      <c r="AN101" s="82" t="inlineStr">
        <is>
          <t>Yes</t>
        </is>
      </c>
      <c r="AO101" s="82" t="inlineStr">
        <is>
          <t>Yes</t>
        </is>
      </c>
      <c r="AP101" s="82" t="inlineStr">
        <is>
          <t>No</t>
        </is>
      </c>
      <c r="AQ101" s="82" t="inlineStr">
        <is>
          <t>Yes</t>
        </is>
      </c>
      <c r="AR101" s="82" t="inlineStr">
        <is>
          <t>Yes</t>
        </is>
      </c>
      <c r="AS101" s="82" t="inlineStr">
        <is>
          <t>Yes</t>
        </is>
      </c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</row>
    <row r="102" ht="15.75" customHeight="1" s="86">
      <c r="A102" s="1" t="n"/>
      <c r="B102" s="55" t="n">
        <v>80</v>
      </c>
      <c r="C102" s="46" t="inlineStr">
        <is>
          <t>191-15-2378</t>
        </is>
      </c>
      <c r="D102" s="46" t="inlineStr">
        <is>
          <t>Md. Moshiur Rahman</t>
        </is>
      </c>
      <c r="E102" s="47" t="n">
        <v>3</v>
      </c>
      <c r="F102" s="47" t="n">
        <v>0</v>
      </c>
      <c r="G102" s="47" t="n">
        <v>3.1</v>
      </c>
      <c r="H102" s="47" t="n">
        <v>6</v>
      </c>
      <c r="I102" s="63" t="n"/>
      <c r="J102" s="50" t="n">
        <v>5</v>
      </c>
      <c r="K102" s="50" t="n">
        <v>0</v>
      </c>
      <c r="L102" s="69" t="n">
        <v>0</v>
      </c>
      <c r="M102" s="50" t="n">
        <v>5.5</v>
      </c>
      <c r="N102" s="67" t="n"/>
      <c r="O102" s="10" t="n">
        <v>22.6</v>
      </c>
      <c r="P102" s="82" t="n">
        <v>3</v>
      </c>
      <c r="Q102" s="82" t="n">
        <v>3.1</v>
      </c>
      <c r="R102" s="82" t="n">
        <v>11</v>
      </c>
      <c r="S102" s="82" t="n">
        <v>0</v>
      </c>
      <c r="T102" s="82" t="n">
        <v>5.5</v>
      </c>
      <c r="U102" s="82" t="n">
        <v>3</v>
      </c>
      <c r="V102" s="82" t="n">
        <v>3.1</v>
      </c>
      <c r="W102" s="82" t="n">
        <v>11</v>
      </c>
      <c r="X102" s="82" t="n">
        <v>0</v>
      </c>
      <c r="Y102" s="82" t="n">
        <v>5.5</v>
      </c>
      <c r="Z102" s="54" t="n">
        <v>0.6</v>
      </c>
      <c r="AA102" s="54" t="n">
        <v>0.62</v>
      </c>
      <c r="AB102" s="54" t="n">
        <v>0.3142857142857143</v>
      </c>
      <c r="AC102" s="54" t="n">
        <v>0</v>
      </c>
      <c r="AD102" s="54" t="n">
        <v>0.55</v>
      </c>
      <c r="AE102" s="54" t="n">
        <v>0.6</v>
      </c>
      <c r="AF102" s="54" t="n">
        <v>0.62</v>
      </c>
      <c r="AG102" s="54" t="n">
        <v>0.3142857142857143</v>
      </c>
      <c r="AH102" s="54" t="n">
        <v>0</v>
      </c>
      <c r="AI102" s="54" t="n">
        <v>0.55</v>
      </c>
      <c r="AJ102" s="82" t="inlineStr">
        <is>
          <t>Yes</t>
        </is>
      </c>
      <c r="AK102" s="82" t="inlineStr">
        <is>
          <t>Yes</t>
        </is>
      </c>
      <c r="AL102" s="82" t="inlineStr">
        <is>
          <t>No</t>
        </is>
      </c>
      <c r="AM102" s="82" t="inlineStr">
        <is>
          <t>No</t>
        </is>
      </c>
      <c r="AN102" s="82" t="inlineStr">
        <is>
          <t>Yes</t>
        </is>
      </c>
      <c r="AO102" s="82" t="inlineStr">
        <is>
          <t>Yes</t>
        </is>
      </c>
      <c r="AP102" s="82" t="inlineStr">
        <is>
          <t>Yes</t>
        </is>
      </c>
      <c r="AQ102" s="82" t="inlineStr">
        <is>
          <t>No</t>
        </is>
      </c>
      <c r="AR102" s="82" t="inlineStr">
        <is>
          <t>No</t>
        </is>
      </c>
      <c r="AS102" s="82" t="inlineStr">
        <is>
          <t>Yes</t>
        </is>
      </c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</row>
    <row r="103" ht="15.75" customHeight="1" s="86">
      <c r="A103" s="1" t="n"/>
      <c r="B103" s="45" t="n">
        <v>81</v>
      </c>
      <c r="C103" s="46" t="inlineStr">
        <is>
          <t>191-15-2393</t>
        </is>
      </c>
      <c r="D103" s="46" t="inlineStr">
        <is>
          <t>Mokhlesur Rahman</t>
        </is>
      </c>
      <c r="E103" s="47" t="n">
        <v>3.5</v>
      </c>
      <c r="F103" s="47" t="n">
        <v>2.5</v>
      </c>
      <c r="G103" s="47" t="n">
        <v>2</v>
      </c>
      <c r="H103" s="47" t="n">
        <v>5</v>
      </c>
      <c r="I103" s="63" t="n"/>
      <c r="J103" s="50" t="n">
        <v>7</v>
      </c>
      <c r="K103" s="50" t="n">
        <v>7</v>
      </c>
      <c r="L103" s="50" t="n">
        <v>7</v>
      </c>
      <c r="M103" s="50" t="n">
        <v>8</v>
      </c>
      <c r="N103" s="67" t="n"/>
      <c r="O103" s="10" t="n">
        <v>42</v>
      </c>
      <c r="P103" s="82" t="n">
        <v>3.5</v>
      </c>
      <c r="Q103" s="82" t="n">
        <v>2</v>
      </c>
      <c r="R103" s="82" t="n">
        <v>21.5</v>
      </c>
      <c r="S103" s="82" t="n">
        <v>7</v>
      </c>
      <c r="T103" s="82" t="n">
        <v>8</v>
      </c>
      <c r="U103" s="82" t="n">
        <v>3.5</v>
      </c>
      <c r="V103" s="82" t="n">
        <v>2</v>
      </c>
      <c r="W103" s="82" t="n">
        <v>21.5</v>
      </c>
      <c r="X103" s="82" t="n">
        <v>7</v>
      </c>
      <c r="Y103" s="82" t="n">
        <v>8</v>
      </c>
      <c r="Z103" s="54" t="n">
        <v>0.7</v>
      </c>
      <c r="AA103" s="54" t="n">
        <v>0.4</v>
      </c>
      <c r="AB103" s="54" t="n">
        <v>0.6142857142857143</v>
      </c>
      <c r="AC103" s="54" t="n">
        <v>0.7</v>
      </c>
      <c r="AD103" s="54" t="n">
        <v>0.8</v>
      </c>
      <c r="AE103" s="54" t="n">
        <v>0.7</v>
      </c>
      <c r="AF103" s="54" t="n">
        <v>0.4</v>
      </c>
      <c r="AG103" s="54" t="n">
        <v>0.6142857142857143</v>
      </c>
      <c r="AH103" s="54" t="n">
        <v>0.7</v>
      </c>
      <c r="AI103" s="54" t="n">
        <v>0.8</v>
      </c>
      <c r="AJ103" s="82" t="inlineStr">
        <is>
          <t>Yes</t>
        </is>
      </c>
      <c r="AK103" s="82" t="inlineStr">
        <is>
          <t>No</t>
        </is>
      </c>
      <c r="AL103" s="82" t="inlineStr">
        <is>
          <t>Yes</t>
        </is>
      </c>
      <c r="AM103" s="82" t="inlineStr">
        <is>
          <t>Yes</t>
        </is>
      </c>
      <c r="AN103" s="82" t="inlineStr">
        <is>
          <t>Yes</t>
        </is>
      </c>
      <c r="AO103" s="82" t="inlineStr">
        <is>
          <t>Yes</t>
        </is>
      </c>
      <c r="AP103" s="82" t="inlineStr">
        <is>
          <t>No</t>
        </is>
      </c>
      <c r="AQ103" s="82" t="inlineStr">
        <is>
          <t>Yes</t>
        </is>
      </c>
      <c r="AR103" s="82" t="inlineStr">
        <is>
          <t>Yes</t>
        </is>
      </c>
      <c r="AS103" s="82" t="inlineStr">
        <is>
          <t>Yes</t>
        </is>
      </c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</row>
    <row r="104" ht="15.75" customHeight="1" s="86">
      <c r="A104" s="1" t="n"/>
      <c r="B104" s="55" t="n">
        <v>82</v>
      </c>
      <c r="C104" s="46" t="inlineStr">
        <is>
          <t>191-15-2394</t>
        </is>
      </c>
      <c r="D104" s="46" t="inlineStr">
        <is>
          <t>Mirza Shahriyar Rahman</t>
        </is>
      </c>
      <c r="E104" s="47" t="n">
        <v>3.5</v>
      </c>
      <c r="F104" s="47" t="n">
        <v>2.5</v>
      </c>
      <c r="G104" s="47" t="n">
        <v>1</v>
      </c>
      <c r="H104" s="47" t="n">
        <v>3.3</v>
      </c>
      <c r="I104" s="63" t="n"/>
      <c r="J104" s="50" t="n">
        <v>5</v>
      </c>
      <c r="K104" s="50" t="n">
        <v>4</v>
      </c>
      <c r="L104" s="50" t="n">
        <v>0</v>
      </c>
      <c r="M104" s="50" t="n">
        <v>0</v>
      </c>
      <c r="N104" s="67" t="n"/>
      <c r="O104" s="10" t="n">
        <v>19.3</v>
      </c>
      <c r="P104" s="82" t="n">
        <v>3.5</v>
      </c>
      <c r="Q104" s="82" t="n">
        <v>1</v>
      </c>
      <c r="R104" s="82" t="n">
        <v>14.8</v>
      </c>
      <c r="S104" s="82" t="n">
        <v>0</v>
      </c>
      <c r="T104" s="82" t="n">
        <v>0</v>
      </c>
      <c r="U104" s="82" t="n">
        <v>3.5</v>
      </c>
      <c r="V104" s="82" t="n">
        <v>1</v>
      </c>
      <c r="W104" s="82" t="n">
        <v>14.8</v>
      </c>
      <c r="X104" s="82" t="n">
        <v>0</v>
      </c>
      <c r="Y104" s="82" t="n">
        <v>0</v>
      </c>
      <c r="Z104" s="54" t="n">
        <v>0.7</v>
      </c>
      <c r="AA104" s="54" t="n">
        <v>0.2</v>
      </c>
      <c r="AB104" s="54" t="n">
        <v>0.4228571428571429</v>
      </c>
      <c r="AC104" s="54" t="n">
        <v>0</v>
      </c>
      <c r="AD104" s="54" t="n">
        <v>0</v>
      </c>
      <c r="AE104" s="54" t="n">
        <v>0.7</v>
      </c>
      <c r="AF104" s="54" t="n">
        <v>0.2</v>
      </c>
      <c r="AG104" s="54" t="n">
        <v>0.4228571428571429</v>
      </c>
      <c r="AH104" s="54" t="n">
        <v>0</v>
      </c>
      <c r="AI104" s="54" t="n">
        <v>0</v>
      </c>
      <c r="AJ104" s="82" t="inlineStr">
        <is>
          <t>Yes</t>
        </is>
      </c>
      <c r="AK104" s="82" t="inlineStr">
        <is>
          <t>No</t>
        </is>
      </c>
      <c r="AL104" s="82" t="inlineStr">
        <is>
          <t>No</t>
        </is>
      </c>
      <c r="AM104" s="82" t="inlineStr">
        <is>
          <t>No</t>
        </is>
      </c>
      <c r="AN104" s="82" t="inlineStr">
        <is>
          <t>No</t>
        </is>
      </c>
      <c r="AO104" s="82" t="inlineStr">
        <is>
          <t>Yes</t>
        </is>
      </c>
      <c r="AP104" s="82" t="inlineStr">
        <is>
          <t>No</t>
        </is>
      </c>
      <c r="AQ104" s="82" t="inlineStr">
        <is>
          <t>No</t>
        </is>
      </c>
      <c r="AR104" s="82" t="inlineStr">
        <is>
          <t>No</t>
        </is>
      </c>
      <c r="AS104" s="82" t="inlineStr">
        <is>
          <t>No</t>
        </is>
      </c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</row>
    <row r="105" ht="15.75" customHeight="1" s="86">
      <c r="A105" s="1" t="n"/>
      <c r="B105" s="45" t="n">
        <v>83</v>
      </c>
      <c r="C105" s="46" t="inlineStr">
        <is>
          <t>191-15-2407</t>
        </is>
      </c>
      <c r="D105" s="46" t="inlineStr">
        <is>
          <t>Md. Naimul Hossaine Nabil</t>
        </is>
      </c>
      <c r="E105" s="47" t="n">
        <v>3.5</v>
      </c>
      <c r="F105" s="47" t="n">
        <v>2.6</v>
      </c>
      <c r="G105" s="47" t="n">
        <v>0</v>
      </c>
      <c r="H105" s="47" t="n">
        <v>5</v>
      </c>
      <c r="I105" s="63" t="n"/>
      <c r="J105" s="50" t="n">
        <v>7</v>
      </c>
      <c r="K105" s="50" t="n">
        <v>6</v>
      </c>
      <c r="L105" s="50" t="n">
        <v>7</v>
      </c>
      <c r="M105" s="50" t="n">
        <v>8</v>
      </c>
      <c r="N105" s="67" t="n"/>
      <c r="O105" s="10" t="n">
        <v>39.1</v>
      </c>
      <c r="P105" s="82" t="n">
        <v>3.5</v>
      </c>
      <c r="Q105" s="82" t="n">
        <v>0</v>
      </c>
      <c r="R105" s="82" t="n">
        <v>20.6</v>
      </c>
      <c r="S105" s="82" t="n">
        <v>7</v>
      </c>
      <c r="T105" s="82" t="n">
        <v>8</v>
      </c>
      <c r="U105" s="82" t="n">
        <v>3.5</v>
      </c>
      <c r="V105" s="82" t="n">
        <v>0</v>
      </c>
      <c r="W105" s="82" t="n">
        <v>20.6</v>
      </c>
      <c r="X105" s="82" t="n">
        <v>7</v>
      </c>
      <c r="Y105" s="82" t="n">
        <v>8</v>
      </c>
      <c r="Z105" s="54" t="n">
        <v>0.7</v>
      </c>
      <c r="AA105" s="54" t="n">
        <v>0</v>
      </c>
      <c r="AB105" s="54" t="n">
        <v>0.5885714285714286</v>
      </c>
      <c r="AC105" s="54" t="n">
        <v>0.7</v>
      </c>
      <c r="AD105" s="54" t="n">
        <v>0.8</v>
      </c>
      <c r="AE105" s="54" t="n">
        <v>0.7</v>
      </c>
      <c r="AF105" s="54" t="n">
        <v>0</v>
      </c>
      <c r="AG105" s="54" t="n">
        <v>0.5885714285714286</v>
      </c>
      <c r="AH105" s="54" t="n">
        <v>0.7</v>
      </c>
      <c r="AI105" s="54" t="n">
        <v>0.8</v>
      </c>
      <c r="AJ105" s="82" t="inlineStr">
        <is>
          <t>Yes</t>
        </is>
      </c>
      <c r="AK105" s="82" t="inlineStr">
        <is>
          <t>No</t>
        </is>
      </c>
      <c r="AL105" s="82" t="inlineStr">
        <is>
          <t>Yes</t>
        </is>
      </c>
      <c r="AM105" s="82" t="inlineStr">
        <is>
          <t>Yes</t>
        </is>
      </c>
      <c r="AN105" s="82" t="inlineStr">
        <is>
          <t>Yes</t>
        </is>
      </c>
      <c r="AO105" s="82" t="inlineStr">
        <is>
          <t>Yes</t>
        </is>
      </c>
      <c r="AP105" s="82" t="inlineStr">
        <is>
          <t>No</t>
        </is>
      </c>
      <c r="AQ105" s="82" t="inlineStr">
        <is>
          <t>Yes</t>
        </is>
      </c>
      <c r="AR105" s="82" t="inlineStr">
        <is>
          <t>Yes</t>
        </is>
      </c>
      <c r="AS105" s="82" t="inlineStr">
        <is>
          <t>Yes</t>
        </is>
      </c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</row>
    <row r="106" ht="15.75" customHeight="1" s="86">
      <c r="A106" s="1" t="n"/>
      <c r="B106" s="55" t="n">
        <v>84</v>
      </c>
      <c r="C106" s="46" t="inlineStr">
        <is>
          <t>191-15-2456</t>
        </is>
      </c>
      <c r="D106" s="46" t="inlineStr">
        <is>
          <t>Mahsuba Meherun Nessa Samia</t>
        </is>
      </c>
      <c r="E106" s="47" t="n">
        <v>3.5</v>
      </c>
      <c r="F106" s="47" t="n">
        <v>2.5</v>
      </c>
      <c r="G106" s="47" t="n">
        <v>3</v>
      </c>
      <c r="H106" s="47" t="n">
        <v>6.6</v>
      </c>
      <c r="I106" s="63" t="n"/>
      <c r="J106" s="50" t="n">
        <v>6</v>
      </c>
      <c r="K106" s="50" t="n">
        <v>3</v>
      </c>
      <c r="L106" s="50" t="n">
        <v>5</v>
      </c>
      <c r="M106" s="50" t="n">
        <v>5.5</v>
      </c>
      <c r="N106" s="67" t="n"/>
      <c r="O106" s="10" t="n">
        <v>35.1</v>
      </c>
      <c r="P106" s="82" t="n">
        <v>3.5</v>
      </c>
      <c r="Q106" s="82" t="n">
        <v>3</v>
      </c>
      <c r="R106" s="82" t="n">
        <v>18.1</v>
      </c>
      <c r="S106" s="82" t="n">
        <v>5</v>
      </c>
      <c r="T106" s="82" t="n">
        <v>5.5</v>
      </c>
      <c r="U106" s="82" t="n">
        <v>3.5</v>
      </c>
      <c r="V106" s="82" t="n">
        <v>3</v>
      </c>
      <c r="W106" s="82" t="n">
        <v>18.1</v>
      </c>
      <c r="X106" s="82" t="n">
        <v>5</v>
      </c>
      <c r="Y106" s="82" t="n">
        <v>5.5</v>
      </c>
      <c r="Z106" s="54" t="n">
        <v>0.7</v>
      </c>
      <c r="AA106" s="54" t="n">
        <v>0.6</v>
      </c>
      <c r="AB106" s="54" t="n">
        <v>0.5171428571428572</v>
      </c>
      <c r="AC106" s="54" t="n">
        <v>0.5</v>
      </c>
      <c r="AD106" s="54" t="n">
        <v>0.55</v>
      </c>
      <c r="AE106" s="54" t="n">
        <v>0.7</v>
      </c>
      <c r="AF106" s="54" t="n">
        <v>0.6</v>
      </c>
      <c r="AG106" s="54" t="n">
        <v>0.5171428571428572</v>
      </c>
      <c r="AH106" s="54" t="n">
        <v>0.5</v>
      </c>
      <c r="AI106" s="54" t="n">
        <v>0.55</v>
      </c>
      <c r="AJ106" s="82" t="inlineStr">
        <is>
          <t>Yes</t>
        </is>
      </c>
      <c r="AK106" s="82" t="inlineStr">
        <is>
          <t>Yes</t>
        </is>
      </c>
      <c r="AL106" s="82" t="inlineStr">
        <is>
          <t>Yes</t>
        </is>
      </c>
      <c r="AM106" s="82" t="inlineStr">
        <is>
          <t>Yes</t>
        </is>
      </c>
      <c r="AN106" s="82" t="inlineStr">
        <is>
          <t>Yes</t>
        </is>
      </c>
      <c r="AO106" s="82" t="inlineStr">
        <is>
          <t>Yes</t>
        </is>
      </c>
      <c r="AP106" s="82" t="inlineStr">
        <is>
          <t>Yes</t>
        </is>
      </c>
      <c r="AQ106" s="82" t="inlineStr">
        <is>
          <t>Yes</t>
        </is>
      </c>
      <c r="AR106" s="82" t="inlineStr">
        <is>
          <t>Yes</t>
        </is>
      </c>
      <c r="AS106" s="82" t="inlineStr">
        <is>
          <t>Yes</t>
        </is>
      </c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</row>
    <row r="107" ht="15.75" customHeight="1" s="86">
      <c r="A107" s="1" t="n"/>
      <c r="B107" s="45" t="n">
        <v>85</v>
      </c>
      <c r="C107" s="46" t="inlineStr">
        <is>
          <t>191-15-2468</t>
        </is>
      </c>
      <c r="D107" s="46" t="inlineStr">
        <is>
          <t>Md. Parvez</t>
        </is>
      </c>
      <c r="E107" s="47" t="n">
        <v>3.5</v>
      </c>
      <c r="F107" s="47" t="n">
        <v>2.6</v>
      </c>
      <c r="G107" s="47" t="n">
        <v>0.5</v>
      </c>
      <c r="H107" s="47" t="n">
        <v>5</v>
      </c>
      <c r="I107" s="63" t="n"/>
      <c r="J107" s="50" t="n">
        <v>5</v>
      </c>
      <c r="K107" s="50" t="n">
        <v>5</v>
      </c>
      <c r="L107" s="50" t="n">
        <v>5</v>
      </c>
      <c r="M107" s="50" t="n">
        <v>4</v>
      </c>
      <c r="N107" s="67" t="n"/>
      <c r="O107" s="10" t="n">
        <v>30.6</v>
      </c>
      <c r="P107" s="82" t="n">
        <v>3.5</v>
      </c>
      <c r="Q107" s="82" t="n">
        <v>0.5</v>
      </c>
      <c r="R107" s="82" t="n">
        <v>17.6</v>
      </c>
      <c r="S107" s="82" t="n">
        <v>5</v>
      </c>
      <c r="T107" s="82" t="n">
        <v>4</v>
      </c>
      <c r="U107" s="82" t="n">
        <v>3.5</v>
      </c>
      <c r="V107" s="82" t="n">
        <v>0.5</v>
      </c>
      <c r="W107" s="82" t="n">
        <v>17.6</v>
      </c>
      <c r="X107" s="82" t="n">
        <v>5</v>
      </c>
      <c r="Y107" s="82" t="n">
        <v>4</v>
      </c>
      <c r="Z107" s="54" t="n">
        <v>0.7</v>
      </c>
      <c r="AA107" s="54" t="n">
        <v>0.1</v>
      </c>
      <c r="AB107" s="54" t="n">
        <v>0.5028571428571429</v>
      </c>
      <c r="AC107" s="54" t="n">
        <v>0.5</v>
      </c>
      <c r="AD107" s="54" t="n">
        <v>0.4</v>
      </c>
      <c r="AE107" s="54" t="n">
        <v>0.7</v>
      </c>
      <c r="AF107" s="54" t="n">
        <v>0.1</v>
      </c>
      <c r="AG107" s="54" t="n">
        <v>0.5028571428571429</v>
      </c>
      <c r="AH107" s="54" t="n">
        <v>0.5</v>
      </c>
      <c r="AI107" s="54" t="n">
        <v>0.4</v>
      </c>
      <c r="AJ107" s="82" t="inlineStr">
        <is>
          <t>Yes</t>
        </is>
      </c>
      <c r="AK107" s="82" t="inlineStr">
        <is>
          <t>No</t>
        </is>
      </c>
      <c r="AL107" s="82" t="inlineStr">
        <is>
          <t>Yes</t>
        </is>
      </c>
      <c r="AM107" s="82" t="inlineStr">
        <is>
          <t>Yes</t>
        </is>
      </c>
      <c r="AN107" s="82" t="inlineStr">
        <is>
          <t>No</t>
        </is>
      </c>
      <c r="AO107" s="82" t="inlineStr">
        <is>
          <t>Yes</t>
        </is>
      </c>
      <c r="AP107" s="82" t="inlineStr">
        <is>
          <t>No</t>
        </is>
      </c>
      <c r="AQ107" s="82" t="inlineStr">
        <is>
          <t>Yes</t>
        </is>
      </c>
      <c r="AR107" s="82" t="inlineStr">
        <is>
          <t>Yes</t>
        </is>
      </c>
      <c r="AS107" s="82" t="inlineStr">
        <is>
          <t>No</t>
        </is>
      </c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</row>
    <row r="108" ht="15.75" customHeight="1" s="86">
      <c r="A108" s="1" t="n"/>
      <c r="B108" s="55" t="n">
        <v>86</v>
      </c>
      <c r="C108" s="46" t="inlineStr">
        <is>
          <t>191-15-2474</t>
        </is>
      </c>
      <c r="D108" s="46" t="inlineStr">
        <is>
          <t>ISRAT JAHAN SHOSHE</t>
        </is>
      </c>
      <c r="E108" s="47" t="n">
        <v>3</v>
      </c>
      <c r="F108" s="47" t="n">
        <v>3</v>
      </c>
      <c r="G108" s="47" t="n">
        <v>0.5</v>
      </c>
      <c r="H108" s="47" t="n">
        <v>5</v>
      </c>
      <c r="I108" s="63" t="n"/>
      <c r="J108" s="50" t="n">
        <v>7</v>
      </c>
      <c r="K108" s="50" t="n">
        <v>6</v>
      </c>
      <c r="L108" s="50" t="n">
        <v>5.5</v>
      </c>
      <c r="M108" s="50" t="n">
        <v>5</v>
      </c>
      <c r="N108" s="67" t="n"/>
      <c r="O108" s="10" t="n">
        <v>35</v>
      </c>
      <c r="P108" s="82" t="n">
        <v>3</v>
      </c>
      <c r="Q108" s="82" t="n">
        <v>0.5</v>
      </c>
      <c r="R108" s="82" t="n">
        <v>21</v>
      </c>
      <c r="S108" s="82" t="n">
        <v>5.5</v>
      </c>
      <c r="T108" s="82" t="n">
        <v>5</v>
      </c>
      <c r="U108" s="82" t="n">
        <v>3</v>
      </c>
      <c r="V108" s="82" t="n">
        <v>0.5</v>
      </c>
      <c r="W108" s="82" t="n">
        <v>21</v>
      </c>
      <c r="X108" s="82" t="n">
        <v>5.5</v>
      </c>
      <c r="Y108" s="82" t="n">
        <v>5</v>
      </c>
      <c r="Z108" s="54" t="n">
        <v>0.6</v>
      </c>
      <c r="AA108" s="54" t="n">
        <v>0.1</v>
      </c>
      <c r="AB108" s="54" t="n">
        <v>0.6</v>
      </c>
      <c r="AC108" s="54" t="n">
        <v>0.55</v>
      </c>
      <c r="AD108" s="54" t="n">
        <v>0.5</v>
      </c>
      <c r="AE108" s="54" t="n">
        <v>0.6</v>
      </c>
      <c r="AF108" s="54" t="n">
        <v>0.1</v>
      </c>
      <c r="AG108" s="54" t="n">
        <v>0.6</v>
      </c>
      <c r="AH108" s="54" t="n">
        <v>0.55</v>
      </c>
      <c r="AI108" s="54" t="n">
        <v>0.5</v>
      </c>
      <c r="AJ108" s="82" t="inlineStr">
        <is>
          <t>Yes</t>
        </is>
      </c>
      <c r="AK108" s="82" t="inlineStr">
        <is>
          <t>No</t>
        </is>
      </c>
      <c r="AL108" s="82" t="inlineStr">
        <is>
          <t>Yes</t>
        </is>
      </c>
      <c r="AM108" s="82" t="inlineStr">
        <is>
          <t>Yes</t>
        </is>
      </c>
      <c r="AN108" s="82" t="inlineStr">
        <is>
          <t>Yes</t>
        </is>
      </c>
      <c r="AO108" s="82" t="inlineStr">
        <is>
          <t>Yes</t>
        </is>
      </c>
      <c r="AP108" s="82" t="inlineStr">
        <is>
          <t>No</t>
        </is>
      </c>
      <c r="AQ108" s="82" t="inlineStr">
        <is>
          <t>Yes</t>
        </is>
      </c>
      <c r="AR108" s="82" t="inlineStr">
        <is>
          <t>Yes</t>
        </is>
      </c>
      <c r="AS108" s="82" t="inlineStr">
        <is>
          <t>Yes</t>
        </is>
      </c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</row>
    <row r="109" ht="15.75" customHeight="1" s="86">
      <c r="A109" s="1" t="n"/>
      <c r="B109" s="45" t="n">
        <v>87</v>
      </c>
      <c r="C109" s="46" t="inlineStr">
        <is>
          <t>191-15-2481</t>
        </is>
      </c>
      <c r="D109" s="46" t="inlineStr">
        <is>
          <t>ABDULLAH IBN ATIQ</t>
        </is>
      </c>
      <c r="E109" s="47" t="n">
        <v>3.5</v>
      </c>
      <c r="F109" s="47" t="n">
        <v>2.5</v>
      </c>
      <c r="G109" s="47" t="n">
        <v>2.5</v>
      </c>
      <c r="H109" s="47" t="n">
        <v>3.6</v>
      </c>
      <c r="I109" s="63" t="n"/>
      <c r="J109" s="50" t="n">
        <v>6</v>
      </c>
      <c r="K109" s="50" t="n">
        <v>6</v>
      </c>
      <c r="L109" s="50" t="n">
        <v>5</v>
      </c>
      <c r="M109" s="50" t="n">
        <v>1.5</v>
      </c>
      <c r="N109" s="67" t="n"/>
      <c r="O109" s="10" t="n">
        <v>30.6</v>
      </c>
      <c r="P109" s="82" t="n">
        <v>3.5</v>
      </c>
      <c r="Q109" s="82" t="n">
        <v>2.5</v>
      </c>
      <c r="R109" s="82" t="n">
        <v>18.1</v>
      </c>
      <c r="S109" s="82" t="n">
        <v>5</v>
      </c>
      <c r="T109" s="82" t="n">
        <v>1.5</v>
      </c>
      <c r="U109" s="82" t="n">
        <v>3.5</v>
      </c>
      <c r="V109" s="82" t="n">
        <v>2.5</v>
      </c>
      <c r="W109" s="82" t="n">
        <v>18.1</v>
      </c>
      <c r="X109" s="82" t="n">
        <v>5</v>
      </c>
      <c r="Y109" s="82" t="n">
        <v>1.5</v>
      </c>
      <c r="Z109" s="54" t="n">
        <v>0.7</v>
      </c>
      <c r="AA109" s="54" t="n">
        <v>0.5</v>
      </c>
      <c r="AB109" s="54" t="n">
        <v>0.5171428571428572</v>
      </c>
      <c r="AC109" s="54" t="n">
        <v>0.5</v>
      </c>
      <c r="AD109" s="54" t="n">
        <v>0.15</v>
      </c>
      <c r="AE109" s="54" t="n">
        <v>0.7</v>
      </c>
      <c r="AF109" s="54" t="n">
        <v>0.5</v>
      </c>
      <c r="AG109" s="54" t="n">
        <v>0.5171428571428572</v>
      </c>
      <c r="AH109" s="54" t="n">
        <v>0.5</v>
      </c>
      <c r="AI109" s="54" t="n">
        <v>0.15</v>
      </c>
      <c r="AJ109" s="82" t="inlineStr">
        <is>
          <t>Yes</t>
        </is>
      </c>
      <c r="AK109" s="82" t="inlineStr">
        <is>
          <t>Yes</t>
        </is>
      </c>
      <c r="AL109" s="82" t="inlineStr">
        <is>
          <t>Yes</t>
        </is>
      </c>
      <c r="AM109" s="82" t="inlineStr">
        <is>
          <t>Yes</t>
        </is>
      </c>
      <c r="AN109" s="82" t="inlineStr">
        <is>
          <t>No</t>
        </is>
      </c>
      <c r="AO109" s="82" t="inlineStr">
        <is>
          <t>Yes</t>
        </is>
      </c>
      <c r="AP109" s="82" t="inlineStr">
        <is>
          <t>Yes</t>
        </is>
      </c>
      <c r="AQ109" s="82" t="inlineStr">
        <is>
          <t>Yes</t>
        </is>
      </c>
      <c r="AR109" s="82" t="inlineStr">
        <is>
          <t>Yes</t>
        </is>
      </c>
      <c r="AS109" s="82" t="inlineStr">
        <is>
          <t>No</t>
        </is>
      </c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</row>
    <row r="110" ht="15.75" customHeight="1" s="86">
      <c r="A110" s="1" t="n"/>
      <c r="B110" s="55" t="n">
        <v>88</v>
      </c>
      <c r="C110" s="46" t="inlineStr">
        <is>
          <t>191-15-2490</t>
        </is>
      </c>
      <c r="D110" s="46" t="inlineStr">
        <is>
          <t>Md. Ali - Al - Alvy</t>
        </is>
      </c>
      <c r="E110" s="47" t="n">
        <v>3.5</v>
      </c>
      <c r="F110" s="47" t="n">
        <v>2.5</v>
      </c>
      <c r="G110" s="47" t="n">
        <v>2.6</v>
      </c>
      <c r="H110" s="47" t="n">
        <v>5</v>
      </c>
      <c r="I110" s="63" t="n"/>
      <c r="J110" s="50" t="n">
        <v>6</v>
      </c>
      <c r="K110" s="50" t="n">
        <v>6.5</v>
      </c>
      <c r="L110" s="50" t="n">
        <v>5.5</v>
      </c>
      <c r="M110" s="50" t="n">
        <v>5</v>
      </c>
      <c r="N110" s="67" t="n"/>
      <c r="O110" s="10" t="n">
        <v>36.6</v>
      </c>
      <c r="P110" s="82" t="n">
        <v>3.5</v>
      </c>
      <c r="Q110" s="82" t="n">
        <v>2.6</v>
      </c>
      <c r="R110" s="82" t="n">
        <v>20</v>
      </c>
      <c r="S110" s="82" t="n">
        <v>5.5</v>
      </c>
      <c r="T110" s="82" t="n">
        <v>5</v>
      </c>
      <c r="U110" s="82" t="n">
        <v>3.5</v>
      </c>
      <c r="V110" s="82" t="n">
        <v>2.6</v>
      </c>
      <c r="W110" s="82" t="n">
        <v>20</v>
      </c>
      <c r="X110" s="82" t="n">
        <v>5.5</v>
      </c>
      <c r="Y110" s="82" t="n">
        <v>5</v>
      </c>
      <c r="Z110" s="54" t="n">
        <v>0.7</v>
      </c>
      <c r="AA110" s="54" t="n">
        <v>0.52</v>
      </c>
      <c r="AB110" s="54" t="n">
        <v>0.5714285714285714</v>
      </c>
      <c r="AC110" s="54" t="n">
        <v>0.55</v>
      </c>
      <c r="AD110" s="54" t="n">
        <v>0.5</v>
      </c>
      <c r="AE110" s="54" t="n">
        <v>0.7</v>
      </c>
      <c r="AF110" s="54" t="n">
        <v>0.52</v>
      </c>
      <c r="AG110" s="54" t="n">
        <v>0.5714285714285714</v>
      </c>
      <c r="AH110" s="54" t="n">
        <v>0.55</v>
      </c>
      <c r="AI110" s="54" t="n">
        <v>0.5</v>
      </c>
      <c r="AJ110" s="82" t="inlineStr">
        <is>
          <t>Yes</t>
        </is>
      </c>
      <c r="AK110" s="82" t="inlineStr">
        <is>
          <t>Yes</t>
        </is>
      </c>
      <c r="AL110" s="82" t="inlineStr">
        <is>
          <t>Yes</t>
        </is>
      </c>
      <c r="AM110" s="82" t="inlineStr">
        <is>
          <t>Yes</t>
        </is>
      </c>
      <c r="AN110" s="82" t="inlineStr">
        <is>
          <t>Yes</t>
        </is>
      </c>
      <c r="AO110" s="82" t="inlineStr">
        <is>
          <t>Yes</t>
        </is>
      </c>
      <c r="AP110" s="82" t="inlineStr">
        <is>
          <t>Yes</t>
        </is>
      </c>
      <c r="AQ110" s="82" t="inlineStr">
        <is>
          <t>Yes</t>
        </is>
      </c>
      <c r="AR110" s="82" t="inlineStr">
        <is>
          <t>Yes</t>
        </is>
      </c>
      <c r="AS110" s="82" t="inlineStr">
        <is>
          <t>Yes</t>
        </is>
      </c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</row>
    <row r="111" ht="15.75" customHeight="1" s="86">
      <c r="A111" s="1" t="n"/>
      <c r="B111" s="45" t="n">
        <v>89</v>
      </c>
      <c r="C111" s="46" t="inlineStr">
        <is>
          <t>191-15-2500</t>
        </is>
      </c>
      <c r="D111" s="46" t="inlineStr">
        <is>
          <t>Shahida Akter</t>
        </is>
      </c>
      <c r="E111" s="47" t="n">
        <v>3.5</v>
      </c>
      <c r="F111" s="47" t="n">
        <v>2.5</v>
      </c>
      <c r="G111" s="47" t="n">
        <v>3</v>
      </c>
      <c r="H111" s="47" t="n">
        <v>2.4</v>
      </c>
      <c r="I111" s="63" t="n"/>
      <c r="J111" s="50" t="n">
        <v>6</v>
      </c>
      <c r="K111" s="50" t="n">
        <v>5.5</v>
      </c>
      <c r="L111" s="50" t="n">
        <v>5</v>
      </c>
      <c r="M111" s="50" t="n">
        <v>1</v>
      </c>
      <c r="N111" s="67" t="n"/>
      <c r="O111" s="10" t="n">
        <v>28.9</v>
      </c>
      <c r="P111" s="82" t="n">
        <v>3.5</v>
      </c>
      <c r="Q111" s="82" t="n">
        <v>3</v>
      </c>
      <c r="R111" s="82" t="n">
        <v>16.4</v>
      </c>
      <c r="S111" s="82" t="n">
        <v>5</v>
      </c>
      <c r="T111" s="82" t="n">
        <v>1</v>
      </c>
      <c r="U111" s="82" t="n">
        <v>3.5</v>
      </c>
      <c r="V111" s="82" t="n">
        <v>3</v>
      </c>
      <c r="W111" s="82" t="n">
        <v>16.4</v>
      </c>
      <c r="X111" s="82" t="n">
        <v>5</v>
      </c>
      <c r="Y111" s="82" t="n">
        <v>1</v>
      </c>
      <c r="Z111" s="54" t="n">
        <v>0.7</v>
      </c>
      <c r="AA111" s="54" t="n">
        <v>0.6</v>
      </c>
      <c r="AB111" s="54" t="n">
        <v>0.4685714285714285</v>
      </c>
      <c r="AC111" s="54" t="n">
        <v>0.5</v>
      </c>
      <c r="AD111" s="54" t="n">
        <v>0.1</v>
      </c>
      <c r="AE111" s="54" t="n">
        <v>0.7</v>
      </c>
      <c r="AF111" s="54" t="n">
        <v>0.6</v>
      </c>
      <c r="AG111" s="54" t="n">
        <v>0.4685714285714285</v>
      </c>
      <c r="AH111" s="54" t="n">
        <v>0.5</v>
      </c>
      <c r="AI111" s="54" t="n">
        <v>0.1</v>
      </c>
      <c r="AJ111" s="82" t="inlineStr">
        <is>
          <t>Yes</t>
        </is>
      </c>
      <c r="AK111" s="82" t="inlineStr">
        <is>
          <t>Yes</t>
        </is>
      </c>
      <c r="AL111" s="82" t="inlineStr">
        <is>
          <t>No</t>
        </is>
      </c>
      <c r="AM111" s="82" t="inlineStr">
        <is>
          <t>Yes</t>
        </is>
      </c>
      <c r="AN111" s="82" t="inlineStr">
        <is>
          <t>No</t>
        </is>
      </c>
      <c r="AO111" s="82" t="inlineStr">
        <is>
          <t>Yes</t>
        </is>
      </c>
      <c r="AP111" s="82" t="inlineStr">
        <is>
          <t>Yes</t>
        </is>
      </c>
      <c r="AQ111" s="82" t="inlineStr">
        <is>
          <t>No</t>
        </is>
      </c>
      <c r="AR111" s="82" t="inlineStr">
        <is>
          <t>Yes</t>
        </is>
      </c>
      <c r="AS111" s="82" t="inlineStr">
        <is>
          <t>No</t>
        </is>
      </c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</row>
    <row r="112" ht="15.75" customHeight="1" s="86">
      <c r="A112" s="1" t="n"/>
      <c r="B112" s="55" t="n">
        <v>90</v>
      </c>
      <c r="C112" s="46" t="inlineStr">
        <is>
          <t>191-15-2532</t>
        </is>
      </c>
      <c r="D112" s="46" t="inlineStr">
        <is>
          <t>Abu Sufian</t>
        </is>
      </c>
      <c r="E112" s="47" t="n">
        <v>3.5</v>
      </c>
      <c r="F112" s="47" t="n">
        <v>2.5</v>
      </c>
      <c r="G112" s="47" t="n">
        <v>2</v>
      </c>
      <c r="H112" s="47" t="n">
        <v>5</v>
      </c>
      <c r="I112" s="63" t="n"/>
      <c r="J112" s="50" t="n">
        <v>5</v>
      </c>
      <c r="K112" s="50" t="n">
        <v>0</v>
      </c>
      <c r="L112" s="50" t="n">
        <v>5</v>
      </c>
      <c r="M112" s="50" t="n">
        <v>2</v>
      </c>
      <c r="N112" s="67" t="n"/>
      <c r="O112" s="10" t="n">
        <v>25</v>
      </c>
      <c r="P112" s="82" t="n">
        <v>3.5</v>
      </c>
      <c r="Q112" s="82" t="n">
        <v>2</v>
      </c>
      <c r="R112" s="82" t="n">
        <v>12.5</v>
      </c>
      <c r="S112" s="82" t="n">
        <v>5</v>
      </c>
      <c r="T112" s="82" t="n">
        <v>2</v>
      </c>
      <c r="U112" s="82" t="n">
        <v>3.5</v>
      </c>
      <c r="V112" s="82" t="n">
        <v>2</v>
      </c>
      <c r="W112" s="82" t="n">
        <v>12.5</v>
      </c>
      <c r="X112" s="82" t="n">
        <v>5</v>
      </c>
      <c r="Y112" s="82" t="n">
        <v>2</v>
      </c>
      <c r="Z112" s="54" t="n">
        <v>0.7</v>
      </c>
      <c r="AA112" s="54" t="n">
        <v>0.4</v>
      </c>
      <c r="AB112" s="54" t="n">
        <v>0.3571428571428572</v>
      </c>
      <c r="AC112" s="54" t="n">
        <v>0.5</v>
      </c>
      <c r="AD112" s="54" t="n">
        <v>0.2</v>
      </c>
      <c r="AE112" s="54" t="n">
        <v>0.7</v>
      </c>
      <c r="AF112" s="54" t="n">
        <v>0.4</v>
      </c>
      <c r="AG112" s="54" t="n">
        <v>0.3571428571428572</v>
      </c>
      <c r="AH112" s="54" t="n">
        <v>0.5</v>
      </c>
      <c r="AI112" s="54" t="n">
        <v>0.2</v>
      </c>
      <c r="AJ112" s="82" t="inlineStr">
        <is>
          <t>Yes</t>
        </is>
      </c>
      <c r="AK112" s="82" t="inlineStr">
        <is>
          <t>No</t>
        </is>
      </c>
      <c r="AL112" s="82" t="inlineStr">
        <is>
          <t>No</t>
        </is>
      </c>
      <c r="AM112" s="82" t="inlineStr">
        <is>
          <t>Yes</t>
        </is>
      </c>
      <c r="AN112" s="82" t="inlineStr">
        <is>
          <t>No</t>
        </is>
      </c>
      <c r="AO112" s="82" t="inlineStr">
        <is>
          <t>Yes</t>
        </is>
      </c>
      <c r="AP112" s="82" t="inlineStr">
        <is>
          <t>No</t>
        </is>
      </c>
      <c r="AQ112" s="82" t="inlineStr">
        <is>
          <t>No</t>
        </is>
      </c>
      <c r="AR112" s="82" t="inlineStr">
        <is>
          <t>Yes</t>
        </is>
      </c>
      <c r="AS112" s="82" t="inlineStr">
        <is>
          <t>No</t>
        </is>
      </c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</row>
    <row r="113" ht="15.75" customHeight="1" s="86">
      <c r="A113" s="1" t="n"/>
      <c r="B113" s="45" t="n">
        <v>91</v>
      </c>
      <c r="C113" s="46" t="inlineStr">
        <is>
          <t>191-15-2550</t>
        </is>
      </c>
      <c r="D113" s="46" t="inlineStr">
        <is>
          <t>Progga Parmita Karmokar</t>
        </is>
      </c>
      <c r="E113" s="47" t="n">
        <v>3</v>
      </c>
      <c r="F113" s="47" t="n">
        <v>2.6</v>
      </c>
      <c r="G113" s="47" t="n">
        <v>2</v>
      </c>
      <c r="H113" s="47" t="n">
        <v>3</v>
      </c>
      <c r="I113" s="63" t="n"/>
      <c r="J113" s="50" t="n">
        <v>6</v>
      </c>
      <c r="K113" s="50" t="n">
        <v>5</v>
      </c>
      <c r="L113" s="50" t="n">
        <v>3</v>
      </c>
      <c r="M113" s="50" t="n">
        <v>0</v>
      </c>
      <c r="N113" s="67" t="n"/>
      <c r="O113" s="10" t="n">
        <v>24.6</v>
      </c>
      <c r="P113" s="82" t="n">
        <v>3</v>
      </c>
      <c r="Q113" s="82" t="n">
        <v>2</v>
      </c>
      <c r="R113" s="82" t="n">
        <v>16.6</v>
      </c>
      <c r="S113" s="82" t="n">
        <v>3</v>
      </c>
      <c r="T113" s="82" t="n">
        <v>0</v>
      </c>
      <c r="U113" s="82" t="n">
        <v>3</v>
      </c>
      <c r="V113" s="82" t="n">
        <v>2</v>
      </c>
      <c r="W113" s="82" t="n">
        <v>16.6</v>
      </c>
      <c r="X113" s="82" t="n">
        <v>3</v>
      </c>
      <c r="Y113" s="82" t="n">
        <v>0</v>
      </c>
      <c r="Z113" s="54" t="n">
        <v>0.6</v>
      </c>
      <c r="AA113" s="54" t="n">
        <v>0.4</v>
      </c>
      <c r="AB113" s="54" t="n">
        <v>0.4742857142857143</v>
      </c>
      <c r="AC113" s="54" t="n">
        <v>0.3</v>
      </c>
      <c r="AD113" s="54" t="n">
        <v>0</v>
      </c>
      <c r="AE113" s="54" t="n">
        <v>0.6</v>
      </c>
      <c r="AF113" s="54" t="n">
        <v>0.4</v>
      </c>
      <c r="AG113" s="54" t="n">
        <v>0.4742857142857143</v>
      </c>
      <c r="AH113" s="54" t="n">
        <v>0.3</v>
      </c>
      <c r="AI113" s="54" t="n">
        <v>0</v>
      </c>
      <c r="AJ113" s="82" t="inlineStr">
        <is>
          <t>Yes</t>
        </is>
      </c>
      <c r="AK113" s="82" t="inlineStr">
        <is>
          <t>No</t>
        </is>
      </c>
      <c r="AL113" s="82" t="inlineStr">
        <is>
          <t>No</t>
        </is>
      </c>
      <c r="AM113" s="82" t="inlineStr">
        <is>
          <t>No</t>
        </is>
      </c>
      <c r="AN113" s="82" t="inlineStr">
        <is>
          <t>No</t>
        </is>
      </c>
      <c r="AO113" s="82" t="inlineStr">
        <is>
          <t>Yes</t>
        </is>
      </c>
      <c r="AP113" s="82" t="inlineStr">
        <is>
          <t>No</t>
        </is>
      </c>
      <c r="AQ113" s="82" t="inlineStr">
        <is>
          <t>No</t>
        </is>
      </c>
      <c r="AR113" s="82" t="inlineStr">
        <is>
          <t>No</t>
        </is>
      </c>
      <c r="AS113" s="82" t="inlineStr">
        <is>
          <t>No</t>
        </is>
      </c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</row>
    <row r="114" ht="15.75" customHeight="1" s="86">
      <c r="A114" s="1" t="n"/>
      <c r="B114" s="55" t="n">
        <v>92</v>
      </c>
      <c r="C114" s="46" t="inlineStr">
        <is>
          <t>191-15-2559</t>
        </is>
      </c>
      <c r="D114" s="46" t="inlineStr">
        <is>
          <t>Md. Muzahidul Islam Khandakar</t>
        </is>
      </c>
      <c r="E114" s="47" t="n">
        <v>3.5</v>
      </c>
      <c r="F114" s="47" t="n">
        <v>2.5</v>
      </c>
      <c r="G114" s="47" t="n">
        <v>1.1</v>
      </c>
      <c r="H114" s="47" t="n">
        <v>5</v>
      </c>
      <c r="I114" s="63" t="n"/>
      <c r="J114" s="50" t="n">
        <v>5</v>
      </c>
      <c r="K114" s="50" t="n">
        <v>5</v>
      </c>
      <c r="L114" s="50" t="n">
        <v>5</v>
      </c>
      <c r="M114" s="50" t="n">
        <v>5</v>
      </c>
      <c r="N114" s="67" t="n"/>
      <c r="O114" s="10" t="n">
        <v>32.1</v>
      </c>
      <c r="P114" s="82" t="n">
        <v>3.5</v>
      </c>
      <c r="Q114" s="82" t="n">
        <v>1.1</v>
      </c>
      <c r="R114" s="82" t="n">
        <v>17.5</v>
      </c>
      <c r="S114" s="82" t="n">
        <v>5</v>
      </c>
      <c r="T114" s="82" t="n">
        <v>5</v>
      </c>
      <c r="U114" s="82" t="n">
        <v>3.5</v>
      </c>
      <c r="V114" s="82" t="n">
        <v>1.1</v>
      </c>
      <c r="W114" s="82" t="n">
        <v>17.5</v>
      </c>
      <c r="X114" s="82" t="n">
        <v>5</v>
      </c>
      <c r="Y114" s="82" t="n">
        <v>5</v>
      </c>
      <c r="Z114" s="54" t="n">
        <v>0.7</v>
      </c>
      <c r="AA114" s="54" t="n">
        <v>0.22</v>
      </c>
      <c r="AB114" s="54" t="n">
        <v>0.5</v>
      </c>
      <c r="AC114" s="54" t="n">
        <v>0.5</v>
      </c>
      <c r="AD114" s="54" t="n">
        <v>0.5</v>
      </c>
      <c r="AE114" s="54" t="n">
        <v>0.7</v>
      </c>
      <c r="AF114" s="54" t="n">
        <v>0.22</v>
      </c>
      <c r="AG114" s="54" t="n">
        <v>0.5</v>
      </c>
      <c r="AH114" s="54" t="n">
        <v>0.5</v>
      </c>
      <c r="AI114" s="54" t="n">
        <v>0.5</v>
      </c>
      <c r="AJ114" s="82" t="inlineStr">
        <is>
          <t>Yes</t>
        </is>
      </c>
      <c r="AK114" s="82" t="inlineStr">
        <is>
          <t>No</t>
        </is>
      </c>
      <c r="AL114" s="82" t="inlineStr">
        <is>
          <t>Yes</t>
        </is>
      </c>
      <c r="AM114" s="82" t="inlineStr">
        <is>
          <t>Yes</t>
        </is>
      </c>
      <c r="AN114" s="82" t="inlineStr">
        <is>
          <t>Yes</t>
        </is>
      </c>
      <c r="AO114" s="82" t="inlineStr">
        <is>
          <t>Yes</t>
        </is>
      </c>
      <c r="AP114" s="82" t="inlineStr">
        <is>
          <t>No</t>
        </is>
      </c>
      <c r="AQ114" s="82" t="inlineStr">
        <is>
          <t>Yes</t>
        </is>
      </c>
      <c r="AR114" s="82" t="inlineStr">
        <is>
          <t>Yes</t>
        </is>
      </c>
      <c r="AS114" s="82" t="inlineStr">
        <is>
          <t>Yes</t>
        </is>
      </c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</row>
    <row r="115" ht="15.75" customHeight="1" s="86">
      <c r="A115" s="1" t="n"/>
      <c r="B115" s="45" t="n">
        <v>93</v>
      </c>
      <c r="C115" s="46" t="inlineStr">
        <is>
          <t>191-15-2576</t>
        </is>
      </c>
      <c r="D115" s="46" t="inlineStr">
        <is>
          <t>Al - Mamun</t>
        </is>
      </c>
      <c r="E115" s="47" t="n">
        <v>3.5</v>
      </c>
      <c r="F115" s="47" t="n">
        <v>3.5</v>
      </c>
      <c r="G115" s="47" t="n">
        <v>3.5</v>
      </c>
      <c r="H115" s="47" t="n">
        <v>3.7</v>
      </c>
      <c r="I115" s="63" t="n"/>
      <c r="J115" s="50" t="n">
        <v>8</v>
      </c>
      <c r="K115" s="50" t="n">
        <v>7</v>
      </c>
      <c r="L115" s="50" t="n">
        <v>8.5</v>
      </c>
      <c r="M115" s="50" t="n">
        <v>8</v>
      </c>
      <c r="N115" s="67" t="n"/>
      <c r="O115" s="10" t="n">
        <v>45.7</v>
      </c>
      <c r="P115" s="82" t="n">
        <v>3.5</v>
      </c>
      <c r="Q115" s="82" t="n">
        <v>3.5</v>
      </c>
      <c r="R115" s="82" t="n">
        <v>22.2</v>
      </c>
      <c r="S115" s="82" t="n">
        <v>8.5</v>
      </c>
      <c r="T115" s="82" t="n">
        <v>8</v>
      </c>
      <c r="U115" s="82" t="n">
        <v>3.5</v>
      </c>
      <c r="V115" s="82" t="n">
        <v>3.5</v>
      </c>
      <c r="W115" s="82" t="n">
        <v>22.2</v>
      </c>
      <c r="X115" s="82" t="n">
        <v>8.5</v>
      </c>
      <c r="Y115" s="82" t="n">
        <v>8</v>
      </c>
      <c r="Z115" s="54" t="n">
        <v>0.7</v>
      </c>
      <c r="AA115" s="54" t="n">
        <v>0.7</v>
      </c>
      <c r="AB115" s="54" t="n">
        <v>0.6342857142857142</v>
      </c>
      <c r="AC115" s="54" t="n">
        <v>0.85</v>
      </c>
      <c r="AD115" s="54" t="n">
        <v>0.8</v>
      </c>
      <c r="AE115" s="54" t="n">
        <v>0.7</v>
      </c>
      <c r="AF115" s="54" t="n">
        <v>0.7</v>
      </c>
      <c r="AG115" s="54" t="n">
        <v>0.6342857142857142</v>
      </c>
      <c r="AH115" s="54" t="n">
        <v>0.85</v>
      </c>
      <c r="AI115" s="54" t="n">
        <v>0.8</v>
      </c>
      <c r="AJ115" s="82" t="inlineStr">
        <is>
          <t>Yes</t>
        </is>
      </c>
      <c r="AK115" s="82" t="inlineStr">
        <is>
          <t>Yes</t>
        </is>
      </c>
      <c r="AL115" s="82" t="inlineStr">
        <is>
          <t>Yes</t>
        </is>
      </c>
      <c r="AM115" s="82" t="inlineStr">
        <is>
          <t>Yes</t>
        </is>
      </c>
      <c r="AN115" s="82" t="inlineStr">
        <is>
          <t>Yes</t>
        </is>
      </c>
      <c r="AO115" s="82" t="inlineStr">
        <is>
          <t>Yes</t>
        </is>
      </c>
      <c r="AP115" s="82" t="inlineStr">
        <is>
          <t>Yes</t>
        </is>
      </c>
      <c r="AQ115" s="82" t="inlineStr">
        <is>
          <t>Yes</t>
        </is>
      </c>
      <c r="AR115" s="82" t="inlineStr">
        <is>
          <t>Yes</t>
        </is>
      </c>
      <c r="AS115" s="82" t="inlineStr">
        <is>
          <t>Yes</t>
        </is>
      </c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</row>
    <row r="116" ht="15.75" customHeight="1" s="86">
      <c r="A116" s="1" t="n"/>
      <c r="B116" s="55" t="n">
        <v>94</v>
      </c>
      <c r="C116" s="46" t="inlineStr">
        <is>
          <t>191-15-2577</t>
        </is>
      </c>
      <c r="D116" s="46" t="inlineStr">
        <is>
          <t>Anika Tafannum</t>
        </is>
      </c>
      <c r="E116" s="47" t="n">
        <v>3.5</v>
      </c>
      <c r="F116" s="47" t="n">
        <v>3.5</v>
      </c>
      <c r="G116" s="47" t="n">
        <v>3</v>
      </c>
      <c r="H116" s="47" t="n">
        <v>6.6</v>
      </c>
      <c r="I116" s="63" t="n"/>
      <c r="J116" s="50" t="n">
        <v>8</v>
      </c>
      <c r="K116" s="50" t="n">
        <v>7</v>
      </c>
      <c r="L116" s="50" t="n">
        <v>8.5</v>
      </c>
      <c r="M116" s="50" t="n">
        <v>10</v>
      </c>
      <c r="N116" s="67" t="n"/>
      <c r="O116" s="10" t="n">
        <v>50.1</v>
      </c>
      <c r="P116" s="82" t="n">
        <v>3.5</v>
      </c>
      <c r="Q116" s="82" t="n">
        <v>3</v>
      </c>
      <c r="R116" s="82" t="n">
        <v>25.1</v>
      </c>
      <c r="S116" s="82" t="n">
        <v>8.5</v>
      </c>
      <c r="T116" s="82" t="n">
        <v>10</v>
      </c>
      <c r="U116" s="82" t="n">
        <v>3.5</v>
      </c>
      <c r="V116" s="82" t="n">
        <v>3</v>
      </c>
      <c r="W116" s="82" t="n">
        <v>25.1</v>
      </c>
      <c r="X116" s="82" t="n">
        <v>8.5</v>
      </c>
      <c r="Y116" s="82" t="n">
        <v>10</v>
      </c>
      <c r="Z116" s="54" t="n">
        <v>0.7</v>
      </c>
      <c r="AA116" s="54" t="n">
        <v>0.6</v>
      </c>
      <c r="AB116" s="54" t="n">
        <v>0.7171428571428572</v>
      </c>
      <c r="AC116" s="54" t="n">
        <v>0.85</v>
      </c>
      <c r="AD116" s="54" t="n">
        <v>1</v>
      </c>
      <c r="AE116" s="54" t="n">
        <v>0.7</v>
      </c>
      <c r="AF116" s="54" t="n">
        <v>0.6</v>
      </c>
      <c r="AG116" s="54" t="n">
        <v>0.7171428571428572</v>
      </c>
      <c r="AH116" s="54" t="n">
        <v>0.85</v>
      </c>
      <c r="AI116" s="54" t="n">
        <v>1</v>
      </c>
      <c r="AJ116" s="82" t="inlineStr">
        <is>
          <t>Yes</t>
        </is>
      </c>
      <c r="AK116" s="82" t="inlineStr">
        <is>
          <t>Yes</t>
        </is>
      </c>
      <c r="AL116" s="82" t="inlineStr">
        <is>
          <t>Yes</t>
        </is>
      </c>
      <c r="AM116" s="82" t="inlineStr">
        <is>
          <t>Yes</t>
        </is>
      </c>
      <c r="AN116" s="82" t="inlineStr">
        <is>
          <t>Yes</t>
        </is>
      </c>
      <c r="AO116" s="82" t="inlineStr">
        <is>
          <t>Yes</t>
        </is>
      </c>
      <c r="AP116" s="82" t="inlineStr">
        <is>
          <t>Yes</t>
        </is>
      </c>
      <c r="AQ116" s="82" t="inlineStr">
        <is>
          <t>Yes</t>
        </is>
      </c>
      <c r="AR116" s="82" t="inlineStr">
        <is>
          <t>Yes</t>
        </is>
      </c>
      <c r="AS116" s="82" t="inlineStr">
        <is>
          <t>Yes</t>
        </is>
      </c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</row>
    <row r="117" ht="15.75" customHeight="1" s="86">
      <c r="A117" s="1" t="n"/>
      <c r="B117" s="45" t="n">
        <v>95</v>
      </c>
      <c r="C117" s="46" t="inlineStr">
        <is>
          <t>191-15-2579</t>
        </is>
      </c>
      <c r="D117" s="46" t="inlineStr">
        <is>
          <t>Farzana Akter</t>
        </is>
      </c>
      <c r="E117" s="47" t="n">
        <v>4</v>
      </c>
      <c r="F117" s="47" t="n">
        <v>3</v>
      </c>
      <c r="G117" s="47" t="n">
        <v>3.5</v>
      </c>
      <c r="H117" s="47" t="n">
        <v>3.7</v>
      </c>
      <c r="I117" s="63" t="n"/>
      <c r="J117" s="50" t="n">
        <v>6</v>
      </c>
      <c r="K117" s="50" t="n">
        <v>6</v>
      </c>
      <c r="L117" s="50" t="n">
        <v>5.5</v>
      </c>
      <c r="M117" s="50" t="n">
        <v>3</v>
      </c>
      <c r="N117" s="67" t="n"/>
      <c r="O117" s="10" t="n">
        <v>34.7</v>
      </c>
      <c r="P117" s="82" t="n">
        <v>4</v>
      </c>
      <c r="Q117" s="82" t="n">
        <v>3.5</v>
      </c>
      <c r="R117" s="82" t="n">
        <v>18.7</v>
      </c>
      <c r="S117" s="82" t="n">
        <v>5.5</v>
      </c>
      <c r="T117" s="82" t="n">
        <v>3</v>
      </c>
      <c r="U117" s="82" t="n">
        <v>4</v>
      </c>
      <c r="V117" s="82" t="n">
        <v>3.5</v>
      </c>
      <c r="W117" s="82" t="n">
        <v>18.7</v>
      </c>
      <c r="X117" s="82" t="n">
        <v>5.5</v>
      </c>
      <c r="Y117" s="82" t="n">
        <v>3</v>
      </c>
      <c r="Z117" s="54" t="n">
        <v>0.8</v>
      </c>
      <c r="AA117" s="54" t="n">
        <v>0.7</v>
      </c>
      <c r="AB117" s="54" t="n">
        <v>0.5342857142857143</v>
      </c>
      <c r="AC117" s="54" t="n">
        <v>0.55</v>
      </c>
      <c r="AD117" s="54" t="n">
        <v>0.3</v>
      </c>
      <c r="AE117" s="54" t="n">
        <v>0.8</v>
      </c>
      <c r="AF117" s="54" t="n">
        <v>0.7</v>
      </c>
      <c r="AG117" s="54" t="n">
        <v>0.5342857142857143</v>
      </c>
      <c r="AH117" s="54" t="n">
        <v>0.55</v>
      </c>
      <c r="AI117" s="54" t="n">
        <v>0.3</v>
      </c>
      <c r="AJ117" s="82" t="inlineStr">
        <is>
          <t>Yes</t>
        </is>
      </c>
      <c r="AK117" s="82" t="inlineStr">
        <is>
          <t>Yes</t>
        </is>
      </c>
      <c r="AL117" s="82" t="inlineStr">
        <is>
          <t>Yes</t>
        </is>
      </c>
      <c r="AM117" s="82" t="inlineStr">
        <is>
          <t>Yes</t>
        </is>
      </c>
      <c r="AN117" s="82" t="inlineStr">
        <is>
          <t>No</t>
        </is>
      </c>
      <c r="AO117" s="82" t="inlineStr">
        <is>
          <t>Yes</t>
        </is>
      </c>
      <c r="AP117" s="82" t="inlineStr">
        <is>
          <t>Yes</t>
        </is>
      </c>
      <c r="AQ117" s="82" t="inlineStr">
        <is>
          <t>Yes</t>
        </is>
      </c>
      <c r="AR117" s="82" t="inlineStr">
        <is>
          <t>Yes</t>
        </is>
      </c>
      <c r="AS117" s="82" t="inlineStr">
        <is>
          <t>No</t>
        </is>
      </c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</row>
    <row r="118" ht="15.75" customHeight="1" s="86">
      <c r="A118" s="1" t="n"/>
      <c r="B118" s="55" t="n">
        <v>96</v>
      </c>
      <c r="C118" s="46" t="inlineStr">
        <is>
          <t>191-15-2585</t>
        </is>
      </c>
      <c r="D118" s="46" t="inlineStr">
        <is>
          <t>Bonna Akter</t>
        </is>
      </c>
      <c r="E118" s="47" t="n">
        <v>4</v>
      </c>
      <c r="F118" s="47" t="n">
        <v>3.5</v>
      </c>
      <c r="G118" s="47" t="n">
        <v>3</v>
      </c>
      <c r="H118" s="47" t="n">
        <v>5.1</v>
      </c>
      <c r="I118" s="63" t="n"/>
      <c r="J118" s="50" t="n">
        <v>8</v>
      </c>
      <c r="K118" s="50" t="n">
        <v>7</v>
      </c>
      <c r="L118" s="50" t="n">
        <v>8.5</v>
      </c>
      <c r="M118" s="50" t="n">
        <v>9</v>
      </c>
      <c r="N118" s="67" t="n"/>
      <c r="O118" s="10" t="n">
        <v>48.1</v>
      </c>
      <c r="P118" s="82" t="n">
        <v>4</v>
      </c>
      <c r="Q118" s="82" t="n">
        <v>3</v>
      </c>
      <c r="R118" s="82" t="n">
        <v>23.6</v>
      </c>
      <c r="S118" s="82" t="n">
        <v>8.5</v>
      </c>
      <c r="T118" s="82" t="n">
        <v>9</v>
      </c>
      <c r="U118" s="82" t="n">
        <v>4</v>
      </c>
      <c r="V118" s="82" t="n">
        <v>3</v>
      </c>
      <c r="W118" s="82" t="n">
        <v>23.6</v>
      </c>
      <c r="X118" s="82" t="n">
        <v>8.5</v>
      </c>
      <c r="Y118" s="82" t="n">
        <v>9</v>
      </c>
      <c r="Z118" s="54" t="n">
        <v>0.8</v>
      </c>
      <c r="AA118" s="54" t="n">
        <v>0.6</v>
      </c>
      <c r="AB118" s="54" t="n">
        <v>0.6742857142857144</v>
      </c>
      <c r="AC118" s="54" t="n">
        <v>0.85</v>
      </c>
      <c r="AD118" s="54" t="n">
        <v>0.9</v>
      </c>
      <c r="AE118" s="54" t="n">
        <v>0.8</v>
      </c>
      <c r="AF118" s="54" t="n">
        <v>0.6</v>
      </c>
      <c r="AG118" s="54" t="n">
        <v>0.6742857142857144</v>
      </c>
      <c r="AH118" s="54" t="n">
        <v>0.85</v>
      </c>
      <c r="AI118" s="54" t="n">
        <v>0.9</v>
      </c>
      <c r="AJ118" s="82" t="inlineStr">
        <is>
          <t>Yes</t>
        </is>
      </c>
      <c r="AK118" s="82" t="inlineStr">
        <is>
          <t>Yes</t>
        </is>
      </c>
      <c r="AL118" s="82" t="inlineStr">
        <is>
          <t>Yes</t>
        </is>
      </c>
      <c r="AM118" s="82" t="inlineStr">
        <is>
          <t>Yes</t>
        </is>
      </c>
      <c r="AN118" s="82" t="inlineStr">
        <is>
          <t>Yes</t>
        </is>
      </c>
      <c r="AO118" s="82" t="inlineStr">
        <is>
          <t>Yes</t>
        </is>
      </c>
      <c r="AP118" s="82" t="inlineStr">
        <is>
          <t>Yes</t>
        </is>
      </c>
      <c r="AQ118" s="82" t="inlineStr">
        <is>
          <t>Yes</t>
        </is>
      </c>
      <c r="AR118" s="82" t="inlineStr">
        <is>
          <t>Yes</t>
        </is>
      </c>
      <c r="AS118" s="82" t="inlineStr">
        <is>
          <t>Yes</t>
        </is>
      </c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</row>
    <row r="119" ht="15.75" customHeight="1" s="86">
      <c r="A119" s="1" t="n"/>
      <c r="B119" s="45" t="n">
        <v>97</v>
      </c>
      <c r="C119" s="46" t="inlineStr">
        <is>
          <t>191-15-2586</t>
        </is>
      </c>
      <c r="D119" s="46" t="inlineStr">
        <is>
          <t>MD. SAKHAWT</t>
        </is>
      </c>
      <c r="E119" s="47" t="n">
        <v>3</v>
      </c>
      <c r="F119" s="47" t="n">
        <v>3</v>
      </c>
      <c r="G119" s="47" t="n">
        <v>3.1</v>
      </c>
      <c r="H119" s="47" t="n">
        <v>2</v>
      </c>
      <c r="I119" s="63" t="n"/>
      <c r="J119" s="50" t="n">
        <v>7</v>
      </c>
      <c r="K119" s="50" t="n">
        <v>6.5</v>
      </c>
      <c r="L119" s="50" t="n">
        <v>5.5</v>
      </c>
      <c r="M119" s="50" t="n">
        <v>3</v>
      </c>
      <c r="N119" s="67" t="n"/>
      <c r="O119" s="10" t="n">
        <v>33.1</v>
      </c>
      <c r="P119" s="82" t="n">
        <v>3</v>
      </c>
      <c r="Q119" s="82" t="n">
        <v>3.1</v>
      </c>
      <c r="R119" s="82" t="n">
        <v>18.5</v>
      </c>
      <c r="S119" s="82" t="n">
        <v>5.5</v>
      </c>
      <c r="T119" s="82" t="n">
        <v>3</v>
      </c>
      <c r="U119" s="82" t="n">
        <v>3</v>
      </c>
      <c r="V119" s="82" t="n">
        <v>3.1</v>
      </c>
      <c r="W119" s="82" t="n">
        <v>18.5</v>
      </c>
      <c r="X119" s="82" t="n">
        <v>5.5</v>
      </c>
      <c r="Y119" s="82" t="n">
        <v>3</v>
      </c>
      <c r="Z119" s="54" t="n">
        <v>0.6</v>
      </c>
      <c r="AA119" s="54" t="n">
        <v>0.62</v>
      </c>
      <c r="AB119" s="54" t="n">
        <v>0.5285714285714286</v>
      </c>
      <c r="AC119" s="54" t="n">
        <v>0.55</v>
      </c>
      <c r="AD119" s="54" t="n">
        <v>0.3</v>
      </c>
      <c r="AE119" s="54" t="n">
        <v>0.6</v>
      </c>
      <c r="AF119" s="54" t="n">
        <v>0.62</v>
      </c>
      <c r="AG119" s="54" t="n">
        <v>0.5285714285714286</v>
      </c>
      <c r="AH119" s="54" t="n">
        <v>0.55</v>
      </c>
      <c r="AI119" s="54" t="n">
        <v>0.3</v>
      </c>
      <c r="AJ119" s="82" t="inlineStr">
        <is>
          <t>Yes</t>
        </is>
      </c>
      <c r="AK119" s="82" t="inlineStr">
        <is>
          <t>Yes</t>
        </is>
      </c>
      <c r="AL119" s="82" t="inlineStr">
        <is>
          <t>Yes</t>
        </is>
      </c>
      <c r="AM119" s="82" t="inlineStr">
        <is>
          <t>Yes</t>
        </is>
      </c>
      <c r="AN119" s="82" t="inlineStr">
        <is>
          <t>No</t>
        </is>
      </c>
      <c r="AO119" s="82" t="inlineStr">
        <is>
          <t>Yes</t>
        </is>
      </c>
      <c r="AP119" s="82" t="inlineStr">
        <is>
          <t>Yes</t>
        </is>
      </c>
      <c r="AQ119" s="82" t="inlineStr">
        <is>
          <t>Yes</t>
        </is>
      </c>
      <c r="AR119" s="82" t="inlineStr">
        <is>
          <t>Yes</t>
        </is>
      </c>
      <c r="AS119" s="82" t="inlineStr">
        <is>
          <t>No</t>
        </is>
      </c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</row>
    <row r="120" ht="15.75" customHeight="1" s="86">
      <c r="A120" s="1" t="n"/>
      <c r="B120" s="55" t="n">
        <v>98</v>
      </c>
      <c r="C120" s="46" t="inlineStr">
        <is>
          <t>191-15-2600</t>
        </is>
      </c>
      <c r="D120" s="46" t="inlineStr">
        <is>
          <t>Sabbir Ahmad</t>
        </is>
      </c>
      <c r="E120" s="47" t="n">
        <v>4</v>
      </c>
      <c r="F120" s="47" t="n">
        <v>3.5</v>
      </c>
      <c r="G120" s="47" t="n">
        <v>3</v>
      </c>
      <c r="H120" s="47" t="n">
        <v>6.5</v>
      </c>
      <c r="I120" s="1" t="n"/>
      <c r="J120" s="50" t="n">
        <v>6</v>
      </c>
      <c r="K120" s="50" t="n">
        <v>6</v>
      </c>
      <c r="L120" s="50" t="n">
        <v>8.5</v>
      </c>
      <c r="M120" s="50" t="n">
        <v>6</v>
      </c>
      <c r="N120" s="1" t="n"/>
      <c r="O120" s="10" t="n">
        <v>43.5</v>
      </c>
      <c r="P120" s="82" t="n">
        <v>4</v>
      </c>
      <c r="Q120" s="82" t="n">
        <v>3</v>
      </c>
      <c r="R120" s="82" t="n">
        <v>22</v>
      </c>
      <c r="S120" s="82" t="n">
        <v>8.5</v>
      </c>
      <c r="T120" s="82" t="n">
        <v>6</v>
      </c>
      <c r="U120" s="82" t="n">
        <v>4</v>
      </c>
      <c r="V120" s="82" t="n">
        <v>3</v>
      </c>
      <c r="W120" s="82" t="n">
        <v>22</v>
      </c>
      <c r="X120" s="82" t="n">
        <v>8.5</v>
      </c>
      <c r="Y120" s="82" t="n">
        <v>6</v>
      </c>
      <c r="Z120" s="54" t="n">
        <v>0.8</v>
      </c>
      <c r="AA120" s="54" t="n">
        <v>0.6</v>
      </c>
      <c r="AB120" s="54" t="n">
        <v>0.6285714285714286</v>
      </c>
      <c r="AC120" s="54" t="n">
        <v>0.85</v>
      </c>
      <c r="AD120" s="54" t="n">
        <v>0.6</v>
      </c>
      <c r="AE120" s="54" t="n">
        <v>0.8</v>
      </c>
      <c r="AF120" s="54" t="n">
        <v>0.6</v>
      </c>
      <c r="AG120" s="54" t="n">
        <v>0.6285714285714286</v>
      </c>
      <c r="AH120" s="54" t="n">
        <v>0.85</v>
      </c>
      <c r="AI120" s="54" t="n">
        <v>0.6</v>
      </c>
      <c r="AJ120" s="82" t="inlineStr">
        <is>
          <t>Yes</t>
        </is>
      </c>
      <c r="AK120" s="82" t="inlineStr">
        <is>
          <t>Yes</t>
        </is>
      </c>
      <c r="AL120" s="82" t="inlineStr">
        <is>
          <t>Yes</t>
        </is>
      </c>
      <c r="AM120" s="82" t="inlineStr">
        <is>
          <t>Yes</t>
        </is>
      </c>
      <c r="AN120" s="82" t="inlineStr">
        <is>
          <t>Yes</t>
        </is>
      </c>
      <c r="AO120" s="82" t="inlineStr">
        <is>
          <t>Yes</t>
        </is>
      </c>
      <c r="AP120" s="82" t="inlineStr">
        <is>
          <t>Yes</t>
        </is>
      </c>
      <c r="AQ120" s="82" t="inlineStr">
        <is>
          <t>Yes</t>
        </is>
      </c>
      <c r="AR120" s="82" t="inlineStr">
        <is>
          <t>Yes</t>
        </is>
      </c>
      <c r="AS120" s="82" t="inlineStr">
        <is>
          <t>Yes</t>
        </is>
      </c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</row>
    <row r="121" ht="15.75" customHeight="1" s="86">
      <c r="A121" s="1" t="n"/>
      <c r="B121" s="45" t="n">
        <v>99</v>
      </c>
      <c r="C121" s="46" t="inlineStr">
        <is>
          <t>191-15-2603</t>
        </is>
      </c>
      <c r="D121" s="46" t="inlineStr">
        <is>
          <t>Md. Abid Hasan</t>
        </is>
      </c>
      <c r="E121" s="47" t="n">
        <v>2.5</v>
      </c>
      <c r="F121" s="47" t="n">
        <v>3.5</v>
      </c>
      <c r="G121" s="47" t="n">
        <v>3.5</v>
      </c>
      <c r="H121" s="47" t="n">
        <v>1.1</v>
      </c>
      <c r="I121" s="1" t="n"/>
      <c r="J121" s="50" t="n">
        <v>5</v>
      </c>
      <c r="K121" s="50" t="n">
        <v>5</v>
      </c>
      <c r="L121" s="50" t="n">
        <v>7</v>
      </c>
      <c r="M121" s="50" t="n">
        <v>3</v>
      </c>
      <c r="N121" s="1" t="n"/>
      <c r="O121" s="10" t="n">
        <v>30.6</v>
      </c>
      <c r="P121" s="82" t="n">
        <v>2.5</v>
      </c>
      <c r="Q121" s="82" t="n">
        <v>3.5</v>
      </c>
      <c r="R121" s="82" t="n">
        <v>14.6</v>
      </c>
      <c r="S121" s="82" t="n">
        <v>7</v>
      </c>
      <c r="T121" s="82" t="n">
        <v>3</v>
      </c>
      <c r="U121" s="82" t="n">
        <v>2.5</v>
      </c>
      <c r="V121" s="82" t="n">
        <v>3.5</v>
      </c>
      <c r="W121" s="82" t="n">
        <v>14.6</v>
      </c>
      <c r="X121" s="82" t="n">
        <v>7</v>
      </c>
      <c r="Y121" s="82" t="n">
        <v>3</v>
      </c>
      <c r="Z121" s="54" t="n">
        <v>0.5</v>
      </c>
      <c r="AA121" s="54" t="n">
        <v>0.7</v>
      </c>
      <c r="AB121" s="54" t="n">
        <v>0.4171428571428571</v>
      </c>
      <c r="AC121" s="54" t="n">
        <v>0.7</v>
      </c>
      <c r="AD121" s="54" t="n">
        <v>0.3</v>
      </c>
      <c r="AE121" s="54" t="n">
        <v>0.5</v>
      </c>
      <c r="AF121" s="54" t="n">
        <v>0.7</v>
      </c>
      <c r="AG121" s="54" t="n">
        <v>0.4171428571428571</v>
      </c>
      <c r="AH121" s="54" t="n">
        <v>0.7</v>
      </c>
      <c r="AI121" s="54" t="n">
        <v>0.3</v>
      </c>
      <c r="AJ121" s="82" t="inlineStr">
        <is>
          <t>Yes</t>
        </is>
      </c>
      <c r="AK121" s="82" t="inlineStr">
        <is>
          <t>Yes</t>
        </is>
      </c>
      <c r="AL121" s="82" t="inlineStr">
        <is>
          <t>No</t>
        </is>
      </c>
      <c r="AM121" s="82" t="inlineStr">
        <is>
          <t>Yes</t>
        </is>
      </c>
      <c r="AN121" s="82" t="inlineStr">
        <is>
          <t>No</t>
        </is>
      </c>
      <c r="AO121" s="82" t="inlineStr">
        <is>
          <t>Yes</t>
        </is>
      </c>
      <c r="AP121" s="82" t="inlineStr">
        <is>
          <t>Yes</t>
        </is>
      </c>
      <c r="AQ121" s="82" t="inlineStr">
        <is>
          <t>No</t>
        </is>
      </c>
      <c r="AR121" s="82" t="inlineStr">
        <is>
          <t>Yes</t>
        </is>
      </c>
      <c r="AS121" s="82" t="inlineStr">
        <is>
          <t>No</t>
        </is>
      </c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</row>
    <row r="122" ht="15.75" customHeight="1" s="86">
      <c r="A122" s="1" t="n"/>
      <c r="B122" s="55" t="n">
        <v>100</v>
      </c>
      <c r="C122" s="46" t="inlineStr">
        <is>
          <t>191-15-2611</t>
        </is>
      </c>
      <c r="D122" s="46" t="inlineStr">
        <is>
          <t>Md. Robiul Islam</t>
        </is>
      </c>
      <c r="E122" s="47" t="n">
        <v>3</v>
      </c>
      <c r="F122" s="47" t="n">
        <v>3</v>
      </c>
      <c r="G122" s="47" t="n">
        <v>3</v>
      </c>
      <c r="H122" s="47" t="n">
        <v>2.3</v>
      </c>
      <c r="I122" s="1" t="n"/>
      <c r="J122" s="50" t="n">
        <v>8</v>
      </c>
      <c r="K122" s="50" t="n">
        <v>7.5</v>
      </c>
      <c r="L122" s="50" t="n">
        <v>8.5</v>
      </c>
      <c r="M122" s="50" t="n">
        <v>9</v>
      </c>
      <c r="N122" s="1" t="n"/>
      <c r="O122" s="10" t="n">
        <v>44.3</v>
      </c>
      <c r="P122" s="82" t="n">
        <v>3</v>
      </c>
      <c r="Q122" s="82" t="n">
        <v>3</v>
      </c>
      <c r="R122" s="82" t="n">
        <v>20.8</v>
      </c>
      <c r="S122" s="82" t="n">
        <v>8.5</v>
      </c>
      <c r="T122" s="82" t="n">
        <v>9</v>
      </c>
      <c r="U122" s="82" t="n">
        <v>3</v>
      </c>
      <c r="V122" s="82" t="n">
        <v>3</v>
      </c>
      <c r="W122" s="82" t="n">
        <v>20.8</v>
      </c>
      <c r="X122" s="82" t="n">
        <v>8.5</v>
      </c>
      <c r="Y122" s="82" t="n">
        <v>9</v>
      </c>
      <c r="Z122" s="54" t="n">
        <v>0.6</v>
      </c>
      <c r="AA122" s="54" t="n">
        <v>0.6</v>
      </c>
      <c r="AB122" s="54" t="n">
        <v>0.5942857142857143</v>
      </c>
      <c r="AC122" s="54" t="n">
        <v>0.85</v>
      </c>
      <c r="AD122" s="54" t="n">
        <v>0.9</v>
      </c>
      <c r="AE122" s="54" t="n">
        <v>0.6</v>
      </c>
      <c r="AF122" s="54" t="n">
        <v>0.6</v>
      </c>
      <c r="AG122" s="54" t="n">
        <v>0.5942857142857143</v>
      </c>
      <c r="AH122" s="54" t="n">
        <v>0.85</v>
      </c>
      <c r="AI122" s="54" t="n">
        <v>0.9</v>
      </c>
      <c r="AJ122" s="82" t="inlineStr">
        <is>
          <t>Yes</t>
        </is>
      </c>
      <c r="AK122" s="82" t="inlineStr">
        <is>
          <t>Yes</t>
        </is>
      </c>
      <c r="AL122" s="82" t="inlineStr">
        <is>
          <t>Yes</t>
        </is>
      </c>
      <c r="AM122" s="82" t="inlineStr">
        <is>
          <t>Yes</t>
        </is>
      </c>
      <c r="AN122" s="82" t="inlineStr">
        <is>
          <t>Yes</t>
        </is>
      </c>
      <c r="AO122" s="82" t="inlineStr">
        <is>
          <t>Yes</t>
        </is>
      </c>
      <c r="AP122" s="82" t="inlineStr">
        <is>
          <t>Yes</t>
        </is>
      </c>
      <c r="AQ122" s="82" t="inlineStr">
        <is>
          <t>Yes</t>
        </is>
      </c>
      <c r="AR122" s="82" t="inlineStr">
        <is>
          <t>Yes</t>
        </is>
      </c>
      <c r="AS122" s="82" t="inlineStr">
        <is>
          <t>Yes</t>
        </is>
      </c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</row>
    <row r="123" ht="15.75" customHeight="1" s="86">
      <c r="A123" s="1" t="n"/>
      <c r="B123" s="55" t="n">
        <v>101</v>
      </c>
      <c r="C123" s="46" t="inlineStr">
        <is>
          <t>191-15-2612</t>
        </is>
      </c>
      <c r="D123" s="46" t="inlineStr">
        <is>
          <t>Md. Robiul Islam</t>
        </is>
      </c>
      <c r="E123" s="47" t="n">
        <v>3</v>
      </c>
      <c r="F123" s="47" t="n">
        <v>3</v>
      </c>
      <c r="G123" s="47" t="n">
        <v>3</v>
      </c>
      <c r="H123" s="47" t="n">
        <v>2.3</v>
      </c>
      <c r="I123" s="1" t="n"/>
      <c r="J123" s="50" t="n">
        <v>8</v>
      </c>
      <c r="K123" s="50" t="n">
        <v>7.5</v>
      </c>
      <c r="L123" s="50" t="n">
        <v>8.5</v>
      </c>
      <c r="M123" s="50" t="n">
        <v>9</v>
      </c>
      <c r="N123" s="1" t="n"/>
      <c r="O123" s="10" t="n">
        <v>44.3</v>
      </c>
      <c r="P123" s="82" t="n">
        <v>3</v>
      </c>
      <c r="Q123" s="82" t="n">
        <v>3</v>
      </c>
      <c r="R123" s="82" t="n">
        <v>20.8</v>
      </c>
      <c r="S123" s="82" t="n">
        <v>8.5</v>
      </c>
      <c r="T123" s="82" t="n">
        <v>9</v>
      </c>
      <c r="U123" s="82" t="n">
        <v>3</v>
      </c>
      <c r="V123" s="82" t="n">
        <v>3</v>
      </c>
      <c r="W123" s="82" t="n">
        <v>20.8</v>
      </c>
      <c r="X123" s="82" t="n">
        <v>8.5</v>
      </c>
      <c r="Y123" s="82" t="n">
        <v>9</v>
      </c>
      <c r="Z123" s="54" t="n">
        <v>0.6</v>
      </c>
      <c r="AA123" s="54" t="n">
        <v>0.6</v>
      </c>
      <c r="AB123" s="54" t="n">
        <v>0.5942857142857143</v>
      </c>
      <c r="AC123" s="54" t="n">
        <v>0.85</v>
      </c>
      <c r="AD123" s="54" t="n">
        <v>0.9</v>
      </c>
      <c r="AE123" s="54" t="n">
        <v>0.6</v>
      </c>
      <c r="AF123" s="54" t="n">
        <v>0.6</v>
      </c>
      <c r="AG123" s="54" t="n">
        <v>0.5942857142857143</v>
      </c>
      <c r="AH123" s="54" t="n">
        <v>0.85</v>
      </c>
      <c r="AI123" s="54" t="n">
        <v>0.9</v>
      </c>
      <c r="AJ123" s="82" t="inlineStr">
        <is>
          <t>Yes</t>
        </is>
      </c>
      <c r="AK123" s="82" t="inlineStr">
        <is>
          <t>Yes</t>
        </is>
      </c>
      <c r="AL123" s="82" t="inlineStr">
        <is>
          <t>Yes</t>
        </is>
      </c>
      <c r="AM123" s="82" t="inlineStr">
        <is>
          <t>Yes</t>
        </is>
      </c>
      <c r="AN123" s="82" t="inlineStr">
        <is>
          <t>Yes</t>
        </is>
      </c>
      <c r="AO123" s="82" t="inlineStr">
        <is>
          <t>Yes</t>
        </is>
      </c>
      <c r="AP123" s="82" t="inlineStr">
        <is>
          <t>Yes</t>
        </is>
      </c>
      <c r="AQ123" s="82" t="inlineStr">
        <is>
          <t>Yes</t>
        </is>
      </c>
      <c r="AR123" s="82" t="inlineStr">
        <is>
          <t>Yes</t>
        </is>
      </c>
      <c r="AS123" s="82" t="inlineStr">
        <is>
          <t>Yes</t>
        </is>
      </c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</row>
    <row r="124" ht="15.75" customHeight="1" s="86">
      <c r="A124" s="1" t="n"/>
      <c r="B124" s="2" t="n"/>
      <c r="C124" s="2" t="n"/>
      <c r="D124" s="2" t="n"/>
      <c r="E124" s="3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70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</row>
    <row r="125" ht="15.75" customHeight="1" s="86">
      <c r="A125" s="1" t="n"/>
      <c r="B125" s="2" t="n"/>
      <c r="C125" s="2" t="n"/>
      <c r="D125" s="2" t="n"/>
      <c r="E125" s="3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70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</row>
    <row r="126" ht="15.75" customHeight="1" s="86">
      <c r="A126" s="1" t="n"/>
      <c r="B126" s="2" t="n"/>
      <c r="C126" s="2" t="n"/>
      <c r="D126" s="2" t="n"/>
      <c r="E126" s="3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70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</row>
    <row r="127" ht="15.75" customHeight="1" s="86">
      <c r="A127" s="1" t="n"/>
      <c r="B127" s="2" t="n"/>
      <c r="C127" s="2" t="n"/>
      <c r="D127" s="2" t="n"/>
      <c r="E127" s="3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70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</row>
    <row r="128" ht="15.75" customHeight="1" s="86">
      <c r="A128" s="1" t="n"/>
      <c r="B128" s="91" t="n"/>
      <c r="C128" s="83" t="n"/>
      <c r="D128" s="84" t="n"/>
      <c r="E128" s="71" t="inlineStr">
        <is>
          <t>CO1</t>
        </is>
      </c>
      <c r="F128" s="71" t="inlineStr">
        <is>
          <t>CO2</t>
        </is>
      </c>
      <c r="G128" s="71" t="inlineStr">
        <is>
          <t>CO 3</t>
        </is>
      </c>
      <c r="H128" s="71" t="inlineStr">
        <is>
          <t>CO4</t>
        </is>
      </c>
      <c r="I128" s="71" t="inlineStr">
        <is>
          <t>CO5</t>
        </is>
      </c>
      <c r="J128" s="72" t="n"/>
      <c r="K128" s="87" t="inlineStr">
        <is>
          <t>PO1</t>
        </is>
      </c>
      <c r="L128" s="87" t="inlineStr">
        <is>
          <t>PO2</t>
        </is>
      </c>
      <c r="M128" s="87" t="inlineStr">
        <is>
          <t>PO3</t>
        </is>
      </c>
      <c r="N128" s="87" t="inlineStr">
        <is>
          <t>PO4</t>
        </is>
      </c>
      <c r="O128" s="87" t="inlineStr">
        <is>
          <t>PO5</t>
        </is>
      </c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</row>
    <row r="129" ht="15.75" customHeight="1" s="86">
      <c r="A129" s="1" t="n"/>
      <c r="B129" s="92" t="inlineStr">
        <is>
          <t>No. of Students Who Attempted</t>
        </is>
      </c>
      <c r="C129" s="83" t="n"/>
      <c r="D129" s="84" t="n"/>
      <c r="E129" s="112">
        <f>COUNT(P23:P122)</f>
        <v/>
      </c>
      <c r="F129" s="112">
        <f>COUNT(Q23:Q122)</f>
        <v/>
      </c>
      <c r="G129" s="112">
        <f>COUNT(R23:R122)</f>
        <v/>
      </c>
      <c r="H129" s="112">
        <f>COUNT(S23:S122)</f>
        <v/>
      </c>
      <c r="I129" s="112">
        <f>COUNT(T23:T122)</f>
        <v/>
      </c>
      <c r="J129" s="72" t="n"/>
      <c r="K129" s="112">
        <f>COUNT(U23:U122)</f>
        <v/>
      </c>
      <c r="L129" s="112">
        <f>COUNT(V23:V122)</f>
        <v/>
      </c>
      <c r="M129" s="112">
        <f>COUNT(W23:W122)</f>
        <v/>
      </c>
      <c r="N129" s="112">
        <f>COUNT(X23:X122)</f>
        <v/>
      </c>
      <c r="O129" s="112">
        <f>COUNT(Y23:Y122)</f>
        <v/>
      </c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</row>
    <row r="130" ht="15.75" customHeight="1" s="86">
      <c r="A130" s="1" t="n"/>
      <c r="B130" s="92" t="inlineStr">
        <is>
          <t>Threshold Marks for each question</t>
        </is>
      </c>
      <c r="C130" s="83" t="n"/>
      <c r="D130" s="84" t="n"/>
      <c r="E130" s="112">
        <f>P21/2</f>
        <v/>
      </c>
      <c r="F130" s="112">
        <f>Q21/2</f>
        <v/>
      </c>
      <c r="G130" s="112">
        <f>R21/2</f>
        <v/>
      </c>
      <c r="H130" s="112">
        <f>S21/2</f>
        <v/>
      </c>
      <c r="I130" s="112">
        <f>T21/2</f>
        <v/>
      </c>
      <c r="J130" s="72" t="n"/>
      <c r="K130" s="112">
        <f>U21/2</f>
        <v/>
      </c>
      <c r="L130" s="112">
        <f>V21/2</f>
        <v/>
      </c>
      <c r="M130" s="112">
        <f>W21/2</f>
        <v/>
      </c>
      <c r="N130" s="112">
        <f>X21/2</f>
        <v/>
      </c>
      <c r="O130" s="112">
        <f>Y21/2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</row>
    <row r="131" ht="15.75" customHeight="1" s="86">
      <c r="A131" s="1" t="n"/>
      <c r="B131" s="93" t="inlineStr">
        <is>
          <t>No. of Students Who got &gt;=50%</t>
        </is>
      </c>
      <c r="C131" s="83" t="n"/>
      <c r="D131" s="84" t="n"/>
      <c r="E131" s="112">
        <f>COUNTIF(P23:P122, "&gt;=" &amp;E130)</f>
        <v/>
      </c>
      <c r="F131" s="112">
        <f>COUNTIF(Q23:Q122, "&gt;=" &amp;F130)</f>
        <v/>
      </c>
      <c r="G131" s="112">
        <f>COUNTIF(R23:R122, "&gt;=" &amp;G130)</f>
        <v/>
      </c>
      <c r="H131" s="112">
        <f>COUNTIF(S23:S122, "&gt;=" &amp;H130)</f>
        <v/>
      </c>
      <c r="I131" s="112">
        <f>COUNTIF(T23:T122, "&gt;=" &amp;I130)</f>
        <v/>
      </c>
      <c r="J131" s="72" t="n"/>
      <c r="K131" s="112">
        <f>COUNTIF(U23:U122, "&gt;=" &amp;K130)</f>
        <v/>
      </c>
      <c r="L131" s="112">
        <f>COUNTIF(V23:V122, "&gt;=" &amp;L130)</f>
        <v/>
      </c>
      <c r="M131" s="112">
        <f>COUNTIF(W23:W122, "&gt;=" &amp;M130)</f>
        <v/>
      </c>
      <c r="N131" s="112">
        <f>COUNTIF(X23:X122, "&gt;=" &amp;N130)</f>
        <v/>
      </c>
      <c r="O131" s="112">
        <f>COUNTIF(Y23:Y122, "&gt;=" &amp;O130)</f>
        <v/>
      </c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</row>
    <row r="132" ht="15.75" customHeight="1" s="86">
      <c r="A132" s="1" t="n"/>
      <c r="B132" s="88" t="inlineStr">
        <is>
          <t>Percentage of Students Who got &gt;=50%</t>
        </is>
      </c>
      <c r="C132" s="83" t="n"/>
      <c r="D132" s="84" t="n"/>
      <c r="E132" s="73">
        <f>E131/E129</f>
        <v/>
      </c>
      <c r="F132" s="73">
        <f>F131/F129</f>
        <v/>
      </c>
      <c r="G132" s="73">
        <f>G131/G129</f>
        <v/>
      </c>
      <c r="H132" s="73">
        <f>H131/H129</f>
        <v/>
      </c>
      <c r="I132" s="73">
        <f>I131/I129</f>
        <v/>
      </c>
      <c r="J132" s="74" t="n"/>
      <c r="K132" s="73">
        <f>K131/K129</f>
        <v/>
      </c>
      <c r="L132" s="73">
        <f>L131/L129</f>
        <v/>
      </c>
      <c r="M132" s="73">
        <f>M131/M129</f>
        <v/>
      </c>
      <c r="N132" s="73">
        <f>N131/N129</f>
        <v/>
      </c>
      <c r="O132" s="73">
        <f>O131/O129</f>
        <v/>
      </c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</row>
    <row r="133" ht="15.75" customHeight="1" s="86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2" t="n"/>
      <c r="P133" s="2" t="n"/>
      <c r="Q133" s="2" t="n"/>
      <c r="R133" s="1" t="n"/>
      <c r="S133" s="1" t="n"/>
      <c r="T133" s="88" t="inlineStr">
        <is>
          <t>Course Report submitted by course Instructor</t>
        </is>
      </c>
      <c r="U133" s="83" t="n"/>
      <c r="V133" s="83" t="n"/>
      <c r="W133" s="83" t="n"/>
      <c r="X133" s="83" t="n"/>
      <c r="Y133" s="83" t="n"/>
      <c r="Z133" s="83" t="n"/>
      <c r="AA133" s="83" t="n"/>
      <c r="AB133" s="83" t="n"/>
      <c r="AC133" s="83" t="n"/>
      <c r="AD133" s="83" t="n"/>
      <c r="AE133" s="84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</row>
    <row r="134" ht="15.75" customHeight="1" s="86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2" t="n"/>
      <c r="P134" s="2" t="n"/>
      <c r="Q134" s="2" t="n"/>
      <c r="R134" s="1" t="n"/>
      <c r="S134" s="1" t="n"/>
      <c r="T134" s="89" t="inlineStr">
        <is>
          <t>Attainment of Course COs</t>
        </is>
      </c>
      <c r="U134" s="83" t="n"/>
      <c r="V134" s="83" t="n"/>
      <c r="W134" s="83" t="n"/>
      <c r="X134" s="83" t="n"/>
      <c r="Y134" s="84" t="n"/>
      <c r="Z134" s="75" t="n"/>
      <c r="AA134" s="89" t="inlineStr">
        <is>
          <t>Attainment of Course POs</t>
        </is>
      </c>
      <c r="AB134" s="83" t="n"/>
      <c r="AC134" s="83" t="n"/>
      <c r="AD134" s="83" t="n"/>
      <c r="AE134" s="84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</row>
    <row r="135" ht="15.75" customHeight="1" s="86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2" t="n"/>
      <c r="P135" s="2" t="n"/>
      <c r="Q135" s="2" t="n"/>
      <c r="R135" s="1" t="n"/>
      <c r="S135" s="1" t="n"/>
      <c r="T135" s="90" t="inlineStr">
        <is>
          <t>LOs</t>
        </is>
      </c>
      <c r="U135" s="90" t="inlineStr">
        <is>
          <t>Status of attainment</t>
        </is>
      </c>
      <c r="V135" s="90" t="inlineStr">
        <is>
          <t>CQI of non-achievable CO for next semester</t>
        </is>
      </c>
      <c r="W135" s="83" t="n"/>
      <c r="X135" s="83" t="n"/>
      <c r="Y135" s="84" t="n"/>
      <c r="Z135" s="90" t="n"/>
      <c r="AA135" s="90" t="inlineStr">
        <is>
          <t>POs</t>
        </is>
      </c>
      <c r="AB135" s="90" t="inlineStr">
        <is>
          <t>Status of attainment</t>
        </is>
      </c>
      <c r="AC135" s="90" t="inlineStr">
        <is>
          <t>CQI of non-achievable PO for next semester</t>
        </is>
      </c>
      <c r="AD135" s="83" t="n"/>
      <c r="AE135" s="84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</row>
    <row r="136" ht="15.75" customHeight="1" s="86">
      <c r="A136" s="1" t="n"/>
      <c r="B136" s="2" t="n"/>
      <c r="C136" s="2" t="n"/>
      <c r="D136" s="2" t="n"/>
      <c r="E136" s="3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1" t="n"/>
      <c r="S136" s="1" t="n"/>
      <c r="T136" s="112" t="inlineStr">
        <is>
          <t>CO1</t>
        </is>
      </c>
      <c r="U136" s="112">
        <f>E143</f>
        <v/>
      </c>
      <c r="V136" s="82" t="inlineStr">
        <is>
          <t>Revision of CO, TLA enhancement , Assessment  review</t>
        </is>
      </c>
      <c r="W136" s="83" t="n"/>
      <c r="X136" s="83" t="n"/>
      <c r="Y136" s="84" t="n"/>
      <c r="Z136" s="112" t="n"/>
      <c r="AA136" s="112" t="inlineStr">
        <is>
          <t>PO1</t>
        </is>
      </c>
      <c r="AB136" s="73">
        <f>E147</f>
        <v/>
      </c>
      <c r="AC136" s="82" t="inlineStr">
        <is>
          <t>Revision of CO, TLA enhancement , Assessment  review</t>
        </is>
      </c>
      <c r="AD136" s="83" t="n"/>
      <c r="AE136" s="84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</row>
    <row r="137" ht="15.75" customHeight="1" s="86">
      <c r="A137" s="1" t="n"/>
      <c r="B137" s="2" t="n"/>
      <c r="C137" s="2" t="n"/>
      <c r="D137" s="2" t="n"/>
      <c r="E137" s="3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1" t="n"/>
      <c r="S137" s="1" t="n"/>
      <c r="T137" s="112" t="inlineStr">
        <is>
          <t>CO2</t>
        </is>
      </c>
      <c r="U137" s="112">
        <f>F143</f>
        <v/>
      </c>
      <c r="V137" s="82" t="inlineStr">
        <is>
          <t>Revision of CO, TLA enhancement , Assessment  review</t>
        </is>
      </c>
      <c r="W137" s="83" t="n"/>
      <c r="X137" s="83" t="n"/>
      <c r="Y137" s="84" t="n"/>
      <c r="Z137" s="112" t="n"/>
      <c r="AA137" s="112" t="inlineStr">
        <is>
          <t>PO2</t>
        </is>
      </c>
      <c r="AB137" s="73">
        <f>F147</f>
        <v/>
      </c>
      <c r="AC137" s="82" t="inlineStr">
        <is>
          <t>Revision of CO, TLA enhancement , Assessment  review</t>
        </is>
      </c>
      <c r="AD137" s="83" t="n"/>
      <c r="AE137" s="84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</row>
    <row r="138" ht="15.75" customHeight="1" s="86">
      <c r="A138" s="1" t="n"/>
      <c r="B138" s="111" t="inlineStr">
        <is>
          <t>End Semester Course Assessment Report (eSCAR), Fall 2021</t>
        </is>
      </c>
      <c r="C138" s="83" t="n"/>
      <c r="D138" s="83" t="n"/>
      <c r="E138" s="83" t="n"/>
      <c r="F138" s="83" t="n"/>
      <c r="G138" s="83" t="n"/>
      <c r="H138" s="83" t="n"/>
      <c r="I138" s="84" t="n"/>
      <c r="J138" s="76" t="n"/>
      <c r="K138" s="76" t="n"/>
      <c r="L138" s="76" t="n"/>
      <c r="M138" s="76" t="n"/>
      <c r="N138" s="76" t="n"/>
      <c r="O138" s="2" t="n"/>
      <c r="P138" s="2" t="n"/>
      <c r="Q138" s="2" t="n"/>
      <c r="R138" s="1" t="n"/>
      <c r="S138" s="1" t="n"/>
      <c r="T138" s="112" t="inlineStr">
        <is>
          <t>CO3</t>
        </is>
      </c>
      <c r="U138" s="112">
        <f>G143</f>
        <v/>
      </c>
      <c r="V138" s="82" t="inlineStr">
        <is>
          <t>Revision of CO, TLA enhancement , Assessment  review</t>
        </is>
      </c>
      <c r="W138" s="83" t="n"/>
      <c r="X138" s="83" t="n"/>
      <c r="Y138" s="84" t="n"/>
      <c r="Z138" s="112" t="n"/>
      <c r="AA138" s="112" t="inlineStr">
        <is>
          <t>PO3</t>
        </is>
      </c>
      <c r="AB138" s="73">
        <f>G147</f>
        <v/>
      </c>
      <c r="AC138" s="82" t="inlineStr">
        <is>
          <t>Revision of CO, TLA enhancement , Assessment  review</t>
        </is>
      </c>
      <c r="AD138" s="83" t="n"/>
      <c r="AE138" s="84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</row>
    <row r="139" ht="15.75" customHeight="1" s="86">
      <c r="A139" s="1" t="n"/>
      <c r="B139" s="112" t="inlineStr">
        <is>
          <t>Total number of students in this course = 313</t>
        </is>
      </c>
      <c r="C139" s="83" t="n"/>
      <c r="D139" s="83" t="n"/>
      <c r="E139" s="83" t="n"/>
      <c r="F139" s="83" t="n"/>
      <c r="G139" s="83" t="n"/>
      <c r="H139" s="83" t="n"/>
      <c r="I139" s="84" t="n"/>
      <c r="J139" s="76" t="n"/>
      <c r="K139" s="76" t="n"/>
      <c r="L139" s="76" t="n"/>
      <c r="M139" s="76" t="n"/>
      <c r="N139" s="76" t="n"/>
      <c r="O139" s="2" t="n"/>
      <c r="P139" s="2" t="n"/>
      <c r="Q139" s="2" t="n"/>
      <c r="R139" s="1" t="n"/>
      <c r="S139" s="1" t="n"/>
      <c r="T139" s="112" t="inlineStr">
        <is>
          <t>CO4</t>
        </is>
      </c>
      <c r="U139" s="112">
        <f>H143</f>
        <v/>
      </c>
      <c r="V139" s="82" t="inlineStr">
        <is>
          <t>Revision of CO, TLA enhancement , Assessment  review</t>
        </is>
      </c>
      <c r="W139" s="83" t="n"/>
      <c r="X139" s="83" t="n"/>
      <c r="Y139" s="84" t="n"/>
      <c r="Z139" s="112" t="n"/>
      <c r="AA139" s="112" t="inlineStr">
        <is>
          <t>PO4</t>
        </is>
      </c>
      <c r="AB139" s="73">
        <f>H147</f>
        <v/>
      </c>
      <c r="AC139" s="82" t="inlineStr">
        <is>
          <t>Revision of CO, TLA enhancement , Assessment  review</t>
        </is>
      </c>
      <c r="AD139" s="83" t="n"/>
      <c r="AE139" s="84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</row>
    <row r="140" ht="15.75" customHeight="1" s="86">
      <c r="A140" s="1" t="n"/>
      <c r="B140" s="113" t="inlineStr">
        <is>
          <t>CO's</t>
        </is>
      </c>
      <c r="C140" s="83" t="n"/>
      <c r="D140" s="84" t="n"/>
      <c r="E140" s="96" t="inlineStr">
        <is>
          <t>CO1</t>
        </is>
      </c>
      <c r="F140" s="96" t="inlineStr">
        <is>
          <t>CO2</t>
        </is>
      </c>
      <c r="G140" s="96" t="inlineStr">
        <is>
          <t>CO3</t>
        </is>
      </c>
      <c r="H140" s="96" t="inlineStr">
        <is>
          <t>CO4</t>
        </is>
      </c>
      <c r="I140" s="96" t="inlineStr">
        <is>
          <t>CO5</t>
        </is>
      </c>
      <c r="J140" s="78" t="n"/>
      <c r="K140" s="78" t="n"/>
      <c r="L140" s="78" t="n"/>
      <c r="M140" s="78" t="n"/>
      <c r="N140" s="78" t="n"/>
      <c r="O140" s="2" t="n"/>
      <c r="P140" s="2" t="n"/>
      <c r="Q140" s="2" t="n"/>
      <c r="R140" s="1" t="n"/>
      <c r="S140" s="1" t="n"/>
      <c r="T140" s="112" t="inlineStr">
        <is>
          <t>CO5</t>
        </is>
      </c>
      <c r="U140" s="112">
        <f>I143</f>
        <v/>
      </c>
      <c r="V140" s="82" t="inlineStr">
        <is>
          <t>Revision of CO, TLA enhancement , Assessment  review</t>
        </is>
      </c>
      <c r="W140" s="83" t="n"/>
      <c r="X140" s="83" t="n"/>
      <c r="Y140" s="84" t="n"/>
      <c r="Z140" s="112" t="n"/>
      <c r="AA140" s="112" t="inlineStr">
        <is>
          <t>PO5</t>
        </is>
      </c>
      <c r="AB140" s="73">
        <f>I147</f>
        <v/>
      </c>
      <c r="AC140" s="82" t="inlineStr">
        <is>
          <t>Revision of CO, TLA enhancement , Assessment  review</t>
        </is>
      </c>
      <c r="AD140" s="83" t="n"/>
      <c r="AE140" s="84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</row>
    <row r="141" ht="15.75" customHeight="1" s="86">
      <c r="A141" s="1" t="n"/>
      <c r="B141" s="114" t="inlineStr">
        <is>
          <t>Number of students achieved COs</t>
        </is>
      </c>
      <c r="C141" s="83" t="n"/>
      <c r="D141" s="84" t="n"/>
      <c r="E141" s="112">
        <f>COUNTIF(AJ23:AJ122,"Yes")</f>
        <v/>
      </c>
      <c r="F141" s="112">
        <f>COUNTIF(AK23:AK122,"Yes")</f>
        <v/>
      </c>
      <c r="G141" s="112">
        <f>COUNTIF(AL23:AL122,"Yes")</f>
        <v/>
      </c>
      <c r="H141" s="112">
        <f>COUNTIF(AM23:AM122,"Yes")</f>
        <v/>
      </c>
      <c r="I141" s="112">
        <f>COUNTIF(AN23:AN122,"Yes")</f>
        <v/>
      </c>
      <c r="J141" s="1" t="n"/>
      <c r="K141" s="1" t="n"/>
      <c r="L141" s="1" t="n"/>
      <c r="M141" s="1" t="n"/>
      <c r="N141" s="70" t="n"/>
      <c r="O141" s="2" t="n"/>
      <c r="P141" s="2" t="n"/>
      <c r="Q141" s="2" t="n"/>
      <c r="R141" s="1" t="n"/>
      <c r="S141" s="1" t="n"/>
      <c r="T141" s="3" t="n"/>
      <c r="U141" s="3" t="n"/>
      <c r="V141" s="85" t="n"/>
      <c r="Z141" s="3" t="n"/>
      <c r="AA141" s="3" t="n"/>
      <c r="AB141" s="3" t="n"/>
      <c r="AC141" s="85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</row>
    <row r="142" ht="15.75" customHeight="1" s="86">
      <c r="A142" s="1" t="n"/>
      <c r="B142" s="112" t="inlineStr">
        <is>
          <t>% Of students achieved COs</t>
        </is>
      </c>
      <c r="C142" s="83" t="n"/>
      <c r="D142" s="84" t="n"/>
      <c r="E142" s="73">
        <f>E141/D12</f>
        <v/>
      </c>
      <c r="F142" s="73">
        <f>F141/D12</f>
        <v/>
      </c>
      <c r="G142" s="73">
        <f>G141/D12</f>
        <v/>
      </c>
      <c r="H142" s="73">
        <f>H141/D12</f>
        <v/>
      </c>
      <c r="I142" s="73">
        <f>I141/D12</f>
        <v/>
      </c>
      <c r="J142" s="1" t="n"/>
      <c r="K142" s="1" t="n"/>
      <c r="L142" s="1" t="n"/>
      <c r="M142" s="1" t="n"/>
      <c r="N142" s="3" t="n"/>
      <c r="O142" s="2" t="n"/>
      <c r="P142" s="2" t="n"/>
      <c r="Q142" s="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3" t="n"/>
      <c r="AA142" s="3" t="n"/>
      <c r="AB142" s="3" t="n"/>
      <c r="AC142" s="3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</row>
    <row r="143" ht="15.75" customHeight="1" s="86">
      <c r="A143" s="1" t="n"/>
      <c r="B143" s="108" t="inlineStr">
        <is>
          <t>COs Attained ?</t>
        </is>
      </c>
      <c r="C143" s="83" t="n"/>
      <c r="D143" s="84" t="n"/>
      <c r="E143" s="112">
        <f>IF(E142&gt;=50%,"Yes","No")</f>
        <v/>
      </c>
      <c r="F143" s="112">
        <f>IF(F142&gt;=50%,"Yes","No")</f>
        <v/>
      </c>
      <c r="G143" s="112">
        <f>IF(G142&gt;=50%,"Yes","No")</f>
        <v/>
      </c>
      <c r="H143" s="112">
        <f>IF(H142&gt;=50%,"Yes","No")</f>
        <v/>
      </c>
      <c r="I143" s="112">
        <f>IF(I142&gt;=50%,"Yes","No")</f>
        <v/>
      </c>
      <c r="J143" s="3" t="n"/>
      <c r="K143" s="3" t="n"/>
      <c r="L143" s="3" t="n"/>
      <c r="M143" s="108" t="n"/>
      <c r="N143" s="3" t="n"/>
      <c r="O143" s="2" t="n"/>
      <c r="P143" s="2" t="n"/>
      <c r="Q143" s="2" t="n"/>
      <c r="R143" s="1" t="n"/>
      <c r="S143" s="1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</row>
    <row r="144" ht="15.75" customHeight="1" s="86">
      <c r="A144" s="1" t="n"/>
      <c r="B144" s="110" t="inlineStr">
        <is>
          <t>PO's</t>
        </is>
      </c>
      <c r="C144" s="83" t="n"/>
      <c r="D144" s="84" t="n"/>
      <c r="E144" s="87" t="inlineStr">
        <is>
          <t>PO1</t>
        </is>
      </c>
      <c r="F144" s="87" t="inlineStr">
        <is>
          <t>PO2</t>
        </is>
      </c>
      <c r="G144" s="87" t="inlineStr">
        <is>
          <t>PO3</t>
        </is>
      </c>
      <c r="H144" s="87" t="inlineStr">
        <is>
          <t>PO4</t>
        </is>
      </c>
      <c r="I144" s="87" t="inlineStr">
        <is>
          <t>PO5</t>
        </is>
      </c>
      <c r="J144" s="3" t="n"/>
      <c r="K144" s="3" t="n"/>
      <c r="L144" s="3" t="n"/>
      <c r="M144" s="3" t="n"/>
      <c r="N144" s="3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</row>
    <row r="145" ht="15.75" customHeight="1" s="86">
      <c r="A145" s="1" t="n"/>
      <c r="B145" s="82" t="inlineStr">
        <is>
          <t>Number of students achieved POs</t>
        </is>
      </c>
      <c r="C145" s="83" t="n"/>
      <c r="D145" s="84" t="n"/>
      <c r="E145" s="112">
        <f>COUNTIF(AO23:AO122,"Yes")</f>
        <v/>
      </c>
      <c r="F145" s="112">
        <f>COUNTIF(AP23:AP122,"Yes")</f>
        <v/>
      </c>
      <c r="G145" s="112">
        <f>COUNTIF(AQ23:AQ122,"Yes")</f>
        <v/>
      </c>
      <c r="H145" s="112">
        <f>COUNTIF(AR23:AR122,"Yes")</f>
        <v/>
      </c>
      <c r="I145" s="112">
        <f>COUNTIF(AS23:AS122,"Yes")</f>
        <v/>
      </c>
      <c r="J145" s="3" t="n"/>
      <c r="K145" s="3" t="n"/>
      <c r="L145" s="3" t="n"/>
      <c r="M145" s="3" t="n"/>
      <c r="N145" s="3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</row>
    <row r="146" ht="15.75" customHeight="1" s="86">
      <c r="A146" s="1" t="n"/>
      <c r="B146" s="108" t="inlineStr">
        <is>
          <t>% of students achieved POs</t>
        </is>
      </c>
      <c r="C146" s="83" t="n"/>
      <c r="D146" s="84" t="n"/>
      <c r="E146" s="73">
        <f>E145/D12</f>
        <v/>
      </c>
      <c r="F146" s="73">
        <f>F145/D12</f>
        <v/>
      </c>
      <c r="G146" s="73">
        <f>G145/D12</f>
        <v/>
      </c>
      <c r="H146" s="73">
        <f>H145/D12</f>
        <v/>
      </c>
      <c r="I146" s="73">
        <f>I145/D12</f>
        <v/>
      </c>
      <c r="J146" s="2" t="n"/>
      <c r="K146" s="107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</row>
    <row r="147" ht="15.75" customHeight="1" s="86">
      <c r="A147" s="1" t="n"/>
      <c r="B147" s="108" t="inlineStr">
        <is>
          <t>Pos Attained ?</t>
        </is>
      </c>
      <c r="C147" s="83" t="n"/>
      <c r="D147" s="84" t="n"/>
      <c r="E147" s="79">
        <f>IF(E146&gt;=50%,"Yes","No")</f>
        <v/>
      </c>
      <c r="F147" s="79">
        <f>IF(F146&gt;=50%,"Yes","No")</f>
        <v/>
      </c>
      <c r="G147" s="79">
        <f>IF(G146&gt;=50%,"Yes","No")</f>
        <v/>
      </c>
      <c r="H147" s="79">
        <f>IF(H146&gt;=50%,"Yes","No")</f>
        <v/>
      </c>
      <c r="I147" s="79">
        <f>IF(I146&gt;=50%,"Yes","No")</f>
        <v/>
      </c>
      <c r="J147" s="3" t="n"/>
      <c r="K147" s="3" t="n"/>
      <c r="L147" s="3" t="n"/>
      <c r="M147" s="3" t="n"/>
      <c r="N147" s="3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</row>
    <row r="148" ht="15.75" customHeight="1" s="86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3" t="n"/>
      <c r="K148" s="3" t="n"/>
      <c r="L148" s="3" t="n"/>
      <c r="M148" s="3" t="n"/>
      <c r="N148" s="3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</row>
    <row r="149" ht="15.75" customHeight="1" s="86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3" t="n"/>
      <c r="K149" s="3" t="n"/>
      <c r="L149" s="3" t="n"/>
      <c r="M149" s="3" t="n"/>
      <c r="N149" s="3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</row>
    <row r="150" ht="15.75" customHeight="1" s="86">
      <c r="A150" s="1" t="n"/>
      <c r="B150" s="2" t="n"/>
      <c r="C150" s="2" t="n"/>
      <c r="D150" s="2" t="n"/>
      <c r="E150" s="3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</row>
    <row r="151" ht="15.75" customHeight="1" s="86">
      <c r="A151" s="1" t="n"/>
      <c r="B151" s="109" t="inlineStr">
        <is>
          <t>Proposed Attainment of CO and PO of the course= if 50% students pass the particular CO and PO</t>
        </is>
      </c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</row>
    <row r="152" ht="15.75" customHeight="1" s="86">
      <c r="A152" s="1" t="n"/>
      <c r="B152" s="107" t="inlineStr">
        <is>
          <t>*Attainment marks should be based on the decision of the academic council of the University</t>
        </is>
      </c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</row>
    <row r="153" ht="15.75" customHeight="1" s="86">
      <c r="A153" s="1" t="n"/>
      <c r="B153" s="2" t="n"/>
      <c r="C153" s="2" t="n"/>
      <c r="D153" s="2" t="n"/>
      <c r="E153" s="3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</row>
    <row r="154" ht="15.75" customHeight="1" s="86">
      <c r="A154" s="1" t="n"/>
      <c r="B154" s="2" t="n"/>
      <c r="C154" s="2" t="n"/>
      <c r="D154" s="2" t="n"/>
      <c r="E154" s="3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</row>
    <row r="155" ht="15.75" customHeight="1" s="86">
      <c r="A155" s="1" t="n"/>
      <c r="B155" s="2" t="n"/>
      <c r="C155" s="2" t="n"/>
      <c r="D155" s="2" t="n"/>
      <c r="E155" s="3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</row>
    <row r="156" ht="15.75" customHeight="1" s="86">
      <c r="A156" s="1" t="n"/>
      <c r="B156" s="2" t="n"/>
      <c r="C156" s="2" t="n"/>
      <c r="D156" s="2" t="n"/>
      <c r="E156" s="3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</row>
    <row r="157" ht="15.75" customHeight="1" s="86">
      <c r="A157" s="1" t="n"/>
      <c r="B157" s="107" t="n"/>
      <c r="D157" s="2" t="n"/>
      <c r="E157" s="3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</row>
    <row r="158" ht="15.75" customHeight="1" s="86">
      <c r="A158" s="1" t="n"/>
      <c r="D158" s="2" t="n"/>
      <c r="E158" s="3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</row>
    <row r="159" ht="15.75" customHeight="1" s="86">
      <c r="A159" s="1" t="n"/>
      <c r="B159" s="85" t="inlineStr">
        <is>
          <t>Signature of Course Teacher</t>
        </is>
      </c>
      <c r="D159" s="2" t="n"/>
      <c r="E159" s="3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85" t="inlineStr">
        <is>
          <t>Signature of                  Dept. Head</t>
        </is>
      </c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</row>
    <row r="160" ht="15.75" customHeight="1" s="86">
      <c r="A160" s="1" t="n"/>
      <c r="B160" s="2" t="n"/>
      <c r="C160" s="2" t="n"/>
      <c r="D160" s="2" t="n"/>
      <c r="E160" s="3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</row>
    <row r="161" ht="15.75" customHeight="1" s="86">
      <c r="A161" s="1" t="n"/>
      <c r="B161" s="2" t="n"/>
      <c r="C161" s="2" t="n"/>
      <c r="D161" s="2" t="n"/>
      <c r="E161" s="3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</row>
    <row r="162" ht="15.75" customHeight="1" s="86">
      <c r="A162" s="1" t="n"/>
      <c r="B162" s="2" t="n"/>
      <c r="C162" s="2" t="n"/>
      <c r="D162" s="2" t="n"/>
      <c r="E162" s="3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</row>
    <row r="163" ht="15.75" customHeight="1" s="86">
      <c r="A163" s="1" t="n"/>
      <c r="B163" s="2" t="n"/>
      <c r="C163" s="2" t="n"/>
      <c r="D163" s="2" t="n"/>
      <c r="E163" s="3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</row>
    <row r="164" ht="15.75" customHeight="1" s="86">
      <c r="A164" s="1" t="n"/>
      <c r="B164" s="2" t="n"/>
      <c r="C164" s="2" t="n"/>
      <c r="D164" s="2" t="n"/>
      <c r="E164" s="3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</row>
    <row r="165" ht="15.75" customHeight="1" s="86">
      <c r="A165" s="1" t="n"/>
      <c r="B165" s="2" t="n"/>
      <c r="C165" s="2" t="n"/>
      <c r="D165" s="2" t="n"/>
      <c r="E165" s="3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</row>
    <row r="166" ht="15.75" customHeight="1" s="86">
      <c r="A166" s="1" t="n"/>
      <c r="B166" s="2" t="n"/>
      <c r="C166" s="2" t="n"/>
      <c r="D166" s="2" t="n"/>
      <c r="E166" s="3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</row>
    <row r="167" ht="15.75" customHeight="1" s="86">
      <c r="A167" s="1" t="n"/>
      <c r="B167" s="2" t="n"/>
      <c r="C167" s="2" t="n"/>
      <c r="D167" s="2" t="n"/>
      <c r="E167" s="3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</row>
    <row r="168" ht="15.75" customHeight="1" s="86">
      <c r="A168" s="1" t="n"/>
      <c r="B168" s="2" t="n"/>
      <c r="C168" s="2" t="n"/>
      <c r="D168" s="2" t="n"/>
      <c r="E168" s="3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</row>
    <row r="169" ht="15.75" customHeight="1" s="86">
      <c r="A169" s="1" t="n"/>
      <c r="B169" s="2" t="n"/>
      <c r="C169" s="2" t="n"/>
      <c r="D169" s="2" t="n"/>
      <c r="E169" s="3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</row>
    <row r="170" ht="15.75" customHeight="1" s="86">
      <c r="A170" s="1" t="n"/>
      <c r="B170" s="2" t="n"/>
      <c r="C170" s="2" t="n"/>
      <c r="D170" s="2" t="n"/>
      <c r="E170" s="3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</row>
    <row r="171" ht="15.75" customHeight="1" s="86">
      <c r="A171" s="1" t="n"/>
      <c r="B171" s="2" t="n"/>
      <c r="C171" s="2" t="n"/>
      <c r="D171" s="2" t="n"/>
      <c r="E171" s="3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</row>
    <row r="172" ht="15.75" customHeight="1" s="86">
      <c r="A172" s="1" t="n"/>
      <c r="B172" s="2" t="n"/>
      <c r="C172" s="2" t="n"/>
      <c r="D172" s="2" t="n"/>
      <c r="E172" s="3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</row>
    <row r="173" ht="15.75" customHeight="1" s="86">
      <c r="A173" s="1" t="n"/>
      <c r="B173" s="2" t="n"/>
      <c r="C173" s="2" t="n"/>
      <c r="D173" s="2" t="n"/>
      <c r="E173" s="3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</row>
    <row r="174" ht="15.75" customHeight="1" s="86">
      <c r="A174" s="1" t="n"/>
      <c r="B174" s="2" t="n"/>
      <c r="C174" s="2" t="n"/>
      <c r="D174" s="2" t="n"/>
      <c r="E174" s="3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</row>
    <row r="175" ht="15.75" customHeight="1" s="86">
      <c r="A175" s="1" t="n"/>
      <c r="B175" s="2" t="n"/>
      <c r="C175" s="2" t="n"/>
      <c r="D175" s="2" t="n"/>
      <c r="E175" s="3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</row>
    <row r="176" ht="15.75" customHeight="1" s="86">
      <c r="A176" s="1" t="n"/>
      <c r="B176" s="2" t="n"/>
      <c r="C176" s="2" t="n"/>
      <c r="D176" s="2" t="n"/>
      <c r="E176" s="3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</row>
    <row r="177" ht="15.75" customHeight="1" s="86">
      <c r="A177" s="1" t="n"/>
      <c r="B177" s="2" t="n"/>
      <c r="C177" s="2" t="n"/>
      <c r="D177" s="2" t="n"/>
      <c r="E177" s="3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</row>
    <row r="178" ht="15.75" customHeight="1" s="86">
      <c r="A178" s="1" t="n"/>
      <c r="B178" s="2" t="n"/>
      <c r="C178" s="2" t="n"/>
      <c r="D178" s="2" t="n"/>
      <c r="E178" s="3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</row>
    <row r="179" ht="15.75" customHeight="1" s="86">
      <c r="A179" s="1" t="n"/>
      <c r="B179" s="2" t="n"/>
      <c r="C179" s="2" t="n"/>
      <c r="D179" s="2" t="n"/>
      <c r="E179" s="3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</row>
    <row r="180" ht="15.75" customHeight="1" s="86">
      <c r="A180" s="1" t="n"/>
      <c r="B180" s="2" t="n"/>
      <c r="C180" s="2" t="n"/>
      <c r="D180" s="2" t="n"/>
      <c r="E180" s="3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</row>
    <row r="181" ht="15.75" customHeight="1" s="86">
      <c r="A181" s="1" t="n"/>
      <c r="B181" s="2" t="n"/>
      <c r="C181" s="2" t="n"/>
      <c r="D181" s="2" t="n"/>
      <c r="E181" s="3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</row>
    <row r="182" ht="15.75" customHeight="1" s="86">
      <c r="A182" s="1" t="n"/>
      <c r="B182" s="2" t="n"/>
      <c r="C182" s="2" t="n"/>
      <c r="D182" s="2" t="n"/>
      <c r="E182" s="3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</row>
    <row r="183" ht="15.75" customHeight="1" s="86">
      <c r="A183" s="1" t="n"/>
      <c r="B183" s="2" t="n"/>
      <c r="C183" s="2" t="n"/>
      <c r="D183" s="2" t="n"/>
      <c r="E183" s="3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</row>
    <row r="184" ht="15.75" customHeight="1" s="86">
      <c r="A184" s="1" t="n"/>
      <c r="B184" s="2" t="n"/>
      <c r="C184" s="2" t="n"/>
      <c r="D184" s="2" t="n"/>
      <c r="E184" s="3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</row>
    <row r="185" ht="15.75" customHeight="1" s="86">
      <c r="A185" s="1" t="n"/>
      <c r="B185" s="2" t="n"/>
      <c r="C185" s="2" t="n"/>
      <c r="D185" s="2" t="n"/>
      <c r="E185" s="3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</row>
    <row r="186" ht="15.75" customHeight="1" s="86">
      <c r="A186" s="1" t="n"/>
      <c r="B186" s="2" t="n"/>
      <c r="C186" s="2" t="n"/>
      <c r="D186" s="2" t="n"/>
      <c r="E186" s="3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</row>
    <row r="187" ht="15.75" customHeight="1" s="86">
      <c r="A187" s="1" t="n"/>
      <c r="B187" s="2" t="n"/>
      <c r="C187" s="2" t="n"/>
      <c r="D187" s="2" t="n"/>
      <c r="E187" s="3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</row>
    <row r="188" ht="15.75" customHeight="1" s="86">
      <c r="A188" s="1" t="n"/>
      <c r="B188" s="2" t="n"/>
      <c r="C188" s="2" t="n"/>
      <c r="D188" s="2" t="n"/>
      <c r="E188" s="3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</row>
    <row r="189" ht="15.75" customHeight="1" s="86">
      <c r="A189" s="1" t="n"/>
      <c r="B189" s="2" t="n"/>
      <c r="C189" s="2" t="n"/>
      <c r="D189" s="2" t="n"/>
      <c r="E189" s="3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</row>
    <row r="190" ht="15.75" customHeight="1" s="86">
      <c r="A190" s="1" t="n"/>
      <c r="B190" s="2" t="n"/>
      <c r="C190" s="2" t="n"/>
      <c r="D190" s="2" t="n"/>
      <c r="E190" s="3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</row>
    <row r="191" ht="15.75" customHeight="1" s="86">
      <c r="A191" s="1" t="n"/>
      <c r="B191" s="2" t="n"/>
      <c r="C191" s="2" t="n"/>
      <c r="D191" s="2" t="n"/>
      <c r="E191" s="3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</row>
    <row r="192" ht="15.75" customHeight="1" s="86">
      <c r="A192" s="1" t="n"/>
      <c r="B192" s="2" t="n"/>
      <c r="C192" s="2" t="n"/>
      <c r="D192" s="2" t="n"/>
      <c r="E192" s="3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</row>
    <row r="193" ht="15.75" customHeight="1" s="86">
      <c r="A193" s="1" t="n"/>
      <c r="B193" s="2" t="n"/>
      <c r="C193" s="2" t="n"/>
      <c r="D193" s="2" t="n"/>
      <c r="E193" s="3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</row>
    <row r="194" ht="15.75" customHeight="1" s="86">
      <c r="A194" s="1" t="n"/>
      <c r="B194" s="2" t="n"/>
      <c r="C194" s="2" t="n"/>
      <c r="D194" s="2" t="n"/>
      <c r="E194" s="3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</row>
    <row r="195" ht="15.75" customHeight="1" s="86">
      <c r="A195" s="1" t="n"/>
      <c r="B195" s="2" t="n"/>
      <c r="C195" s="2" t="n"/>
      <c r="D195" s="2" t="n"/>
      <c r="E195" s="3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</row>
    <row r="196" ht="15.75" customHeight="1" s="86">
      <c r="A196" s="1" t="n"/>
      <c r="B196" s="2" t="n"/>
      <c r="C196" s="2" t="n"/>
      <c r="D196" s="2" t="n"/>
      <c r="E196" s="3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</row>
    <row r="197" ht="15.75" customHeight="1" s="86">
      <c r="A197" s="1" t="n"/>
      <c r="B197" s="2" t="n"/>
      <c r="C197" s="2" t="n"/>
      <c r="D197" s="2" t="n"/>
      <c r="E197" s="3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</row>
    <row r="198" ht="15.75" customHeight="1" s="86">
      <c r="A198" s="1" t="n"/>
      <c r="B198" s="2" t="n"/>
      <c r="C198" s="2" t="n"/>
      <c r="D198" s="2" t="n"/>
      <c r="E198" s="3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</row>
    <row r="199" ht="15.75" customHeight="1" s="86">
      <c r="A199" s="1" t="n"/>
      <c r="B199" s="2" t="n"/>
      <c r="C199" s="2" t="n"/>
      <c r="D199" s="2" t="n"/>
      <c r="E199" s="3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</row>
    <row r="200" ht="15.75" customHeight="1" s="86">
      <c r="A200" s="1" t="n"/>
      <c r="B200" s="2" t="n"/>
      <c r="C200" s="2" t="n"/>
      <c r="D200" s="2" t="n"/>
      <c r="E200" s="3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</row>
    <row r="201" ht="15.75" customHeight="1" s="86">
      <c r="A201" s="1" t="n"/>
      <c r="B201" s="2" t="n"/>
      <c r="C201" s="2" t="n"/>
      <c r="D201" s="2" t="n"/>
      <c r="E201" s="3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</row>
    <row r="202" ht="15.75" customHeight="1" s="86">
      <c r="A202" s="1" t="n"/>
      <c r="B202" s="2" t="n"/>
      <c r="C202" s="2" t="n"/>
      <c r="D202" s="2" t="n"/>
      <c r="E202" s="3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</row>
    <row r="203" ht="15.75" customHeight="1" s="86">
      <c r="A203" s="1" t="n"/>
      <c r="B203" s="2" t="n"/>
      <c r="C203" s="2" t="n"/>
      <c r="D203" s="2" t="n"/>
      <c r="E203" s="3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</row>
    <row r="204" ht="15.75" customHeight="1" s="86">
      <c r="A204" s="1" t="n"/>
      <c r="B204" s="2" t="n"/>
      <c r="C204" s="2" t="n"/>
      <c r="D204" s="2" t="n"/>
      <c r="E204" s="3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</row>
    <row r="205" ht="15.75" customHeight="1" s="86">
      <c r="A205" s="1" t="n"/>
      <c r="B205" s="2" t="n"/>
      <c r="C205" s="2" t="n"/>
      <c r="D205" s="2" t="n"/>
      <c r="E205" s="3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</row>
    <row r="206" ht="15.75" customHeight="1" s="86">
      <c r="A206" s="1" t="n"/>
      <c r="B206" s="2" t="n"/>
      <c r="C206" s="2" t="n"/>
      <c r="D206" s="2" t="n"/>
      <c r="E206" s="3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</row>
    <row r="207" ht="15.75" customHeight="1" s="86">
      <c r="A207" s="1" t="n"/>
      <c r="B207" s="2" t="n"/>
      <c r="C207" s="2" t="n"/>
      <c r="D207" s="2" t="n"/>
      <c r="E207" s="3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</row>
    <row r="208" ht="15.75" customHeight="1" s="86">
      <c r="A208" s="1" t="n"/>
      <c r="B208" s="2" t="n"/>
      <c r="C208" s="2" t="n"/>
      <c r="D208" s="2" t="n"/>
      <c r="E208" s="3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</row>
    <row r="209" ht="15.75" customHeight="1" s="86">
      <c r="A209" s="1" t="n"/>
      <c r="B209" s="2" t="n"/>
      <c r="C209" s="2" t="n"/>
      <c r="D209" s="2" t="n"/>
      <c r="E209" s="3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</row>
    <row r="210" ht="15.75" customHeight="1" s="86">
      <c r="A210" s="1" t="n"/>
      <c r="B210" s="2" t="n"/>
      <c r="C210" s="2" t="n"/>
      <c r="D210" s="2" t="n"/>
      <c r="E210" s="3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</row>
    <row r="211" ht="15.75" customHeight="1" s="86">
      <c r="A211" s="1" t="n"/>
      <c r="B211" s="2" t="n"/>
      <c r="C211" s="2" t="n"/>
      <c r="D211" s="2" t="n"/>
      <c r="E211" s="3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</row>
    <row r="212" ht="15.75" customHeight="1" s="86">
      <c r="A212" s="1" t="n"/>
      <c r="B212" s="2" t="n"/>
      <c r="C212" s="2" t="n"/>
      <c r="D212" s="2" t="n"/>
      <c r="E212" s="3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</row>
    <row r="213" ht="15.75" customHeight="1" s="86">
      <c r="A213" s="1" t="n"/>
      <c r="B213" s="2" t="n"/>
      <c r="C213" s="2" t="n"/>
      <c r="D213" s="2" t="n"/>
      <c r="E213" s="3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</row>
    <row r="214" ht="15.75" customHeight="1" s="86">
      <c r="A214" s="1" t="n"/>
      <c r="B214" s="2" t="n"/>
      <c r="C214" s="2" t="n"/>
      <c r="D214" s="2" t="n"/>
      <c r="E214" s="3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</row>
    <row r="215" ht="15.75" customHeight="1" s="86">
      <c r="A215" s="1" t="n"/>
      <c r="B215" s="2" t="n"/>
      <c r="C215" s="2" t="n"/>
      <c r="D215" s="2" t="n"/>
      <c r="E215" s="3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</row>
    <row r="216" ht="15.75" customHeight="1" s="86">
      <c r="A216" s="1" t="n"/>
      <c r="B216" s="2" t="n"/>
      <c r="C216" s="2" t="n"/>
      <c r="D216" s="2" t="n"/>
      <c r="E216" s="3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</row>
    <row r="217" ht="15.75" customHeight="1" s="86">
      <c r="A217" s="1" t="n"/>
      <c r="B217" s="2" t="n"/>
      <c r="C217" s="2" t="n"/>
      <c r="D217" s="2" t="n"/>
      <c r="E217" s="3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</row>
    <row r="218" ht="15.75" customHeight="1" s="86">
      <c r="A218" s="1" t="n"/>
      <c r="B218" s="2" t="n"/>
      <c r="C218" s="2" t="n"/>
      <c r="D218" s="2" t="n"/>
      <c r="E218" s="3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</row>
    <row r="219" ht="15.75" customHeight="1" s="86">
      <c r="A219" s="1" t="n"/>
      <c r="B219" s="2" t="n"/>
      <c r="C219" s="2" t="n"/>
      <c r="D219" s="2" t="n"/>
      <c r="E219" s="3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</row>
    <row r="220" ht="15.75" customHeight="1" s="86">
      <c r="A220" s="1" t="n"/>
      <c r="B220" s="2" t="n"/>
      <c r="C220" s="2" t="n"/>
      <c r="D220" s="2" t="n"/>
      <c r="E220" s="3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</row>
    <row r="221" ht="15.75" customHeight="1" s="86">
      <c r="A221" s="1" t="n"/>
      <c r="B221" s="2" t="n"/>
      <c r="C221" s="2" t="n"/>
      <c r="D221" s="2" t="n"/>
      <c r="E221" s="3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</row>
    <row r="222" ht="15.75" customHeight="1" s="86">
      <c r="A222" s="1" t="n"/>
      <c r="B222" s="2" t="n"/>
      <c r="C222" s="2" t="n"/>
      <c r="D222" s="2" t="n"/>
      <c r="E222" s="3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</row>
    <row r="223" ht="15.75" customHeight="1" s="86">
      <c r="A223" s="1" t="n"/>
      <c r="B223" s="2" t="n"/>
      <c r="C223" s="2" t="n"/>
      <c r="D223" s="2" t="n"/>
      <c r="E223" s="3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</row>
    <row r="224" ht="15.75" customHeight="1" s="86">
      <c r="A224" s="1" t="n"/>
      <c r="B224" s="2" t="n"/>
      <c r="C224" s="2" t="n"/>
      <c r="D224" s="2" t="n"/>
      <c r="E224" s="3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</row>
    <row r="225" ht="15.75" customHeight="1" s="86">
      <c r="A225" s="1" t="n"/>
      <c r="B225" s="2" t="n"/>
      <c r="C225" s="2" t="n"/>
      <c r="D225" s="2" t="n"/>
      <c r="E225" s="3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</row>
    <row r="226" ht="15.75" customHeight="1" s="86">
      <c r="A226" s="1" t="n"/>
      <c r="B226" s="2" t="n"/>
      <c r="C226" s="2" t="n"/>
      <c r="D226" s="2" t="n"/>
      <c r="E226" s="3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</row>
    <row r="227" ht="15.75" customHeight="1" s="86">
      <c r="A227" s="1" t="n"/>
      <c r="B227" s="2" t="n"/>
      <c r="C227" s="2" t="n"/>
      <c r="D227" s="2" t="n"/>
      <c r="E227" s="3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</row>
    <row r="228" ht="15.75" customHeight="1" s="86">
      <c r="A228" s="1" t="n"/>
      <c r="B228" s="2" t="n"/>
      <c r="C228" s="2" t="n"/>
      <c r="D228" s="2" t="n"/>
      <c r="E228" s="3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</row>
    <row r="229" ht="15.75" customHeight="1" s="86">
      <c r="A229" s="1" t="n"/>
      <c r="B229" s="2" t="n"/>
      <c r="C229" s="2" t="n"/>
      <c r="D229" s="2" t="n"/>
      <c r="E229" s="3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</row>
    <row r="230" ht="15.75" customHeight="1" s="86">
      <c r="A230" s="1" t="n"/>
      <c r="B230" s="2" t="n"/>
      <c r="C230" s="2" t="n"/>
      <c r="D230" s="2" t="n"/>
      <c r="E230" s="3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</row>
    <row r="231" ht="15.75" customHeight="1" s="86">
      <c r="A231" s="1" t="n"/>
      <c r="B231" s="2" t="n"/>
      <c r="C231" s="2" t="n"/>
      <c r="D231" s="2" t="n"/>
      <c r="E231" s="3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</row>
    <row r="232" ht="15.75" customHeight="1" s="86">
      <c r="A232" s="1" t="n"/>
      <c r="B232" s="2" t="n"/>
      <c r="C232" s="2" t="n"/>
      <c r="D232" s="2" t="n"/>
      <c r="E232" s="3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</row>
    <row r="233" ht="15.75" customHeight="1" s="86">
      <c r="A233" s="1" t="n"/>
      <c r="B233" s="2" t="n"/>
      <c r="C233" s="2" t="n"/>
      <c r="D233" s="2" t="n"/>
      <c r="E233" s="3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</row>
    <row r="234" ht="15.75" customHeight="1" s="86">
      <c r="A234" s="1" t="n"/>
      <c r="B234" s="2" t="n"/>
      <c r="C234" s="2" t="n"/>
      <c r="D234" s="2" t="n"/>
      <c r="E234" s="3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</row>
    <row r="235" ht="15.75" customHeight="1" s="86">
      <c r="A235" s="1" t="n"/>
      <c r="B235" s="2" t="n"/>
      <c r="C235" s="2" t="n"/>
      <c r="D235" s="2" t="n"/>
      <c r="E235" s="3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</row>
    <row r="236" ht="15.75" customHeight="1" s="86">
      <c r="A236" s="1" t="n"/>
      <c r="B236" s="2" t="n"/>
      <c r="C236" s="2" t="n"/>
      <c r="D236" s="2" t="n"/>
      <c r="E236" s="3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</row>
    <row r="237" ht="15.75" customHeight="1" s="86">
      <c r="A237" s="1" t="n"/>
      <c r="B237" s="2" t="n"/>
      <c r="C237" s="2" t="n"/>
      <c r="D237" s="2" t="n"/>
      <c r="E237" s="3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</row>
    <row r="238" ht="15.75" customHeight="1" s="86">
      <c r="A238" s="1" t="n"/>
      <c r="B238" s="2" t="n"/>
      <c r="C238" s="2" t="n"/>
      <c r="D238" s="2" t="n"/>
      <c r="E238" s="3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</row>
    <row r="239" ht="15.75" customHeight="1" s="86">
      <c r="A239" s="1" t="n"/>
      <c r="B239" s="2" t="n"/>
      <c r="C239" s="2" t="n"/>
      <c r="D239" s="2" t="n"/>
      <c r="E239" s="3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</row>
    <row r="240" ht="15.75" customHeight="1" s="86">
      <c r="A240" s="1" t="n"/>
      <c r="B240" s="2" t="n"/>
      <c r="C240" s="2" t="n"/>
      <c r="D240" s="2" t="n"/>
      <c r="E240" s="3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</row>
    <row r="241" ht="15.75" customHeight="1" s="86">
      <c r="A241" s="1" t="n"/>
      <c r="B241" s="2" t="n"/>
      <c r="C241" s="2" t="n"/>
      <c r="D241" s="2" t="n"/>
      <c r="E241" s="3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</row>
    <row r="242" ht="15.75" customHeight="1" s="86">
      <c r="A242" s="1" t="n"/>
      <c r="B242" s="2" t="n"/>
      <c r="C242" s="2" t="n"/>
      <c r="D242" s="2" t="n"/>
      <c r="E242" s="3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</row>
    <row r="243" ht="15.75" customHeight="1" s="86">
      <c r="A243" s="1" t="n"/>
      <c r="B243" s="2" t="n"/>
      <c r="C243" s="2" t="n"/>
      <c r="D243" s="2" t="n"/>
      <c r="E243" s="3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</row>
    <row r="244" ht="15.75" customHeight="1" s="86">
      <c r="A244" s="1" t="n"/>
      <c r="B244" s="2" t="n"/>
      <c r="C244" s="2" t="n"/>
      <c r="D244" s="2" t="n"/>
      <c r="E244" s="3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</row>
    <row r="245" ht="15.75" customHeight="1" s="86">
      <c r="A245" s="1" t="n"/>
      <c r="B245" s="2" t="n"/>
      <c r="C245" s="2" t="n"/>
      <c r="D245" s="2" t="n"/>
      <c r="E245" s="3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</row>
    <row r="246" ht="15.75" customHeight="1" s="86">
      <c r="A246" s="1" t="n"/>
      <c r="B246" s="2" t="n"/>
      <c r="C246" s="2" t="n"/>
      <c r="D246" s="2" t="n"/>
      <c r="E246" s="3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</row>
    <row r="247" ht="15.75" customHeight="1" s="86">
      <c r="A247" s="1" t="n"/>
      <c r="B247" s="2" t="n"/>
      <c r="C247" s="2" t="n"/>
      <c r="D247" s="2" t="n"/>
      <c r="E247" s="3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</row>
    <row r="248" ht="15.75" customHeight="1" s="86">
      <c r="A248" s="1" t="n"/>
      <c r="B248" s="2" t="n"/>
      <c r="C248" s="2" t="n"/>
      <c r="D248" s="2" t="n"/>
      <c r="E248" s="3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</row>
    <row r="249" ht="15.75" customHeight="1" s="86">
      <c r="A249" s="1" t="n"/>
      <c r="B249" s="2" t="n"/>
      <c r="C249" s="2" t="n"/>
      <c r="D249" s="2" t="n"/>
      <c r="E249" s="3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</row>
    <row r="250" ht="15.75" customHeight="1" s="86">
      <c r="A250" s="1" t="n"/>
      <c r="B250" s="2" t="n"/>
      <c r="C250" s="2" t="n"/>
      <c r="D250" s="2" t="n"/>
      <c r="E250" s="3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</row>
    <row r="251" ht="15.75" customHeight="1" s="86">
      <c r="A251" s="1" t="n"/>
      <c r="B251" s="2" t="n"/>
      <c r="C251" s="2" t="n"/>
      <c r="D251" s="2" t="n"/>
      <c r="E251" s="3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</row>
    <row r="252" ht="15.75" customHeight="1" s="86">
      <c r="A252" s="1" t="n"/>
      <c r="B252" s="2" t="n"/>
      <c r="C252" s="2" t="n"/>
      <c r="D252" s="2" t="n"/>
      <c r="E252" s="3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</row>
    <row r="253" ht="15.75" customHeight="1" s="86">
      <c r="A253" s="1" t="n"/>
      <c r="B253" s="2" t="n"/>
      <c r="C253" s="2" t="n"/>
      <c r="D253" s="2" t="n"/>
      <c r="E253" s="3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</row>
    <row r="254" ht="15.75" customHeight="1" s="86">
      <c r="A254" s="1" t="n"/>
      <c r="B254" s="2" t="n"/>
      <c r="C254" s="2" t="n"/>
      <c r="D254" s="2" t="n"/>
      <c r="E254" s="3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</row>
    <row r="255" ht="15.75" customHeight="1" s="86">
      <c r="A255" s="1" t="n"/>
      <c r="B255" s="2" t="n"/>
      <c r="C255" s="2" t="n"/>
      <c r="D255" s="2" t="n"/>
      <c r="E255" s="3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</row>
    <row r="256" ht="15.75" customHeight="1" s="86">
      <c r="A256" s="1" t="n"/>
      <c r="B256" s="2" t="n"/>
      <c r="C256" s="2" t="n"/>
      <c r="D256" s="2" t="n"/>
      <c r="E256" s="3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</row>
    <row r="257" ht="15.75" customHeight="1" s="86">
      <c r="A257" s="1" t="n"/>
      <c r="B257" s="2" t="n"/>
      <c r="C257" s="2" t="n"/>
      <c r="D257" s="2" t="n"/>
      <c r="E257" s="3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</row>
    <row r="258" ht="15.75" customHeight="1" s="86">
      <c r="A258" s="1" t="n"/>
      <c r="B258" s="2" t="n"/>
      <c r="C258" s="2" t="n"/>
      <c r="D258" s="2" t="n"/>
      <c r="E258" s="3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</row>
    <row r="259" ht="15.75" customHeight="1" s="86">
      <c r="A259" s="1" t="n"/>
      <c r="B259" s="2" t="n"/>
      <c r="C259" s="2" t="n"/>
      <c r="D259" s="2" t="n"/>
      <c r="E259" s="3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</row>
    <row r="260" ht="15.75" customHeight="1" s="86">
      <c r="A260" s="1" t="n"/>
      <c r="B260" s="2" t="n"/>
      <c r="C260" s="2" t="n"/>
      <c r="D260" s="2" t="n"/>
      <c r="E260" s="3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</row>
    <row r="261" ht="15.75" customHeight="1" s="86">
      <c r="A261" s="1" t="n"/>
      <c r="B261" s="2" t="n"/>
      <c r="C261" s="2" t="n"/>
      <c r="D261" s="2" t="n"/>
      <c r="E261" s="3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</row>
    <row r="262" ht="15.75" customHeight="1" s="86">
      <c r="A262" s="1" t="n"/>
      <c r="B262" s="2" t="n"/>
      <c r="C262" s="2" t="n"/>
      <c r="D262" s="2" t="n"/>
      <c r="E262" s="3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</row>
    <row r="263" ht="15.75" customHeight="1" s="86">
      <c r="A263" s="1" t="n"/>
      <c r="B263" s="2" t="n"/>
      <c r="C263" s="2" t="n"/>
      <c r="D263" s="2" t="n"/>
      <c r="E263" s="3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</row>
    <row r="264" ht="15.75" customHeight="1" s="86">
      <c r="A264" s="1" t="n"/>
      <c r="B264" s="2" t="n"/>
      <c r="C264" s="2" t="n"/>
      <c r="D264" s="2" t="n"/>
      <c r="E264" s="3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</row>
    <row r="265" ht="15.75" customHeight="1" s="86">
      <c r="A265" s="1" t="n"/>
      <c r="B265" s="2" t="n"/>
      <c r="C265" s="2" t="n"/>
      <c r="D265" s="2" t="n"/>
      <c r="E265" s="3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</row>
    <row r="266" ht="15.75" customHeight="1" s="86">
      <c r="A266" s="1" t="n"/>
      <c r="B266" s="2" t="n"/>
      <c r="C266" s="2" t="n"/>
      <c r="D266" s="2" t="n"/>
      <c r="E266" s="3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</row>
    <row r="267" ht="15.75" customHeight="1" s="86">
      <c r="A267" s="1" t="n"/>
      <c r="B267" s="2" t="n"/>
      <c r="C267" s="2" t="n"/>
      <c r="D267" s="2" t="n"/>
      <c r="E267" s="3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</row>
    <row r="268" ht="15.75" customHeight="1" s="86">
      <c r="A268" s="1" t="n"/>
      <c r="B268" s="2" t="n"/>
      <c r="C268" s="2" t="n"/>
      <c r="D268" s="2" t="n"/>
      <c r="E268" s="3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</row>
    <row r="269" ht="15.75" customHeight="1" s="86">
      <c r="A269" s="1" t="n"/>
      <c r="B269" s="2" t="n"/>
      <c r="C269" s="2" t="n"/>
      <c r="D269" s="2" t="n"/>
      <c r="E269" s="3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</row>
    <row r="270" ht="15.75" customHeight="1" s="86">
      <c r="A270" s="1" t="n"/>
      <c r="B270" s="2" t="n"/>
      <c r="C270" s="2" t="n"/>
      <c r="D270" s="2" t="n"/>
      <c r="E270" s="3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</row>
    <row r="271" ht="15.75" customHeight="1" s="86">
      <c r="A271" s="1" t="n"/>
      <c r="B271" s="2" t="n"/>
      <c r="C271" s="2" t="n"/>
      <c r="D271" s="2" t="n"/>
      <c r="E271" s="3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</row>
    <row r="272" ht="15.75" customHeight="1" s="86">
      <c r="A272" s="1" t="n"/>
      <c r="B272" s="2" t="n"/>
      <c r="C272" s="2" t="n"/>
      <c r="D272" s="2" t="n"/>
      <c r="E272" s="3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</row>
    <row r="273" ht="15.75" customHeight="1" s="86">
      <c r="A273" s="1" t="n"/>
      <c r="B273" s="2" t="n"/>
      <c r="C273" s="2" t="n"/>
      <c r="D273" s="2" t="n"/>
      <c r="E273" s="3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</row>
    <row r="274" ht="15.75" customHeight="1" s="86">
      <c r="A274" s="1" t="n"/>
      <c r="B274" s="2" t="n"/>
      <c r="C274" s="2" t="n"/>
      <c r="D274" s="2" t="n"/>
      <c r="E274" s="3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</row>
    <row r="275" ht="15.75" customHeight="1" s="86">
      <c r="A275" s="1" t="n"/>
      <c r="B275" s="2" t="n"/>
      <c r="C275" s="2" t="n"/>
      <c r="D275" s="2" t="n"/>
      <c r="E275" s="3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</row>
    <row r="276" ht="15.75" customHeight="1" s="86">
      <c r="A276" s="1" t="n"/>
      <c r="B276" s="2" t="n"/>
      <c r="C276" s="2" t="n"/>
      <c r="D276" s="2" t="n"/>
      <c r="E276" s="3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</row>
    <row r="277" ht="15.75" customHeight="1" s="86">
      <c r="A277" s="1" t="n"/>
      <c r="B277" s="2" t="n"/>
      <c r="C277" s="2" t="n"/>
      <c r="D277" s="2" t="n"/>
      <c r="E277" s="3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</row>
    <row r="278" ht="15.75" customHeight="1" s="86">
      <c r="A278" s="1" t="n"/>
      <c r="B278" s="2" t="n"/>
      <c r="C278" s="2" t="n"/>
      <c r="D278" s="2" t="n"/>
      <c r="E278" s="3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</row>
    <row r="279" ht="15.75" customHeight="1" s="86">
      <c r="A279" s="1" t="n"/>
      <c r="B279" s="2" t="n"/>
      <c r="C279" s="2" t="n"/>
      <c r="D279" s="2" t="n"/>
      <c r="E279" s="3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</row>
    <row r="280" ht="15.75" customHeight="1" s="86">
      <c r="A280" s="1" t="n"/>
      <c r="B280" s="2" t="n"/>
      <c r="C280" s="2" t="n"/>
      <c r="D280" s="2" t="n"/>
      <c r="E280" s="3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</row>
    <row r="281" ht="15.75" customHeight="1" s="86">
      <c r="A281" s="1" t="n"/>
      <c r="B281" s="2" t="n"/>
      <c r="C281" s="2" t="n"/>
      <c r="D281" s="2" t="n"/>
      <c r="E281" s="3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</row>
    <row r="282" ht="15.75" customHeight="1" s="86">
      <c r="A282" s="1" t="n"/>
      <c r="B282" s="2" t="n"/>
      <c r="C282" s="2" t="n"/>
      <c r="D282" s="2" t="n"/>
      <c r="E282" s="3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</row>
    <row r="283" ht="15.75" customHeight="1" s="86">
      <c r="A283" s="1" t="n"/>
      <c r="B283" s="2" t="n"/>
      <c r="C283" s="2" t="n"/>
      <c r="D283" s="2" t="n"/>
      <c r="E283" s="3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</row>
    <row r="284" ht="15.75" customHeight="1" s="86">
      <c r="A284" s="1" t="n"/>
      <c r="B284" s="2" t="n"/>
      <c r="C284" s="2" t="n"/>
      <c r="D284" s="2" t="n"/>
      <c r="E284" s="3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</row>
    <row r="285" ht="15.75" customHeight="1" s="86">
      <c r="A285" s="1" t="n"/>
      <c r="B285" s="2" t="n"/>
      <c r="C285" s="2" t="n"/>
      <c r="D285" s="2" t="n"/>
      <c r="E285" s="3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</row>
    <row r="286" ht="15.75" customHeight="1" s="86">
      <c r="A286" s="1" t="n"/>
      <c r="B286" s="2" t="n"/>
      <c r="C286" s="2" t="n"/>
      <c r="D286" s="2" t="n"/>
      <c r="E286" s="3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</row>
    <row r="287" ht="15.75" customHeight="1" s="86">
      <c r="A287" s="1" t="n"/>
      <c r="B287" s="2" t="n"/>
      <c r="C287" s="2" t="n"/>
      <c r="D287" s="2" t="n"/>
      <c r="E287" s="3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</row>
    <row r="288" ht="15.75" customHeight="1" s="86">
      <c r="A288" s="1" t="n"/>
      <c r="B288" s="2" t="n"/>
      <c r="C288" s="2" t="n"/>
      <c r="D288" s="2" t="n"/>
      <c r="E288" s="3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</row>
    <row r="289" ht="15.75" customHeight="1" s="86">
      <c r="A289" s="1" t="n"/>
      <c r="B289" s="2" t="n"/>
      <c r="C289" s="2" t="n"/>
      <c r="D289" s="2" t="n"/>
      <c r="E289" s="3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</row>
    <row r="290" ht="15.75" customHeight="1" s="86">
      <c r="A290" s="1" t="n"/>
      <c r="B290" s="2" t="n"/>
      <c r="C290" s="2" t="n"/>
      <c r="D290" s="2" t="n"/>
      <c r="E290" s="3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</row>
    <row r="291" ht="15.75" customHeight="1" s="86">
      <c r="A291" s="1" t="n"/>
      <c r="B291" s="2" t="n"/>
      <c r="C291" s="2" t="n"/>
      <c r="D291" s="2" t="n"/>
      <c r="E291" s="3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</row>
    <row r="292" ht="15.75" customHeight="1" s="86">
      <c r="A292" s="1" t="n"/>
      <c r="B292" s="2" t="n"/>
      <c r="C292" s="2" t="n"/>
      <c r="D292" s="2" t="n"/>
      <c r="E292" s="3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</row>
    <row r="293" ht="15.75" customHeight="1" s="86">
      <c r="A293" s="1" t="n"/>
      <c r="B293" s="2" t="n"/>
      <c r="C293" s="2" t="n"/>
      <c r="D293" s="2" t="n"/>
      <c r="E293" s="3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</row>
    <row r="294" ht="15.75" customHeight="1" s="86">
      <c r="A294" s="1" t="n"/>
      <c r="B294" s="2" t="n"/>
      <c r="C294" s="2" t="n"/>
      <c r="D294" s="2" t="n"/>
      <c r="E294" s="3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2" t="n"/>
      <c r="AO294" s="2" t="n"/>
      <c r="AP294" s="2" t="n"/>
      <c r="AQ294" s="2" t="n"/>
      <c r="AR294" s="2" t="n"/>
      <c r="AS294" s="2" t="n"/>
      <c r="AT294" s="2" t="n"/>
      <c r="AU294" s="2" t="n"/>
      <c r="AV294" s="2" t="n"/>
      <c r="AW294" s="2" t="n"/>
      <c r="AX294" s="2" t="n"/>
      <c r="AY294" s="2" t="n"/>
      <c r="AZ294" s="2" t="n"/>
      <c r="BA294" s="2" t="n"/>
      <c r="BB294" s="2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</row>
    <row r="295" ht="15.75" customHeight="1" s="86">
      <c r="A295" s="1" t="n"/>
      <c r="B295" s="2" t="n"/>
      <c r="C295" s="2" t="n"/>
      <c r="D295" s="2" t="n"/>
      <c r="E295" s="3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2" t="n"/>
      <c r="AO295" s="2" t="n"/>
      <c r="AP295" s="2" t="n"/>
      <c r="AQ295" s="2" t="n"/>
      <c r="AR295" s="2" t="n"/>
      <c r="AS295" s="2" t="n"/>
      <c r="AT295" s="2" t="n"/>
      <c r="AU295" s="2" t="n"/>
      <c r="AV295" s="2" t="n"/>
      <c r="AW295" s="2" t="n"/>
      <c r="AX295" s="2" t="n"/>
      <c r="AY295" s="2" t="n"/>
      <c r="AZ295" s="2" t="n"/>
      <c r="BA295" s="2" t="n"/>
      <c r="BB295" s="2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</row>
    <row r="296" ht="15.75" customHeight="1" s="86">
      <c r="A296" s="1" t="n"/>
      <c r="B296" s="2" t="n"/>
      <c r="C296" s="2" t="n"/>
      <c r="D296" s="2" t="n"/>
      <c r="E296" s="3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2" t="n"/>
      <c r="AO296" s="2" t="n"/>
      <c r="AP296" s="2" t="n"/>
      <c r="AQ296" s="2" t="n"/>
      <c r="AR296" s="2" t="n"/>
      <c r="AS296" s="2" t="n"/>
      <c r="AT296" s="2" t="n"/>
      <c r="AU296" s="2" t="n"/>
      <c r="AV296" s="2" t="n"/>
      <c r="AW296" s="2" t="n"/>
      <c r="AX296" s="2" t="n"/>
      <c r="AY296" s="2" t="n"/>
      <c r="AZ296" s="2" t="n"/>
      <c r="BA296" s="2" t="n"/>
      <c r="BB296" s="2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</row>
    <row r="297" ht="15.75" customHeight="1" s="86">
      <c r="A297" s="1" t="n"/>
      <c r="B297" s="2" t="n"/>
      <c r="C297" s="2" t="n"/>
      <c r="D297" s="2" t="n"/>
      <c r="E297" s="3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  <c r="AU297" s="2" t="n"/>
      <c r="AV297" s="2" t="n"/>
      <c r="AW297" s="2" t="n"/>
      <c r="AX297" s="2" t="n"/>
      <c r="AY297" s="2" t="n"/>
      <c r="AZ297" s="2" t="n"/>
      <c r="BA297" s="2" t="n"/>
      <c r="BB297" s="2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</row>
    <row r="298" ht="15.75" customHeight="1" s="86">
      <c r="A298" s="1" t="n"/>
      <c r="B298" s="2" t="n"/>
      <c r="C298" s="2" t="n"/>
      <c r="D298" s="2" t="n"/>
      <c r="E298" s="3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2" t="n"/>
      <c r="AO298" s="2" t="n"/>
      <c r="AP298" s="2" t="n"/>
      <c r="AQ298" s="2" t="n"/>
      <c r="AR298" s="2" t="n"/>
      <c r="AS298" s="2" t="n"/>
      <c r="AT298" s="2" t="n"/>
      <c r="AU298" s="2" t="n"/>
      <c r="AV298" s="2" t="n"/>
      <c r="AW298" s="2" t="n"/>
      <c r="AX298" s="2" t="n"/>
      <c r="AY298" s="2" t="n"/>
      <c r="AZ298" s="2" t="n"/>
      <c r="BA298" s="2" t="n"/>
      <c r="BB298" s="2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</row>
    <row r="299" ht="15.75" customHeight="1" s="86">
      <c r="A299" s="1" t="n"/>
      <c r="B299" s="2" t="n"/>
      <c r="C299" s="2" t="n"/>
      <c r="D299" s="2" t="n"/>
      <c r="E299" s="3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2" t="n"/>
      <c r="AO299" s="2" t="n"/>
      <c r="AP299" s="2" t="n"/>
      <c r="AQ299" s="2" t="n"/>
      <c r="AR299" s="2" t="n"/>
      <c r="AS299" s="2" t="n"/>
      <c r="AT299" s="2" t="n"/>
      <c r="AU299" s="2" t="n"/>
      <c r="AV299" s="2" t="n"/>
      <c r="AW299" s="2" t="n"/>
      <c r="AX299" s="2" t="n"/>
      <c r="AY299" s="2" t="n"/>
      <c r="AZ299" s="2" t="n"/>
      <c r="BA299" s="2" t="n"/>
      <c r="BB299" s="2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</row>
    <row r="300" ht="15.75" customHeight="1" s="86">
      <c r="A300" s="1" t="n"/>
      <c r="B300" s="2" t="n"/>
      <c r="C300" s="2" t="n"/>
      <c r="D300" s="2" t="n"/>
      <c r="E300" s="3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2" t="n"/>
      <c r="AO300" s="2" t="n"/>
      <c r="AP300" s="2" t="n"/>
      <c r="AQ300" s="2" t="n"/>
      <c r="AR300" s="2" t="n"/>
      <c r="AS300" s="2" t="n"/>
      <c r="AT300" s="2" t="n"/>
      <c r="AU300" s="2" t="n"/>
      <c r="AV300" s="2" t="n"/>
      <c r="AW300" s="2" t="n"/>
      <c r="AX300" s="2" t="n"/>
      <c r="AY300" s="2" t="n"/>
      <c r="AZ300" s="2" t="n"/>
      <c r="BA300" s="2" t="n"/>
      <c r="BB300" s="2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</row>
    <row r="301" ht="15.75" customHeight="1" s="86">
      <c r="A301" s="1" t="n"/>
      <c r="B301" s="2" t="n"/>
      <c r="C301" s="2" t="n"/>
      <c r="D301" s="2" t="n"/>
      <c r="E301" s="3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2" t="n"/>
      <c r="AO301" s="2" t="n"/>
      <c r="AP301" s="2" t="n"/>
      <c r="AQ301" s="2" t="n"/>
      <c r="AR301" s="2" t="n"/>
      <c r="AS301" s="2" t="n"/>
      <c r="AT301" s="2" t="n"/>
      <c r="AU301" s="2" t="n"/>
      <c r="AV301" s="2" t="n"/>
      <c r="AW301" s="2" t="n"/>
      <c r="AX301" s="2" t="n"/>
      <c r="AY301" s="2" t="n"/>
      <c r="AZ301" s="2" t="n"/>
      <c r="BA301" s="2" t="n"/>
      <c r="BB301" s="2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</row>
    <row r="302" ht="15.75" customHeight="1" s="86">
      <c r="A302" s="1" t="n"/>
      <c r="B302" s="2" t="n"/>
      <c r="C302" s="2" t="n"/>
      <c r="D302" s="2" t="n"/>
      <c r="E302" s="3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2" t="n"/>
      <c r="AO302" s="2" t="n"/>
      <c r="AP302" s="2" t="n"/>
      <c r="AQ302" s="2" t="n"/>
      <c r="AR302" s="2" t="n"/>
      <c r="AS302" s="2" t="n"/>
      <c r="AT302" s="2" t="n"/>
      <c r="AU302" s="2" t="n"/>
      <c r="AV302" s="2" t="n"/>
      <c r="AW302" s="2" t="n"/>
      <c r="AX302" s="2" t="n"/>
      <c r="AY302" s="2" t="n"/>
      <c r="AZ302" s="2" t="n"/>
      <c r="BA302" s="2" t="n"/>
      <c r="BB302" s="2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</row>
    <row r="303" ht="15.75" customHeight="1" s="86">
      <c r="A303" s="1" t="n"/>
      <c r="B303" s="2" t="n"/>
      <c r="C303" s="2" t="n"/>
      <c r="D303" s="2" t="n"/>
      <c r="E303" s="3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2" t="n"/>
      <c r="AO303" s="2" t="n"/>
      <c r="AP303" s="2" t="n"/>
      <c r="AQ303" s="2" t="n"/>
      <c r="AR303" s="2" t="n"/>
      <c r="AS303" s="2" t="n"/>
      <c r="AT303" s="2" t="n"/>
      <c r="AU303" s="2" t="n"/>
      <c r="AV303" s="2" t="n"/>
      <c r="AW303" s="2" t="n"/>
      <c r="AX303" s="2" t="n"/>
      <c r="AY303" s="2" t="n"/>
      <c r="AZ303" s="2" t="n"/>
      <c r="BA303" s="2" t="n"/>
      <c r="BB303" s="2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</row>
    <row r="304" ht="15.75" customHeight="1" s="86">
      <c r="A304" s="1" t="n"/>
      <c r="B304" s="2" t="n"/>
      <c r="C304" s="2" t="n"/>
      <c r="D304" s="2" t="n"/>
      <c r="E304" s="3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2" t="n"/>
      <c r="AO304" s="2" t="n"/>
      <c r="AP304" s="2" t="n"/>
      <c r="AQ304" s="2" t="n"/>
      <c r="AR304" s="2" t="n"/>
      <c r="AS304" s="2" t="n"/>
      <c r="AT304" s="2" t="n"/>
      <c r="AU304" s="2" t="n"/>
      <c r="AV304" s="2" t="n"/>
      <c r="AW304" s="2" t="n"/>
      <c r="AX304" s="2" t="n"/>
      <c r="AY304" s="2" t="n"/>
      <c r="AZ304" s="2" t="n"/>
      <c r="BA304" s="2" t="n"/>
      <c r="BB304" s="2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</row>
    <row r="305" ht="15.75" customHeight="1" s="86">
      <c r="A305" s="1" t="n"/>
      <c r="B305" s="2" t="n"/>
      <c r="C305" s="2" t="n"/>
      <c r="D305" s="2" t="n"/>
      <c r="E305" s="3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2" t="n"/>
      <c r="AO305" s="2" t="n"/>
      <c r="AP305" s="2" t="n"/>
      <c r="AQ305" s="2" t="n"/>
      <c r="AR305" s="2" t="n"/>
      <c r="AS305" s="2" t="n"/>
      <c r="AT305" s="2" t="n"/>
      <c r="AU305" s="2" t="n"/>
      <c r="AV305" s="2" t="n"/>
      <c r="AW305" s="2" t="n"/>
      <c r="AX305" s="2" t="n"/>
      <c r="AY305" s="2" t="n"/>
      <c r="AZ305" s="2" t="n"/>
      <c r="BA305" s="2" t="n"/>
      <c r="BB305" s="2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</row>
    <row r="306" ht="15.75" customHeight="1" s="86">
      <c r="A306" s="1" t="n"/>
      <c r="B306" s="2" t="n"/>
      <c r="C306" s="2" t="n"/>
      <c r="D306" s="2" t="n"/>
      <c r="E306" s="3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2" t="n"/>
      <c r="AO306" s="2" t="n"/>
      <c r="AP306" s="2" t="n"/>
      <c r="AQ306" s="2" t="n"/>
      <c r="AR306" s="2" t="n"/>
      <c r="AS306" s="2" t="n"/>
      <c r="AT306" s="2" t="n"/>
      <c r="AU306" s="2" t="n"/>
      <c r="AV306" s="2" t="n"/>
      <c r="AW306" s="2" t="n"/>
      <c r="AX306" s="2" t="n"/>
      <c r="AY306" s="2" t="n"/>
      <c r="AZ306" s="2" t="n"/>
      <c r="BA306" s="2" t="n"/>
      <c r="BB306" s="2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</row>
    <row r="307" ht="15.75" customHeight="1" s="86">
      <c r="A307" s="1" t="n"/>
      <c r="B307" s="2" t="n"/>
      <c r="C307" s="2" t="n"/>
      <c r="D307" s="2" t="n"/>
      <c r="E307" s="3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2" t="n"/>
      <c r="AO307" s="2" t="n"/>
      <c r="AP307" s="2" t="n"/>
      <c r="AQ307" s="2" t="n"/>
      <c r="AR307" s="2" t="n"/>
      <c r="AS307" s="2" t="n"/>
      <c r="AT307" s="2" t="n"/>
      <c r="AU307" s="2" t="n"/>
      <c r="AV307" s="2" t="n"/>
      <c r="AW307" s="2" t="n"/>
      <c r="AX307" s="2" t="n"/>
      <c r="AY307" s="2" t="n"/>
      <c r="AZ307" s="2" t="n"/>
      <c r="BA307" s="2" t="n"/>
      <c r="BB307" s="2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</row>
    <row r="308" ht="15.75" customHeight="1" s="86">
      <c r="A308" s="1" t="n"/>
      <c r="B308" s="2" t="n"/>
      <c r="C308" s="2" t="n"/>
      <c r="D308" s="2" t="n"/>
      <c r="E308" s="3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2" t="n"/>
      <c r="AO308" s="2" t="n"/>
      <c r="AP308" s="2" t="n"/>
      <c r="AQ308" s="2" t="n"/>
      <c r="AR308" s="2" t="n"/>
      <c r="AS308" s="2" t="n"/>
      <c r="AT308" s="2" t="n"/>
      <c r="AU308" s="2" t="n"/>
      <c r="AV308" s="2" t="n"/>
      <c r="AW308" s="2" t="n"/>
      <c r="AX308" s="2" t="n"/>
      <c r="AY308" s="2" t="n"/>
      <c r="AZ308" s="2" t="n"/>
      <c r="BA308" s="2" t="n"/>
      <c r="BB308" s="2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</row>
    <row r="309" ht="15.75" customHeight="1" s="86">
      <c r="A309" s="1" t="n"/>
      <c r="B309" s="2" t="n"/>
      <c r="C309" s="2" t="n"/>
      <c r="D309" s="2" t="n"/>
      <c r="E309" s="3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2" t="n"/>
      <c r="AO309" s="2" t="n"/>
      <c r="AP309" s="2" t="n"/>
      <c r="AQ309" s="2" t="n"/>
      <c r="AR309" s="2" t="n"/>
      <c r="AS309" s="2" t="n"/>
      <c r="AT309" s="2" t="n"/>
      <c r="AU309" s="2" t="n"/>
      <c r="AV309" s="2" t="n"/>
      <c r="AW309" s="2" t="n"/>
      <c r="AX309" s="2" t="n"/>
      <c r="AY309" s="2" t="n"/>
      <c r="AZ309" s="2" t="n"/>
      <c r="BA309" s="2" t="n"/>
      <c r="BB309" s="2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</row>
    <row r="310" ht="15.75" customHeight="1" s="86">
      <c r="A310" s="1" t="n"/>
      <c r="B310" s="2" t="n"/>
      <c r="C310" s="2" t="n"/>
      <c r="D310" s="2" t="n"/>
      <c r="E310" s="3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</row>
    <row r="311" ht="15.75" customHeight="1" s="86">
      <c r="A311" s="1" t="n"/>
      <c r="B311" s="2" t="n"/>
      <c r="C311" s="2" t="n"/>
      <c r="D311" s="2" t="n"/>
      <c r="E311" s="3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</row>
    <row r="312" ht="15.75" customHeight="1" s="86">
      <c r="A312" s="1" t="n"/>
      <c r="B312" s="2" t="n"/>
      <c r="C312" s="2" t="n"/>
      <c r="D312" s="2" t="n"/>
      <c r="E312" s="3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</row>
    <row r="313" ht="15.75" customHeight="1" s="86">
      <c r="A313" s="1" t="n"/>
      <c r="B313" s="2" t="n"/>
      <c r="C313" s="2" t="n"/>
      <c r="D313" s="2" t="n"/>
      <c r="E313" s="3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</row>
    <row r="314" ht="15.75" customHeight="1" s="86">
      <c r="A314" s="1" t="n"/>
      <c r="B314" s="2" t="n"/>
      <c r="C314" s="2" t="n"/>
      <c r="D314" s="2" t="n"/>
      <c r="E314" s="3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</row>
    <row r="315" ht="15.75" customHeight="1" s="86">
      <c r="A315" s="1" t="n"/>
      <c r="B315" s="2" t="n"/>
      <c r="C315" s="2" t="n"/>
      <c r="D315" s="2" t="n"/>
      <c r="E315" s="3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</row>
    <row r="316" ht="15.75" customHeight="1" s="86">
      <c r="A316" s="1" t="n"/>
      <c r="B316" s="2" t="n"/>
      <c r="C316" s="2" t="n"/>
      <c r="D316" s="2" t="n"/>
      <c r="E316" s="3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</row>
    <row r="317" ht="15.75" customHeight="1" s="86">
      <c r="A317" s="1" t="n"/>
      <c r="B317" s="2" t="n"/>
      <c r="C317" s="2" t="n"/>
      <c r="D317" s="2" t="n"/>
      <c r="E317" s="3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</row>
    <row r="318" ht="15.75" customHeight="1" s="86">
      <c r="A318" s="1" t="n"/>
      <c r="B318" s="2" t="n"/>
      <c r="C318" s="2" t="n"/>
      <c r="D318" s="2" t="n"/>
      <c r="E318" s="3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</row>
    <row r="319" ht="15.75" customHeight="1" s="86">
      <c r="A319" s="1" t="n"/>
      <c r="B319" s="2" t="n"/>
      <c r="C319" s="2" t="n"/>
      <c r="D319" s="2" t="n"/>
      <c r="E319" s="3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</row>
    <row r="320" ht="15.75" customHeight="1" s="86">
      <c r="A320" s="1" t="n"/>
      <c r="B320" s="2" t="n"/>
      <c r="C320" s="2" t="n"/>
      <c r="D320" s="2" t="n"/>
      <c r="E320" s="3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</row>
    <row r="321" ht="15.75" customHeight="1" s="86">
      <c r="A321" s="1" t="n"/>
      <c r="B321" s="2" t="n"/>
      <c r="C321" s="2" t="n"/>
      <c r="D321" s="2" t="n"/>
      <c r="E321" s="3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</row>
    <row r="322" ht="15.75" customHeight="1" s="86">
      <c r="A322" s="1" t="n"/>
      <c r="B322" s="2" t="n"/>
      <c r="C322" s="2" t="n"/>
      <c r="D322" s="2" t="n"/>
      <c r="E322" s="3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</row>
    <row r="323" ht="15.75" customHeight="1" s="86">
      <c r="A323" s="1" t="n"/>
      <c r="B323" s="2" t="n"/>
      <c r="C323" s="2" t="n"/>
      <c r="D323" s="2" t="n"/>
      <c r="E323" s="3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</row>
    <row r="324" ht="15.75" customHeight="1" s="86">
      <c r="A324" s="1" t="n"/>
      <c r="B324" s="2" t="n"/>
      <c r="C324" s="2" t="n"/>
      <c r="D324" s="2" t="n"/>
      <c r="E324" s="3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2" t="n"/>
      <c r="AO324" s="2" t="n"/>
      <c r="AP324" s="2" t="n"/>
      <c r="AQ324" s="2" t="n"/>
      <c r="AR324" s="2" t="n"/>
      <c r="AS324" s="2" t="n"/>
      <c r="AT324" s="2" t="n"/>
      <c r="AU324" s="2" t="n"/>
      <c r="AV324" s="2" t="n"/>
      <c r="AW324" s="2" t="n"/>
      <c r="AX324" s="2" t="n"/>
      <c r="AY324" s="2" t="n"/>
      <c r="AZ324" s="2" t="n"/>
      <c r="BA324" s="2" t="n"/>
      <c r="BB324" s="2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</row>
    <row r="325" ht="15.75" customHeight="1" s="86">
      <c r="A325" s="1" t="n"/>
      <c r="B325" s="2" t="n"/>
      <c r="C325" s="2" t="n"/>
      <c r="D325" s="2" t="n"/>
      <c r="E325" s="3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2" t="n"/>
      <c r="AO325" s="2" t="n"/>
      <c r="AP325" s="2" t="n"/>
      <c r="AQ325" s="2" t="n"/>
      <c r="AR325" s="2" t="n"/>
      <c r="AS325" s="2" t="n"/>
      <c r="AT325" s="2" t="n"/>
      <c r="AU325" s="2" t="n"/>
      <c r="AV325" s="2" t="n"/>
      <c r="AW325" s="2" t="n"/>
      <c r="AX325" s="2" t="n"/>
      <c r="AY325" s="2" t="n"/>
      <c r="AZ325" s="2" t="n"/>
      <c r="BA325" s="2" t="n"/>
      <c r="BB325" s="2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</row>
    <row r="326" ht="15.75" customHeight="1" s="86">
      <c r="A326" s="1" t="n"/>
      <c r="B326" s="2" t="n"/>
      <c r="C326" s="2" t="n"/>
      <c r="D326" s="2" t="n"/>
      <c r="E326" s="3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2" t="n"/>
      <c r="AO326" s="2" t="n"/>
      <c r="AP326" s="2" t="n"/>
      <c r="AQ326" s="2" t="n"/>
      <c r="AR326" s="2" t="n"/>
      <c r="AS326" s="2" t="n"/>
      <c r="AT326" s="2" t="n"/>
      <c r="AU326" s="2" t="n"/>
      <c r="AV326" s="2" t="n"/>
      <c r="AW326" s="2" t="n"/>
      <c r="AX326" s="2" t="n"/>
      <c r="AY326" s="2" t="n"/>
      <c r="AZ326" s="2" t="n"/>
      <c r="BA326" s="2" t="n"/>
      <c r="BB326" s="2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</row>
    <row r="327" ht="15.75" customHeight="1" s="86">
      <c r="A327" s="1" t="n"/>
      <c r="B327" s="2" t="n"/>
      <c r="C327" s="2" t="n"/>
      <c r="D327" s="2" t="n"/>
      <c r="E327" s="3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2" t="n"/>
      <c r="AO327" s="2" t="n"/>
      <c r="AP327" s="2" t="n"/>
      <c r="AQ327" s="2" t="n"/>
      <c r="AR327" s="2" t="n"/>
      <c r="AS327" s="2" t="n"/>
      <c r="AT327" s="2" t="n"/>
      <c r="AU327" s="2" t="n"/>
      <c r="AV327" s="2" t="n"/>
      <c r="AW327" s="2" t="n"/>
      <c r="AX327" s="2" t="n"/>
      <c r="AY327" s="2" t="n"/>
      <c r="AZ327" s="2" t="n"/>
      <c r="BA327" s="2" t="n"/>
      <c r="BB327" s="2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</row>
    <row r="328" ht="15.75" customHeight="1" s="86">
      <c r="A328" s="1" t="n"/>
      <c r="B328" s="2" t="n"/>
      <c r="C328" s="2" t="n"/>
      <c r="D328" s="2" t="n"/>
      <c r="E328" s="3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2" t="n"/>
      <c r="AO328" s="2" t="n"/>
      <c r="AP328" s="2" t="n"/>
      <c r="AQ328" s="2" t="n"/>
      <c r="AR328" s="2" t="n"/>
      <c r="AS328" s="2" t="n"/>
      <c r="AT328" s="2" t="n"/>
      <c r="AU328" s="2" t="n"/>
      <c r="AV328" s="2" t="n"/>
      <c r="AW328" s="2" t="n"/>
      <c r="AX328" s="2" t="n"/>
      <c r="AY328" s="2" t="n"/>
      <c r="AZ328" s="2" t="n"/>
      <c r="BA328" s="2" t="n"/>
      <c r="BB328" s="2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</row>
    <row r="329" ht="15.75" customHeight="1" s="86">
      <c r="A329" s="1" t="n"/>
      <c r="B329" s="2" t="n"/>
      <c r="C329" s="2" t="n"/>
      <c r="D329" s="2" t="n"/>
      <c r="E329" s="3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2" t="n"/>
      <c r="AO329" s="2" t="n"/>
      <c r="AP329" s="2" t="n"/>
      <c r="AQ329" s="2" t="n"/>
      <c r="AR329" s="2" t="n"/>
      <c r="AS329" s="2" t="n"/>
      <c r="AT329" s="2" t="n"/>
      <c r="AU329" s="2" t="n"/>
      <c r="AV329" s="2" t="n"/>
      <c r="AW329" s="2" t="n"/>
      <c r="AX329" s="2" t="n"/>
      <c r="AY329" s="2" t="n"/>
      <c r="AZ329" s="2" t="n"/>
      <c r="BA329" s="2" t="n"/>
      <c r="BB329" s="2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</row>
    <row r="330" ht="15.75" customHeight="1" s="86">
      <c r="A330" s="1" t="n"/>
      <c r="B330" s="2" t="n"/>
      <c r="C330" s="2" t="n"/>
      <c r="D330" s="2" t="n"/>
      <c r="E330" s="3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2" t="n"/>
      <c r="AO330" s="2" t="n"/>
      <c r="AP330" s="2" t="n"/>
      <c r="AQ330" s="2" t="n"/>
      <c r="AR330" s="2" t="n"/>
      <c r="AS330" s="2" t="n"/>
      <c r="AT330" s="2" t="n"/>
      <c r="AU330" s="2" t="n"/>
      <c r="AV330" s="2" t="n"/>
      <c r="AW330" s="2" t="n"/>
      <c r="AX330" s="2" t="n"/>
      <c r="AY330" s="2" t="n"/>
      <c r="AZ330" s="2" t="n"/>
      <c r="BA330" s="2" t="n"/>
      <c r="BB330" s="2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</row>
    <row r="331" ht="15.75" customHeight="1" s="86">
      <c r="A331" s="1" t="n"/>
      <c r="B331" s="2" t="n"/>
      <c r="C331" s="2" t="n"/>
      <c r="D331" s="2" t="n"/>
      <c r="E331" s="3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2" t="n"/>
      <c r="AO331" s="2" t="n"/>
      <c r="AP331" s="2" t="n"/>
      <c r="AQ331" s="2" t="n"/>
      <c r="AR331" s="2" t="n"/>
      <c r="AS331" s="2" t="n"/>
      <c r="AT331" s="2" t="n"/>
      <c r="AU331" s="2" t="n"/>
      <c r="AV331" s="2" t="n"/>
      <c r="AW331" s="2" t="n"/>
      <c r="AX331" s="2" t="n"/>
      <c r="AY331" s="2" t="n"/>
      <c r="AZ331" s="2" t="n"/>
      <c r="BA331" s="2" t="n"/>
      <c r="BB331" s="2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</row>
    <row r="332" ht="15.75" customHeight="1" s="86">
      <c r="A332" s="1" t="n"/>
      <c r="B332" s="2" t="n"/>
      <c r="C332" s="2" t="n"/>
      <c r="D332" s="2" t="n"/>
      <c r="E332" s="3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2" t="n"/>
      <c r="AO332" s="2" t="n"/>
      <c r="AP332" s="2" t="n"/>
      <c r="AQ332" s="2" t="n"/>
      <c r="AR332" s="2" t="n"/>
      <c r="AS332" s="2" t="n"/>
      <c r="AT332" s="2" t="n"/>
      <c r="AU332" s="2" t="n"/>
      <c r="AV332" s="2" t="n"/>
      <c r="AW332" s="2" t="n"/>
      <c r="AX332" s="2" t="n"/>
      <c r="AY332" s="2" t="n"/>
      <c r="AZ332" s="2" t="n"/>
      <c r="BA332" s="2" t="n"/>
      <c r="BB332" s="2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</row>
    <row r="333" ht="15.75" customHeight="1" s="86">
      <c r="A333" s="1" t="n"/>
      <c r="B333" s="2" t="n"/>
      <c r="C333" s="2" t="n"/>
      <c r="D333" s="2" t="n"/>
      <c r="E333" s="3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2" t="n"/>
      <c r="AO333" s="2" t="n"/>
      <c r="AP333" s="2" t="n"/>
      <c r="AQ333" s="2" t="n"/>
      <c r="AR333" s="2" t="n"/>
      <c r="AS333" s="2" t="n"/>
      <c r="AT333" s="2" t="n"/>
      <c r="AU333" s="2" t="n"/>
      <c r="AV333" s="2" t="n"/>
      <c r="AW333" s="2" t="n"/>
      <c r="AX333" s="2" t="n"/>
      <c r="AY333" s="2" t="n"/>
      <c r="AZ333" s="2" t="n"/>
      <c r="BA333" s="2" t="n"/>
      <c r="BB333" s="2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</row>
    <row r="334" ht="15.75" customHeight="1" s="86">
      <c r="A334" s="1" t="n"/>
      <c r="B334" s="2" t="n"/>
      <c r="C334" s="2" t="n"/>
      <c r="D334" s="2" t="n"/>
      <c r="E334" s="3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2" t="n"/>
      <c r="AO334" s="2" t="n"/>
      <c r="AP334" s="2" t="n"/>
      <c r="AQ334" s="2" t="n"/>
      <c r="AR334" s="2" t="n"/>
      <c r="AS334" s="2" t="n"/>
      <c r="AT334" s="2" t="n"/>
      <c r="AU334" s="2" t="n"/>
      <c r="AV334" s="2" t="n"/>
      <c r="AW334" s="2" t="n"/>
      <c r="AX334" s="2" t="n"/>
      <c r="AY334" s="2" t="n"/>
      <c r="AZ334" s="2" t="n"/>
      <c r="BA334" s="2" t="n"/>
      <c r="BB334" s="2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</row>
    <row r="335" ht="15.75" customHeight="1" s="86">
      <c r="A335" s="1" t="n"/>
      <c r="B335" s="2" t="n"/>
      <c r="C335" s="2" t="n"/>
      <c r="D335" s="2" t="n"/>
      <c r="E335" s="3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2" t="n"/>
      <c r="AO335" s="2" t="n"/>
      <c r="AP335" s="2" t="n"/>
      <c r="AQ335" s="2" t="n"/>
      <c r="AR335" s="2" t="n"/>
      <c r="AS335" s="2" t="n"/>
      <c r="AT335" s="2" t="n"/>
      <c r="AU335" s="2" t="n"/>
      <c r="AV335" s="2" t="n"/>
      <c r="AW335" s="2" t="n"/>
      <c r="AX335" s="2" t="n"/>
      <c r="AY335" s="2" t="n"/>
      <c r="AZ335" s="2" t="n"/>
      <c r="BA335" s="2" t="n"/>
      <c r="BB335" s="2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</row>
    <row r="336" ht="15.75" customHeight="1" s="86">
      <c r="A336" s="1" t="n"/>
      <c r="B336" s="2" t="n"/>
      <c r="C336" s="2" t="n"/>
      <c r="D336" s="2" t="n"/>
      <c r="E336" s="3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2" t="n"/>
      <c r="AO336" s="2" t="n"/>
      <c r="AP336" s="2" t="n"/>
      <c r="AQ336" s="2" t="n"/>
      <c r="AR336" s="2" t="n"/>
      <c r="AS336" s="2" t="n"/>
      <c r="AT336" s="2" t="n"/>
      <c r="AU336" s="2" t="n"/>
      <c r="AV336" s="2" t="n"/>
      <c r="AW336" s="2" t="n"/>
      <c r="AX336" s="2" t="n"/>
      <c r="AY336" s="2" t="n"/>
      <c r="AZ336" s="2" t="n"/>
      <c r="BA336" s="2" t="n"/>
      <c r="BB336" s="2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</row>
    <row r="337" ht="15.75" customHeight="1" s="86">
      <c r="A337" s="1" t="n"/>
      <c r="B337" s="2" t="n"/>
      <c r="C337" s="2" t="n"/>
      <c r="D337" s="2" t="n"/>
      <c r="E337" s="3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2" t="n"/>
      <c r="AO337" s="2" t="n"/>
      <c r="AP337" s="2" t="n"/>
      <c r="AQ337" s="2" t="n"/>
      <c r="AR337" s="2" t="n"/>
      <c r="AS337" s="2" t="n"/>
      <c r="AT337" s="2" t="n"/>
      <c r="AU337" s="2" t="n"/>
      <c r="AV337" s="2" t="n"/>
      <c r="AW337" s="2" t="n"/>
      <c r="AX337" s="2" t="n"/>
      <c r="AY337" s="2" t="n"/>
      <c r="AZ337" s="2" t="n"/>
      <c r="BA337" s="2" t="n"/>
      <c r="BB337" s="2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</row>
    <row r="338" ht="15.75" customHeight="1" s="86">
      <c r="A338" s="1" t="n"/>
      <c r="B338" s="2" t="n"/>
      <c r="C338" s="2" t="n"/>
      <c r="D338" s="2" t="n"/>
      <c r="E338" s="3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2" t="n"/>
      <c r="AO338" s="2" t="n"/>
      <c r="AP338" s="2" t="n"/>
      <c r="AQ338" s="2" t="n"/>
      <c r="AR338" s="2" t="n"/>
      <c r="AS338" s="2" t="n"/>
      <c r="AT338" s="2" t="n"/>
      <c r="AU338" s="2" t="n"/>
      <c r="AV338" s="2" t="n"/>
      <c r="AW338" s="2" t="n"/>
      <c r="AX338" s="2" t="n"/>
      <c r="AY338" s="2" t="n"/>
      <c r="AZ338" s="2" t="n"/>
      <c r="BA338" s="2" t="n"/>
      <c r="BB338" s="2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</row>
    <row r="339" ht="15.75" customHeight="1" s="86">
      <c r="A339" s="1" t="n"/>
      <c r="B339" s="2" t="n"/>
      <c r="C339" s="2" t="n"/>
      <c r="D339" s="2" t="n"/>
      <c r="E339" s="3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2" t="n"/>
      <c r="AO339" s="2" t="n"/>
      <c r="AP339" s="2" t="n"/>
      <c r="AQ339" s="2" t="n"/>
      <c r="AR339" s="2" t="n"/>
      <c r="AS339" s="2" t="n"/>
      <c r="AT339" s="2" t="n"/>
      <c r="AU339" s="2" t="n"/>
      <c r="AV339" s="2" t="n"/>
      <c r="AW339" s="2" t="n"/>
      <c r="AX339" s="2" t="n"/>
      <c r="AY339" s="2" t="n"/>
      <c r="AZ339" s="2" t="n"/>
      <c r="BA339" s="2" t="n"/>
      <c r="BB339" s="2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</row>
    <row r="340" ht="15.75" customHeight="1" s="86">
      <c r="A340" s="1" t="n"/>
      <c r="B340" s="2" t="n"/>
      <c r="C340" s="2" t="n"/>
      <c r="D340" s="2" t="n"/>
      <c r="E340" s="3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2" t="n"/>
      <c r="AO340" s="2" t="n"/>
      <c r="AP340" s="2" t="n"/>
      <c r="AQ340" s="2" t="n"/>
      <c r="AR340" s="2" t="n"/>
      <c r="AS340" s="2" t="n"/>
      <c r="AT340" s="2" t="n"/>
      <c r="AU340" s="2" t="n"/>
      <c r="AV340" s="2" t="n"/>
      <c r="AW340" s="2" t="n"/>
      <c r="AX340" s="2" t="n"/>
      <c r="AY340" s="2" t="n"/>
      <c r="AZ340" s="2" t="n"/>
      <c r="BA340" s="2" t="n"/>
      <c r="BB340" s="2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</row>
    <row r="341" ht="15.75" customHeight="1" s="86">
      <c r="A341" s="1" t="n"/>
      <c r="B341" s="2" t="n"/>
      <c r="C341" s="2" t="n"/>
      <c r="D341" s="2" t="n"/>
      <c r="E341" s="3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2" t="n"/>
      <c r="AO341" s="2" t="n"/>
      <c r="AP341" s="2" t="n"/>
      <c r="AQ341" s="2" t="n"/>
      <c r="AR341" s="2" t="n"/>
      <c r="AS341" s="2" t="n"/>
      <c r="AT341" s="2" t="n"/>
      <c r="AU341" s="2" t="n"/>
      <c r="AV341" s="2" t="n"/>
      <c r="AW341" s="2" t="n"/>
      <c r="AX341" s="2" t="n"/>
      <c r="AY341" s="2" t="n"/>
      <c r="AZ341" s="2" t="n"/>
      <c r="BA341" s="2" t="n"/>
      <c r="BB341" s="2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</row>
    <row r="342" ht="15.75" customHeight="1" s="86">
      <c r="A342" s="1" t="n"/>
      <c r="B342" s="2" t="n"/>
      <c r="C342" s="2" t="n"/>
      <c r="D342" s="2" t="n"/>
      <c r="E342" s="3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2" t="n"/>
      <c r="AO342" s="2" t="n"/>
      <c r="AP342" s="2" t="n"/>
      <c r="AQ342" s="2" t="n"/>
      <c r="AR342" s="2" t="n"/>
      <c r="AS342" s="2" t="n"/>
      <c r="AT342" s="2" t="n"/>
      <c r="AU342" s="2" t="n"/>
      <c r="AV342" s="2" t="n"/>
      <c r="AW342" s="2" t="n"/>
      <c r="AX342" s="2" t="n"/>
      <c r="AY342" s="2" t="n"/>
      <c r="AZ342" s="2" t="n"/>
      <c r="BA342" s="2" t="n"/>
      <c r="BB342" s="2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</row>
    <row r="343" ht="15.75" customHeight="1" s="86">
      <c r="A343" s="1" t="n"/>
      <c r="B343" s="2" t="n"/>
      <c r="C343" s="2" t="n"/>
      <c r="D343" s="2" t="n"/>
      <c r="E343" s="3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2" t="n"/>
      <c r="AO343" s="2" t="n"/>
      <c r="AP343" s="2" t="n"/>
      <c r="AQ343" s="2" t="n"/>
      <c r="AR343" s="2" t="n"/>
      <c r="AS343" s="2" t="n"/>
      <c r="AT343" s="2" t="n"/>
      <c r="AU343" s="2" t="n"/>
      <c r="AV343" s="2" t="n"/>
      <c r="AW343" s="2" t="n"/>
      <c r="AX343" s="2" t="n"/>
      <c r="AY343" s="2" t="n"/>
      <c r="AZ343" s="2" t="n"/>
      <c r="BA343" s="2" t="n"/>
      <c r="BB343" s="2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</row>
    <row r="344" ht="15.75" customHeight="1" s="86">
      <c r="A344" s="1" t="n"/>
      <c r="B344" s="2" t="n"/>
      <c r="C344" s="2" t="n"/>
      <c r="D344" s="2" t="n"/>
      <c r="E344" s="3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2" t="n"/>
      <c r="AO344" s="2" t="n"/>
      <c r="AP344" s="2" t="n"/>
      <c r="AQ344" s="2" t="n"/>
      <c r="AR344" s="2" t="n"/>
      <c r="AS344" s="2" t="n"/>
      <c r="AT344" s="2" t="n"/>
      <c r="AU344" s="2" t="n"/>
      <c r="AV344" s="2" t="n"/>
      <c r="AW344" s="2" t="n"/>
      <c r="AX344" s="2" t="n"/>
      <c r="AY344" s="2" t="n"/>
      <c r="AZ344" s="2" t="n"/>
      <c r="BA344" s="2" t="n"/>
      <c r="BB344" s="2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</row>
    <row r="345" ht="15.75" customHeight="1" s="86">
      <c r="A345" s="1" t="n"/>
      <c r="B345" s="2" t="n"/>
      <c r="C345" s="2" t="n"/>
      <c r="D345" s="2" t="n"/>
      <c r="E345" s="3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2" t="n"/>
      <c r="AO345" s="2" t="n"/>
      <c r="AP345" s="2" t="n"/>
      <c r="AQ345" s="2" t="n"/>
      <c r="AR345" s="2" t="n"/>
      <c r="AS345" s="2" t="n"/>
      <c r="AT345" s="2" t="n"/>
      <c r="AU345" s="2" t="n"/>
      <c r="AV345" s="2" t="n"/>
      <c r="AW345" s="2" t="n"/>
      <c r="AX345" s="2" t="n"/>
      <c r="AY345" s="2" t="n"/>
      <c r="AZ345" s="2" t="n"/>
      <c r="BA345" s="2" t="n"/>
      <c r="BB345" s="2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</row>
    <row r="346" ht="15.75" customHeight="1" s="86">
      <c r="A346" s="1" t="n"/>
      <c r="B346" s="2" t="n"/>
      <c r="C346" s="2" t="n"/>
      <c r="D346" s="2" t="n"/>
      <c r="E346" s="3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2" t="n"/>
      <c r="AO346" s="2" t="n"/>
      <c r="AP346" s="2" t="n"/>
      <c r="AQ346" s="2" t="n"/>
      <c r="AR346" s="2" t="n"/>
      <c r="AS346" s="2" t="n"/>
      <c r="AT346" s="2" t="n"/>
      <c r="AU346" s="2" t="n"/>
      <c r="AV346" s="2" t="n"/>
      <c r="AW346" s="2" t="n"/>
      <c r="AX346" s="2" t="n"/>
      <c r="AY346" s="2" t="n"/>
      <c r="AZ346" s="2" t="n"/>
      <c r="BA346" s="2" t="n"/>
      <c r="BB346" s="2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</row>
    <row r="347" ht="15.75" customHeight="1" s="86">
      <c r="A347" s="1" t="n"/>
      <c r="B347" s="2" t="n"/>
      <c r="C347" s="2" t="n"/>
      <c r="D347" s="2" t="n"/>
      <c r="E347" s="3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2" t="n"/>
      <c r="AO347" s="2" t="n"/>
      <c r="AP347" s="2" t="n"/>
      <c r="AQ347" s="2" t="n"/>
      <c r="AR347" s="2" t="n"/>
      <c r="AS347" s="2" t="n"/>
      <c r="AT347" s="2" t="n"/>
      <c r="AU347" s="2" t="n"/>
      <c r="AV347" s="2" t="n"/>
      <c r="AW347" s="2" t="n"/>
      <c r="AX347" s="2" t="n"/>
      <c r="AY347" s="2" t="n"/>
      <c r="AZ347" s="2" t="n"/>
      <c r="BA347" s="2" t="n"/>
      <c r="BB347" s="2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</row>
    <row r="348" ht="15.75" customHeight="1" s="86">
      <c r="A348" s="1" t="n"/>
      <c r="B348" s="2" t="n"/>
      <c r="C348" s="2" t="n"/>
      <c r="D348" s="2" t="n"/>
      <c r="E348" s="3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2" t="n"/>
      <c r="AO348" s="2" t="n"/>
      <c r="AP348" s="2" t="n"/>
      <c r="AQ348" s="2" t="n"/>
      <c r="AR348" s="2" t="n"/>
      <c r="AS348" s="2" t="n"/>
      <c r="AT348" s="2" t="n"/>
      <c r="AU348" s="2" t="n"/>
      <c r="AV348" s="2" t="n"/>
      <c r="AW348" s="2" t="n"/>
      <c r="AX348" s="2" t="n"/>
      <c r="AY348" s="2" t="n"/>
      <c r="AZ348" s="2" t="n"/>
      <c r="BA348" s="2" t="n"/>
      <c r="BB348" s="2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</row>
    <row r="349" ht="15.75" customHeight="1" s="86">
      <c r="A349" s="1" t="n"/>
      <c r="B349" s="2" t="n"/>
      <c r="C349" s="2" t="n"/>
      <c r="D349" s="2" t="n"/>
      <c r="E349" s="3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2" t="n"/>
      <c r="AO349" s="2" t="n"/>
      <c r="AP349" s="2" t="n"/>
      <c r="AQ349" s="2" t="n"/>
      <c r="AR349" s="2" t="n"/>
      <c r="AS349" s="2" t="n"/>
      <c r="AT349" s="2" t="n"/>
      <c r="AU349" s="2" t="n"/>
      <c r="AV349" s="2" t="n"/>
      <c r="AW349" s="2" t="n"/>
      <c r="AX349" s="2" t="n"/>
      <c r="AY349" s="2" t="n"/>
      <c r="AZ349" s="2" t="n"/>
      <c r="BA349" s="2" t="n"/>
      <c r="BB349" s="2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</row>
    <row r="350" ht="15.75" customHeight="1" s="86">
      <c r="A350" s="1" t="n"/>
      <c r="B350" s="2" t="n"/>
      <c r="C350" s="2" t="n"/>
      <c r="D350" s="2" t="n"/>
      <c r="E350" s="3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2" t="n"/>
      <c r="AO350" s="2" t="n"/>
      <c r="AP350" s="2" t="n"/>
      <c r="AQ350" s="2" t="n"/>
      <c r="AR350" s="2" t="n"/>
      <c r="AS350" s="2" t="n"/>
      <c r="AT350" s="2" t="n"/>
      <c r="AU350" s="2" t="n"/>
      <c r="AV350" s="2" t="n"/>
      <c r="AW350" s="2" t="n"/>
      <c r="AX350" s="2" t="n"/>
      <c r="AY350" s="2" t="n"/>
      <c r="AZ350" s="2" t="n"/>
      <c r="BA350" s="2" t="n"/>
      <c r="BB350" s="2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</row>
    <row r="351" ht="15.75" customHeight="1" s="86">
      <c r="A351" s="1" t="n"/>
      <c r="B351" s="2" t="n"/>
      <c r="C351" s="2" t="n"/>
      <c r="D351" s="2" t="n"/>
      <c r="E351" s="3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2" t="n"/>
      <c r="AO351" s="2" t="n"/>
      <c r="AP351" s="2" t="n"/>
      <c r="AQ351" s="2" t="n"/>
      <c r="AR351" s="2" t="n"/>
      <c r="AS351" s="2" t="n"/>
      <c r="AT351" s="2" t="n"/>
      <c r="AU351" s="2" t="n"/>
      <c r="AV351" s="2" t="n"/>
      <c r="AW351" s="2" t="n"/>
      <c r="AX351" s="2" t="n"/>
      <c r="AY351" s="2" t="n"/>
      <c r="AZ351" s="2" t="n"/>
      <c r="BA351" s="2" t="n"/>
      <c r="BB351" s="2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</row>
    <row r="352" ht="15.75" customHeight="1" s="86">
      <c r="A352" s="1" t="n"/>
      <c r="B352" s="2" t="n"/>
      <c r="C352" s="2" t="n"/>
      <c r="D352" s="2" t="n"/>
      <c r="E352" s="3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2" t="n"/>
      <c r="AO352" s="2" t="n"/>
      <c r="AP352" s="2" t="n"/>
      <c r="AQ352" s="2" t="n"/>
      <c r="AR352" s="2" t="n"/>
      <c r="AS352" s="2" t="n"/>
      <c r="AT352" s="2" t="n"/>
      <c r="AU352" s="2" t="n"/>
      <c r="AV352" s="2" t="n"/>
      <c r="AW352" s="2" t="n"/>
      <c r="AX352" s="2" t="n"/>
      <c r="AY352" s="2" t="n"/>
      <c r="AZ352" s="2" t="n"/>
      <c r="BA352" s="2" t="n"/>
      <c r="BB352" s="2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</row>
    <row r="353" ht="15.75" customHeight="1" s="86">
      <c r="A353" s="1" t="n"/>
      <c r="B353" s="2" t="n"/>
      <c r="C353" s="2" t="n"/>
      <c r="D353" s="2" t="n"/>
      <c r="E353" s="3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2" t="n"/>
      <c r="AO353" s="2" t="n"/>
      <c r="AP353" s="2" t="n"/>
      <c r="AQ353" s="2" t="n"/>
      <c r="AR353" s="2" t="n"/>
      <c r="AS353" s="2" t="n"/>
      <c r="AT353" s="2" t="n"/>
      <c r="AU353" s="2" t="n"/>
      <c r="AV353" s="2" t="n"/>
      <c r="AW353" s="2" t="n"/>
      <c r="AX353" s="2" t="n"/>
      <c r="AY353" s="2" t="n"/>
      <c r="AZ353" s="2" t="n"/>
      <c r="BA353" s="2" t="n"/>
      <c r="BB353" s="2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</row>
    <row r="354" ht="15.75" customHeight="1" s="86">
      <c r="A354" s="1" t="n"/>
      <c r="B354" s="2" t="n"/>
      <c r="C354" s="2" t="n"/>
      <c r="D354" s="2" t="n"/>
      <c r="E354" s="3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2" t="n"/>
      <c r="AO354" s="2" t="n"/>
      <c r="AP354" s="2" t="n"/>
      <c r="AQ354" s="2" t="n"/>
      <c r="AR354" s="2" t="n"/>
      <c r="AS354" s="2" t="n"/>
      <c r="AT354" s="2" t="n"/>
      <c r="AU354" s="2" t="n"/>
      <c r="AV354" s="2" t="n"/>
      <c r="AW354" s="2" t="n"/>
      <c r="AX354" s="2" t="n"/>
      <c r="AY354" s="2" t="n"/>
      <c r="AZ354" s="2" t="n"/>
      <c r="BA354" s="2" t="n"/>
      <c r="BB354" s="2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</row>
    <row r="355" ht="15.75" customHeight="1" s="86">
      <c r="A355" s="1" t="n"/>
      <c r="B355" s="2" t="n"/>
      <c r="C355" s="2" t="n"/>
      <c r="D355" s="2" t="n"/>
      <c r="E355" s="3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2" t="n"/>
      <c r="AO355" s="2" t="n"/>
      <c r="AP355" s="2" t="n"/>
      <c r="AQ355" s="2" t="n"/>
      <c r="AR355" s="2" t="n"/>
      <c r="AS355" s="2" t="n"/>
      <c r="AT355" s="2" t="n"/>
      <c r="AU355" s="2" t="n"/>
      <c r="AV355" s="2" t="n"/>
      <c r="AW355" s="2" t="n"/>
      <c r="AX355" s="2" t="n"/>
      <c r="AY355" s="2" t="n"/>
      <c r="AZ355" s="2" t="n"/>
      <c r="BA355" s="2" t="n"/>
      <c r="BB355" s="2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</row>
    <row r="356" ht="15.75" customHeight="1" s="86">
      <c r="A356" s="1" t="n"/>
      <c r="B356" s="2" t="n"/>
      <c r="C356" s="2" t="n"/>
      <c r="D356" s="2" t="n"/>
      <c r="E356" s="3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2" t="n"/>
      <c r="AO356" s="2" t="n"/>
      <c r="AP356" s="2" t="n"/>
      <c r="AQ356" s="2" t="n"/>
      <c r="AR356" s="2" t="n"/>
      <c r="AS356" s="2" t="n"/>
      <c r="AT356" s="2" t="n"/>
      <c r="AU356" s="2" t="n"/>
      <c r="AV356" s="2" t="n"/>
      <c r="AW356" s="2" t="n"/>
      <c r="AX356" s="2" t="n"/>
      <c r="AY356" s="2" t="n"/>
      <c r="AZ356" s="2" t="n"/>
      <c r="BA356" s="2" t="n"/>
      <c r="BB356" s="2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</row>
    <row r="357" ht="15.75" customHeight="1" s="86">
      <c r="A357" s="1" t="n"/>
      <c r="B357" s="2" t="n"/>
      <c r="C357" s="2" t="n"/>
      <c r="D357" s="2" t="n"/>
      <c r="E357" s="3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2" t="n"/>
      <c r="AO357" s="2" t="n"/>
      <c r="AP357" s="2" t="n"/>
      <c r="AQ357" s="2" t="n"/>
      <c r="AR357" s="2" t="n"/>
      <c r="AS357" s="2" t="n"/>
      <c r="AT357" s="2" t="n"/>
      <c r="AU357" s="2" t="n"/>
      <c r="AV357" s="2" t="n"/>
      <c r="AW357" s="2" t="n"/>
      <c r="AX357" s="2" t="n"/>
      <c r="AY357" s="2" t="n"/>
      <c r="AZ357" s="2" t="n"/>
      <c r="BA357" s="2" t="n"/>
      <c r="BB357" s="2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</row>
    <row r="358" ht="15.75" customHeight="1" s="86">
      <c r="A358" s="1" t="n"/>
      <c r="B358" s="2" t="n"/>
      <c r="C358" s="2" t="n"/>
      <c r="D358" s="2" t="n"/>
      <c r="E358" s="3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2" t="n"/>
      <c r="AO358" s="2" t="n"/>
      <c r="AP358" s="2" t="n"/>
      <c r="AQ358" s="2" t="n"/>
      <c r="AR358" s="2" t="n"/>
      <c r="AS358" s="2" t="n"/>
      <c r="AT358" s="2" t="n"/>
      <c r="AU358" s="2" t="n"/>
      <c r="AV358" s="2" t="n"/>
      <c r="AW358" s="2" t="n"/>
      <c r="AX358" s="2" t="n"/>
      <c r="AY358" s="2" t="n"/>
      <c r="AZ358" s="2" t="n"/>
      <c r="BA358" s="2" t="n"/>
      <c r="BB358" s="2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</row>
    <row r="359" ht="15.75" customHeight="1" s="86">
      <c r="A359" s="1" t="n"/>
      <c r="B359" s="2" t="n"/>
      <c r="C359" s="2" t="n"/>
      <c r="D359" s="2" t="n"/>
      <c r="E359" s="3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2" t="n"/>
      <c r="AO359" s="2" t="n"/>
      <c r="AP359" s="2" t="n"/>
      <c r="AQ359" s="2" t="n"/>
      <c r="AR359" s="2" t="n"/>
      <c r="AS359" s="2" t="n"/>
      <c r="AT359" s="2" t="n"/>
      <c r="AU359" s="2" t="n"/>
      <c r="AV359" s="2" t="n"/>
      <c r="AW359" s="2" t="n"/>
      <c r="AX359" s="2" t="n"/>
      <c r="AY359" s="2" t="n"/>
      <c r="AZ359" s="2" t="n"/>
      <c r="BA359" s="2" t="n"/>
      <c r="BB359" s="2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</row>
  </sheetData>
  <mergeCells count="60">
    <mergeCell ref="B138:I138"/>
    <mergeCell ref="B139:I139"/>
    <mergeCell ref="B140:D140"/>
    <mergeCell ref="B141:D141"/>
    <mergeCell ref="B142:D142"/>
    <mergeCell ref="B143:D143"/>
    <mergeCell ref="B144:D144"/>
    <mergeCell ref="B157:C158"/>
    <mergeCell ref="B159:C159"/>
    <mergeCell ref="B145:D145"/>
    <mergeCell ref="B146:D146"/>
    <mergeCell ref="K146:N146"/>
    <mergeCell ref="B147:D147"/>
    <mergeCell ref="B151:N151"/>
    <mergeCell ref="B152:N152"/>
    <mergeCell ref="S159:T159"/>
    <mergeCell ref="B1:AS2"/>
    <mergeCell ref="B4:AS5"/>
    <mergeCell ref="J7:N7"/>
    <mergeCell ref="P7:T7"/>
    <mergeCell ref="Z7:AD7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28:D128"/>
    <mergeCell ref="B129:D129"/>
    <mergeCell ref="B130:D130"/>
    <mergeCell ref="B131:D131"/>
    <mergeCell ref="B132:D132"/>
    <mergeCell ref="AO18:AS18"/>
    <mergeCell ref="T133:AE133"/>
    <mergeCell ref="AA134:AE134"/>
    <mergeCell ref="V137:Y137"/>
    <mergeCell ref="V138:Y138"/>
    <mergeCell ref="T134:Y134"/>
    <mergeCell ref="V135:Y135"/>
    <mergeCell ref="AC135:AE135"/>
    <mergeCell ref="V136:Y136"/>
    <mergeCell ref="AC136:AE136"/>
    <mergeCell ref="AC137:AE137"/>
    <mergeCell ref="AC138:AE138"/>
    <mergeCell ref="V139:Y139"/>
    <mergeCell ref="V140:Y140"/>
    <mergeCell ref="V141:Y141"/>
    <mergeCell ref="AC139:AE139"/>
    <mergeCell ref="AC140:AE140"/>
    <mergeCell ref="AC141:AE141"/>
  </mergeCells>
  <pageMargins left="0.7" right="0.7" top="0.75" bottom="0.75" header="0" footer="0"/>
  <pageSetup orientation="landscape" scale="2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SAKUNO</dc:creator>
  <dcterms:created xsi:type="dcterms:W3CDTF">2022-11-21T17:25:06Z</dcterms:created>
  <dcterms:modified xsi:type="dcterms:W3CDTF">2022-11-28T20:21:23Z</dcterms:modified>
  <cp:lastModifiedBy>SAKUNO</cp:lastModifiedBy>
</cp:coreProperties>
</file>