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haga\Downloads\"/>
    </mc:Choice>
  </mc:AlternateContent>
  <xr:revisionPtr revIDLastSave="0" documentId="13_ncr:1_{987269DF-2936-4B4F-A7A5-BB57BAF0B94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definedNames>
    <definedName name="_xlnm._FilterDatabase" localSheetId="0" hidden="1">Sheet1!$A$1:$O$89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2" i="1"/>
</calcChain>
</file>

<file path=xl/sharedStrings.xml><?xml version="1.0" encoding="utf-8"?>
<sst xmlns="http://schemas.openxmlformats.org/spreadsheetml/2006/main" count="280" uniqueCount="116">
  <si>
    <t>Scheme Name</t>
  </si>
  <si>
    <t>Plan</t>
  </si>
  <si>
    <t>Category Name</t>
  </si>
  <si>
    <t>Crisil Rank</t>
  </si>
  <si>
    <t>AuM (Cr)</t>
  </si>
  <si>
    <t>1W</t>
  </si>
  <si>
    <t>1M</t>
  </si>
  <si>
    <t>3M</t>
  </si>
  <si>
    <t>6M</t>
  </si>
  <si>
    <t>YTD</t>
  </si>
  <si>
    <t>1Y</t>
  </si>
  <si>
    <t>2Y</t>
  </si>
  <si>
    <t>3Y</t>
  </si>
  <si>
    <t>5Y</t>
  </si>
  <si>
    <t>10Y</t>
  </si>
  <si>
    <t>SBI Contra Fund - Direct Plan - Growth</t>
  </si>
  <si>
    <t>Direct Plan</t>
  </si>
  <si>
    <t>Contra Fund</t>
  </si>
  <si>
    <t>Invesco India Contra Fund - Direct Plan - Growth</t>
  </si>
  <si>
    <t>Motilal Oswal ELSS Tax Saver Fund - Direct Plan - Growth</t>
  </si>
  <si>
    <t>ELSS</t>
  </si>
  <si>
    <t>JM ELSS Tax Saver Fund - Direct Plan - Growth</t>
  </si>
  <si>
    <t>Quant ELSS Tax Saver Fund - Direct Plan - Growth</t>
  </si>
  <si>
    <t>DSP ELSS Tax Saver Fund - Direct Plan - Growth</t>
  </si>
  <si>
    <t>HDFC ELSS Tax saver - Direct Plan - Growth</t>
  </si>
  <si>
    <t>ITI ELSS Tax Saver Fund - Direct Plan - Growth</t>
  </si>
  <si>
    <t>SBI Long Term Equity Fund - Direct Plan - Growth</t>
  </si>
  <si>
    <t>Bandhan ELSS Tax saver Fund - Direct Plan - Growth</t>
  </si>
  <si>
    <t>Invesco India ELSS Tax Saver Fund - Direct Plan - Growth</t>
  </si>
  <si>
    <t>Bank of India ELSS Tax Saver - Direct Plan - Growth</t>
  </si>
  <si>
    <t>Canara Robeco ELSS Tax Saver Fund - Direct Plan - Growth</t>
  </si>
  <si>
    <t>Franklin India ELSS Tax Saver Fund - Direct Plan - Growth</t>
  </si>
  <si>
    <t>JM Flexi Cap Fund - Direct - Growth</t>
  </si>
  <si>
    <t>Flexi Cap Fund</t>
  </si>
  <si>
    <t>HDFC Flexi Cap Fund - Direct Plan - Growth</t>
  </si>
  <si>
    <t>Bank of India Flexi Cap Fund - Direct Plan - Growth</t>
  </si>
  <si>
    <t>Invesco India Flexi Cap Fund - Direct Plan - Growth</t>
  </si>
  <si>
    <t>Franklin India Flexi Cap Fund - Direct - Growth</t>
  </si>
  <si>
    <t>Edelweiss Flexi Cap Fund - Direct Plan - Growth</t>
  </si>
  <si>
    <t>Mahindra Manulife Focused Fund - Direct Plan - Growth</t>
  </si>
  <si>
    <t>Focused Fund</t>
  </si>
  <si>
    <t>HDFC Focused 30 Fund - Direct Plan - Growth</t>
  </si>
  <si>
    <t>Invesco India Focused Fund - Direct Plan - Growth</t>
  </si>
  <si>
    <t>Quant Focused Fund - Direct Plan - Growth</t>
  </si>
  <si>
    <t>Sundaram Focused Fund - Direct Plan - Growth</t>
  </si>
  <si>
    <t>ICICI Prudential Focused Equity Fund - Direct Plan - Growth</t>
  </si>
  <si>
    <t>Tata Focused Equity Fund - Direct Plan - Growth</t>
  </si>
  <si>
    <t>Motilal Oswal Large and Midcap Fund - Direct Plan - Growth</t>
  </si>
  <si>
    <t>Large &amp; Mid Cap Fund</t>
  </si>
  <si>
    <t>UTI Large &amp; Mid Cap Fund - Direct Plan - Growth</t>
  </si>
  <si>
    <t>Bandhan Core Equity Fund - Direct Plan - Growth</t>
  </si>
  <si>
    <t>Quant Large and Mid Cap Fund - Direct Plan - Growth</t>
  </si>
  <si>
    <t>SBI Large &amp; Midcap Fund - Direct Plan - Growth</t>
  </si>
  <si>
    <t>ICICI Prudential Large &amp; Mid Cap Fund- Direct Plan - Growth</t>
  </si>
  <si>
    <t>HDFC Large and Mid Cap Fund - Direct Plan - Growth</t>
  </si>
  <si>
    <t>Axis Growth Opportunities Fund - Direct Plan - Growth</t>
  </si>
  <si>
    <t>Invesco India Large &amp; Mid Cap Fund - Direct Plan - Growth</t>
  </si>
  <si>
    <t>Sundaram Large and Mid Cap Fund - Direct Plan - Growth</t>
  </si>
  <si>
    <t>Mahindra Manulife Large &amp; Mid Cap Fund - Direct Plan - Growth</t>
  </si>
  <si>
    <t>ITI Large Cap Fund - Direct Plan - Growth</t>
  </si>
  <si>
    <t>Large Cap Fund</t>
  </si>
  <si>
    <t>JM Large Cap Fund - (Direct) - Growth</t>
  </si>
  <si>
    <t>Baroda BNP Paribas Large Cap Fund - Direct Plan - Growth</t>
  </si>
  <si>
    <t>Nippon India Large Cap Fund - Direct Plan - Growth</t>
  </si>
  <si>
    <t>ICICI Prudential Bluechip Fund - Direct Plan - Growth</t>
  </si>
  <si>
    <t>Edelweiss Large Cap Fund - Direct Plan - Growth</t>
  </si>
  <si>
    <t>Invesco India Largecap Fund - Direct Plan - Growth</t>
  </si>
  <si>
    <t>HDFC Top 100 Fund - Direct Plan - Growth</t>
  </si>
  <si>
    <t>Motilal Oswal Midcap Fund - Direct Plan - Growth</t>
  </si>
  <si>
    <t>Mid Cap Fund</t>
  </si>
  <si>
    <t>Quant Mid Cap Fund - Direct Plan - Growth</t>
  </si>
  <si>
    <t>Tata Mid Cap Growth Fund - Direct Plan - Growth</t>
  </si>
  <si>
    <t>Mahindra Manulife Mid Cap Fund - Direct Plan - Growth</t>
  </si>
  <si>
    <t>Invesco India Mid Cap Fund - Direct Plan - Growth</t>
  </si>
  <si>
    <t>Nippon India Growth Fund - Direct Plan - Growth</t>
  </si>
  <si>
    <t>Edelweiss Mid Cap Fund - Direct Plan - Growth</t>
  </si>
  <si>
    <t>Sundaram Mid Cap Fund - Direct Plan - Growth</t>
  </si>
  <si>
    <t>HDFC Mid-Cap Opportunities Fund - Direct Plan - Growth</t>
  </si>
  <si>
    <t>Nippon India Multicap Fund - Direct Plan - Growth</t>
  </si>
  <si>
    <t>Multi Cap Fund</t>
  </si>
  <si>
    <t>ICICI Prudential Multicap Fund - Direct Plan - Growth</t>
  </si>
  <si>
    <t>ITI Multi Cap Fund - Direct Plan - Growth</t>
  </si>
  <si>
    <t>Invesco India Multicap Fund - Direct Plan - Growth</t>
  </si>
  <si>
    <t>LIC MF Infrastructure Fund - Direct Plan - Growth</t>
  </si>
  <si>
    <t>Sectoral/Thematic</t>
  </si>
  <si>
    <t>Bank of India Manufacturing &amp; Infrastructure Fund - Direct Plan - Growth</t>
  </si>
  <si>
    <t>SBI Infrastructure Fund - Direct Plan - Growth</t>
  </si>
  <si>
    <t>Canara Robeco Infrastructure - Direct Plan - Growth</t>
  </si>
  <si>
    <t>Kotak Infrastructure and Economic Reform Fund - Direct Plan - Growth</t>
  </si>
  <si>
    <t>Sundaram Consumption Fund - Direct Plan - Growth</t>
  </si>
  <si>
    <t>DSP Natural Resources and New Energy Fund - Direct Plan - Growth</t>
  </si>
  <si>
    <t>HSBC Business Cycles Fund - Direct Plan - Growth</t>
  </si>
  <si>
    <t>Aditya Birla Sun Life India GenNext Fund - Direct Plan - Growth</t>
  </si>
  <si>
    <t>Invesco India PSU Equity Fund - Direct Plan - Growth</t>
  </si>
  <si>
    <t>Sundaram Services Fund - Direct Plan - Growth</t>
  </si>
  <si>
    <t>Invesco India Infrastructure Fund - Direct Plan - Growth</t>
  </si>
  <si>
    <t>Invesco India ESG Equity Fund - Direct Plan - Growth</t>
  </si>
  <si>
    <t>Axis Quant Fund - Direct Plan - Growth</t>
  </si>
  <si>
    <t>Invesco India Financial Services Fund - Direct Plan - Growth</t>
  </si>
  <si>
    <t>Bandhan Small Cap Fund - Direct Plan - Growth</t>
  </si>
  <si>
    <t>Small Cap Fund</t>
  </si>
  <si>
    <t>Franklin India Smaller Companies Fund - Direct - Growth</t>
  </si>
  <si>
    <t>Nippon India Small Cap Fund - Direct Plan - Growth</t>
  </si>
  <si>
    <t>Bank of India Small Cap Fund - Direct Plan - Growth</t>
  </si>
  <si>
    <t>Sundaram Small Cap Fund - Direct Plan - Growth</t>
  </si>
  <si>
    <t>Quant Small Cap Fund - Direct Plan - Growth</t>
  </si>
  <si>
    <t>Invesco India Smallcap Fund - Direct - Growth</t>
  </si>
  <si>
    <t>Axis Small Cap Fund - Direct Plan - Growth</t>
  </si>
  <si>
    <t>Edelweiss Small Cap Fund - Direct Plan - Growth</t>
  </si>
  <si>
    <t>JM Value Fund - (Direct) - Growth</t>
  </si>
  <si>
    <t>Value Fund</t>
  </si>
  <si>
    <t>Nippon India Value Fund - Direct Plan - Growth</t>
  </si>
  <si>
    <t>Bandhan Sterling Value Fund - Direct Plan - Growth</t>
  </si>
  <si>
    <t>Templeton India Value Fund - Direct - Growth</t>
  </si>
  <si>
    <t>HSBC Value Fund - Direct Plan - Growth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</si>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</sst>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tabSelected="1" topLeftCell="C1" workbookViewId="0">
      <selection activeCell="Q2" sqref="Q2"/>
    </sheetView>
  </sheetViews>
  <sheetFormatPr defaultRowHeight="14.4"/>
  <cols>
    <col min="1" max="1" width="54" customWidth="1"/>
    <col min="2" max="2" width="14.88671875" customWidth="1"/>
    <col min="3" max="3" width="27" customWidth="1"/>
    <col min="4" max="4" width="14.88671875" customWidth="1"/>
    <col min="5" max="5" width="12.109375" customWidth="1"/>
    <col min="6" max="15" width="8.109375" customWidth="1"/>
    <col min="16" max="16" width="19.66406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14</v>
      </c>
      <c r="P1" s="6" t="s">
        <v>115</v>
      </c>
    </row>
    <row r="2" spans="1:16">
      <c r="A2" t="s">
        <v>15</v>
      </c>
      <c r="B2" t="s">
        <v>16</v>
      </c>
      <c r="C2" t="s">
        <v>17</v>
      </c>
      <c r="D2" s="4">
        <v>5</v>
      </c>
      <c r="E2" s="3">
        <v>26776.87</v>
      </c>
      <c r="F2" s="2">
        <v>-1.26E-2</v>
      </c>
      <c r="G2" s="2">
        <v>5.4199999999999998E-2</v>
      </c>
      <c r="H2" s="2">
        <v>7.2499999999999995E-2</v>
      </c>
      <c r="I2" s="2">
        <v>0.23139999999999999</v>
      </c>
      <c r="J2" s="2">
        <v>8.8699999999999987E-2</v>
      </c>
      <c r="K2" s="2">
        <v>0.49740000000000001</v>
      </c>
      <c r="L2" s="2">
        <v>0.30640000000000001</v>
      </c>
      <c r="M2" s="2">
        <v>0.33289999999999997</v>
      </c>
      <c r="N2" s="2">
        <v>0.25950000000000001</v>
      </c>
      <c r="O2" s="2">
        <v>0.19350000000000001</v>
      </c>
      <c r="P2" t="str">
        <f>IF(AND(D2&gt;=4, OR(N2&lt;18%,L1&lt;18%)), "High Risk", IF(AND(D2=2, D2&lt;=3, OR(N2&gt;=19%, L2&gt;=19%, N2&lt;=24%, L2&lt;=24%)), "Medium Risk", "Low Risk"))</f>
        <v>Low Risk</v>
      </c>
    </row>
    <row r="3" spans="1:16">
      <c r="A3" t="s">
        <v>18</v>
      </c>
      <c r="B3" t="s">
        <v>16</v>
      </c>
      <c r="C3" t="s">
        <v>17</v>
      </c>
      <c r="D3" s="4">
        <v>2</v>
      </c>
      <c r="E3" s="3">
        <v>13903.49</v>
      </c>
      <c r="F3" s="2">
        <v>-0.02</v>
      </c>
      <c r="G3" s="2">
        <v>5.9000000000000004E-2</v>
      </c>
      <c r="H3" s="2">
        <v>6.0899999999999996E-2</v>
      </c>
      <c r="I3" s="2">
        <v>0.21379999999999999</v>
      </c>
      <c r="J3" s="2">
        <v>7.5499999999999998E-2</v>
      </c>
      <c r="K3" s="2">
        <v>0.45280000000000004</v>
      </c>
      <c r="L3" s="2">
        <v>0.23089999999999999</v>
      </c>
      <c r="M3" s="2">
        <v>0.2339</v>
      </c>
      <c r="N3" s="2">
        <v>0.19329999999999997</v>
      </c>
      <c r="O3" s="2">
        <v>0.20149999999999998</v>
      </c>
      <c r="P3" t="str">
        <f t="shared" ref="P3:P66" si="0">IF(AND(D3&gt;=4, OR(N3&lt;18%,L2&lt;18%)), "High Risk", IF(AND(D3=2, D3&lt;=3, OR(N3&gt;=19%, L3&gt;=19%, N3&lt;=24%, L3&lt;=24%)), "Medium Risk", "Low Risk"))</f>
        <v>Medium Risk</v>
      </c>
    </row>
    <row r="4" spans="1:16">
      <c r="A4" t="s">
        <v>19</v>
      </c>
      <c r="B4" t="s">
        <v>16</v>
      </c>
      <c r="C4" t="s">
        <v>20</v>
      </c>
      <c r="D4" s="4">
        <v>4</v>
      </c>
      <c r="E4" s="3">
        <v>3205.13</v>
      </c>
      <c r="F4" s="2">
        <v>-5.7999999999999996E-3</v>
      </c>
      <c r="G4" s="2">
        <v>0.1074</v>
      </c>
      <c r="H4" s="2">
        <v>9.69E-2</v>
      </c>
      <c r="I4" s="2">
        <v>0.2984</v>
      </c>
      <c r="J4" s="2">
        <v>0.12970000000000001</v>
      </c>
      <c r="K4" s="2">
        <v>0.58030000000000004</v>
      </c>
      <c r="L4" s="2">
        <v>0.31489999999999996</v>
      </c>
      <c r="M4" s="2">
        <v>0.2676</v>
      </c>
      <c r="N4" s="2">
        <v>0.21340000000000001</v>
      </c>
      <c r="O4" s="2">
        <v>0.19</v>
      </c>
      <c r="P4" t="str">
        <f t="shared" si="0"/>
        <v>Low Risk</v>
      </c>
    </row>
    <row r="5" spans="1:16">
      <c r="A5" t="s">
        <v>21</v>
      </c>
      <c r="B5" t="s">
        <v>16</v>
      </c>
      <c r="C5" t="s">
        <v>20</v>
      </c>
      <c r="D5" s="4">
        <v>4</v>
      </c>
      <c r="E5" s="5">
        <v>127.83</v>
      </c>
      <c r="F5" s="2">
        <v>-7.0999999999999995E-3</v>
      </c>
      <c r="G5" s="2">
        <v>7.3899999999999993E-2</v>
      </c>
      <c r="H5" s="2">
        <v>6.0499999999999998E-2</v>
      </c>
      <c r="I5" s="2">
        <v>0.20370000000000002</v>
      </c>
      <c r="J5" s="2">
        <v>9.3900000000000011E-2</v>
      </c>
      <c r="K5" s="2">
        <v>0.47539999999999999</v>
      </c>
      <c r="L5" s="2">
        <v>0.24329999999999999</v>
      </c>
      <c r="M5" s="2">
        <v>0.23559999999999998</v>
      </c>
      <c r="N5" s="2">
        <v>0.20329999999999998</v>
      </c>
      <c r="O5" s="2">
        <v>0.19140000000000001</v>
      </c>
      <c r="P5" t="str">
        <f t="shared" si="0"/>
        <v>Low Risk</v>
      </c>
    </row>
    <row r="6" spans="1:16">
      <c r="A6" t="s">
        <v>22</v>
      </c>
      <c r="B6" t="s">
        <v>16</v>
      </c>
      <c r="C6" t="s">
        <v>20</v>
      </c>
      <c r="D6" s="4">
        <v>5</v>
      </c>
      <c r="E6" s="3">
        <v>8341.9599999999991</v>
      </c>
      <c r="F6" s="2">
        <v>-9.7999999999999997E-3</v>
      </c>
      <c r="G6" s="2">
        <v>8.43E-2</v>
      </c>
      <c r="H6" s="2">
        <v>0.10589999999999999</v>
      </c>
      <c r="I6" s="2">
        <v>0.33789999999999998</v>
      </c>
      <c r="J6" s="2">
        <v>0.13519999999999999</v>
      </c>
      <c r="K6" s="2">
        <v>0.61799999999999999</v>
      </c>
      <c r="L6" s="2">
        <v>0.27129999999999999</v>
      </c>
      <c r="M6" s="2">
        <v>0.33149999999999996</v>
      </c>
      <c r="N6" s="2">
        <v>0.33240000000000003</v>
      </c>
      <c r="O6" s="2">
        <v>0.26419999999999999</v>
      </c>
      <c r="P6" t="str">
        <f t="shared" si="0"/>
        <v>Low Risk</v>
      </c>
    </row>
    <row r="7" spans="1:16">
      <c r="A7" t="s">
        <v>23</v>
      </c>
      <c r="B7" t="s">
        <v>16</v>
      </c>
      <c r="C7" t="s">
        <v>20</v>
      </c>
      <c r="D7" s="4">
        <v>4</v>
      </c>
      <c r="E7" s="3">
        <v>14075.56</v>
      </c>
      <c r="F7" s="2">
        <v>-1.1200000000000002E-2</v>
      </c>
      <c r="G7" s="2">
        <v>5.3099999999999994E-2</v>
      </c>
      <c r="H7" s="2">
        <v>5.0300000000000004E-2</v>
      </c>
      <c r="I7" s="2">
        <v>0.1986</v>
      </c>
      <c r="J7" s="2">
        <v>5.7999999999999996E-2</v>
      </c>
      <c r="K7" s="2">
        <v>0.42460000000000003</v>
      </c>
      <c r="L7" s="2">
        <v>0.2109</v>
      </c>
      <c r="M7" s="2">
        <v>0.22440000000000002</v>
      </c>
      <c r="N7" s="2">
        <v>0.1996</v>
      </c>
      <c r="O7" s="2">
        <v>0.19170000000000001</v>
      </c>
      <c r="P7" t="str">
        <f t="shared" si="0"/>
        <v>Low Risk</v>
      </c>
    </row>
    <row r="8" spans="1:16">
      <c r="A8" t="s">
        <v>24</v>
      </c>
      <c r="B8" t="s">
        <v>16</v>
      </c>
      <c r="C8" t="s">
        <v>20</v>
      </c>
      <c r="D8" s="4">
        <v>4</v>
      </c>
      <c r="E8" s="3">
        <v>13990.29</v>
      </c>
      <c r="F8" s="2">
        <v>-1.3000000000000001E-2</v>
      </c>
      <c r="G8" s="2">
        <v>2.5600000000000001E-2</v>
      </c>
      <c r="H8" s="2">
        <v>5.57E-2</v>
      </c>
      <c r="I8" s="2">
        <v>0.21780000000000002</v>
      </c>
      <c r="J8" s="2">
        <v>6.9599999999999995E-2</v>
      </c>
      <c r="K8" s="2">
        <v>0.45159999999999995</v>
      </c>
      <c r="L8" s="2">
        <v>0.2646</v>
      </c>
      <c r="M8" s="2">
        <v>0.27560000000000001</v>
      </c>
      <c r="N8" s="2">
        <v>0.17749999999999999</v>
      </c>
      <c r="O8" s="2">
        <v>0.15720000000000001</v>
      </c>
      <c r="P8" t="str">
        <f t="shared" si="0"/>
        <v>High Risk</v>
      </c>
    </row>
    <row r="9" spans="1:16">
      <c r="A9" t="s">
        <v>25</v>
      </c>
      <c r="B9" t="s">
        <v>16</v>
      </c>
      <c r="C9" t="s">
        <v>20</v>
      </c>
      <c r="D9" s="4">
        <v>5</v>
      </c>
      <c r="E9" s="5">
        <v>301.77</v>
      </c>
      <c r="F9" s="2">
        <v>-1.3600000000000001E-2</v>
      </c>
      <c r="G9" s="2">
        <v>6.0599999999999994E-2</v>
      </c>
      <c r="H9" s="2">
        <v>5.7699999999999994E-2</v>
      </c>
      <c r="I9" s="2">
        <v>0.27060000000000001</v>
      </c>
      <c r="J9" s="2">
        <v>9.1700000000000004E-2</v>
      </c>
      <c r="K9" s="2">
        <v>0.54559999999999997</v>
      </c>
      <c r="L9" s="2">
        <v>0.2969</v>
      </c>
      <c r="M9" s="2">
        <v>0.20989999999999998</v>
      </c>
      <c r="N9" s="2">
        <v>0.22</v>
      </c>
      <c r="O9" s="2">
        <v>0.19</v>
      </c>
      <c r="P9" t="str">
        <f t="shared" si="0"/>
        <v>Low Risk</v>
      </c>
    </row>
    <row r="10" spans="1:16">
      <c r="A10" t="s">
        <v>26</v>
      </c>
      <c r="B10" t="s">
        <v>16</v>
      </c>
      <c r="C10" t="s">
        <v>20</v>
      </c>
      <c r="D10" s="4">
        <v>5</v>
      </c>
      <c r="E10" s="3">
        <v>21976.26</v>
      </c>
      <c r="F10" s="2">
        <v>-1.3600000000000001E-2</v>
      </c>
      <c r="G10" s="2">
        <v>4.9800000000000004E-2</v>
      </c>
      <c r="H10" s="2">
        <v>0.10050000000000001</v>
      </c>
      <c r="I10" s="2">
        <v>0.29089999999999999</v>
      </c>
      <c r="J10" s="2">
        <v>0.1348</v>
      </c>
      <c r="K10" s="2">
        <v>0.59740000000000004</v>
      </c>
      <c r="L10" s="2">
        <v>0.32329999999999998</v>
      </c>
      <c r="M10" s="2">
        <v>0.29059999999999997</v>
      </c>
      <c r="N10" s="2">
        <v>0.217</v>
      </c>
      <c r="O10" s="2">
        <v>0.17730000000000001</v>
      </c>
      <c r="P10" t="str">
        <f t="shared" si="0"/>
        <v>Low Risk</v>
      </c>
    </row>
    <row r="11" spans="1:16">
      <c r="A11" t="s">
        <v>27</v>
      </c>
      <c r="B11" t="s">
        <v>16</v>
      </c>
      <c r="C11" t="s">
        <v>20</v>
      </c>
      <c r="D11" s="4">
        <v>4</v>
      </c>
      <c r="E11" s="3">
        <v>6252.84</v>
      </c>
      <c r="F11" s="2">
        <v>-1.4999999999999999E-2</v>
      </c>
      <c r="G11" s="2">
        <v>0.03</v>
      </c>
      <c r="H11" s="2">
        <v>4.4999999999999998E-2</v>
      </c>
      <c r="I11" s="2">
        <v>0.15869999999999998</v>
      </c>
      <c r="J11" s="2">
        <v>6.0499999999999998E-2</v>
      </c>
      <c r="K11" s="2">
        <v>0.39529999999999998</v>
      </c>
      <c r="L11" s="2">
        <v>0.20230000000000001</v>
      </c>
      <c r="M11" s="2">
        <v>0.24129999999999999</v>
      </c>
      <c r="N11" s="2">
        <v>0.2079</v>
      </c>
      <c r="O11" s="2">
        <v>0.19450000000000001</v>
      </c>
      <c r="P11" t="str">
        <f t="shared" si="0"/>
        <v>Low Risk</v>
      </c>
    </row>
    <row r="12" spans="1:16">
      <c r="A12" t="s">
        <v>28</v>
      </c>
      <c r="B12" t="s">
        <v>16</v>
      </c>
      <c r="C12" t="s">
        <v>20</v>
      </c>
      <c r="D12" s="4">
        <v>3</v>
      </c>
      <c r="E12" s="3">
        <v>2529.6799999999998</v>
      </c>
      <c r="F12" s="2">
        <v>-1.7299999999999999E-2</v>
      </c>
      <c r="G12" s="2">
        <v>5.7000000000000002E-2</v>
      </c>
      <c r="H12" s="2">
        <v>4.6799999999999994E-2</v>
      </c>
      <c r="I12" s="2">
        <v>0.18390000000000001</v>
      </c>
      <c r="J12" s="2">
        <v>5.7000000000000002E-2</v>
      </c>
      <c r="K12" s="2">
        <v>0.43579999999999997</v>
      </c>
      <c r="L12" s="2">
        <v>0.19140000000000001</v>
      </c>
      <c r="M12" s="2">
        <v>0.19289999999999999</v>
      </c>
      <c r="N12" s="2">
        <v>0.17460000000000001</v>
      </c>
      <c r="O12" s="2">
        <v>0.18210000000000001</v>
      </c>
      <c r="P12" t="str">
        <f t="shared" si="0"/>
        <v>Low Risk</v>
      </c>
    </row>
    <row r="13" spans="1:16">
      <c r="A13" t="s">
        <v>29</v>
      </c>
      <c r="B13" t="s">
        <v>16</v>
      </c>
      <c r="C13" t="s">
        <v>20</v>
      </c>
      <c r="D13" s="4">
        <v>4</v>
      </c>
      <c r="E13" s="3">
        <v>1210.1500000000001</v>
      </c>
      <c r="F13" s="2">
        <v>-1.77E-2</v>
      </c>
      <c r="G13" s="2">
        <v>6.3E-2</v>
      </c>
      <c r="H13" s="2">
        <v>9.7699999999999995E-2</v>
      </c>
      <c r="I13" s="2">
        <v>0.29289999999999999</v>
      </c>
      <c r="J13" s="2">
        <v>0.11560000000000001</v>
      </c>
      <c r="K13" s="2">
        <v>0.54100000000000004</v>
      </c>
      <c r="L13" s="2">
        <v>0.27600000000000002</v>
      </c>
      <c r="M13" s="2">
        <v>0.2626</v>
      </c>
      <c r="N13" s="2">
        <v>0.25989999999999996</v>
      </c>
      <c r="O13" s="2">
        <v>0.2029</v>
      </c>
      <c r="P13" t="str">
        <f t="shared" si="0"/>
        <v>Low Risk</v>
      </c>
    </row>
    <row r="14" spans="1:16">
      <c r="A14" t="s">
        <v>30</v>
      </c>
      <c r="B14" t="s">
        <v>16</v>
      </c>
      <c r="C14" t="s">
        <v>20</v>
      </c>
      <c r="D14" s="4">
        <v>2</v>
      </c>
      <c r="E14" s="3">
        <v>7509.52</v>
      </c>
      <c r="F14" s="2">
        <v>-1.89E-2</v>
      </c>
      <c r="G14" s="2">
        <v>3.3099999999999997E-2</v>
      </c>
      <c r="H14" s="2">
        <v>3.0200000000000001E-2</v>
      </c>
      <c r="I14" s="2">
        <v>0.16329999999999997</v>
      </c>
      <c r="J14" s="2">
        <v>3.7100000000000001E-2</v>
      </c>
      <c r="K14" s="2">
        <v>0.32669999999999999</v>
      </c>
      <c r="L14" s="2">
        <v>0.18079999999999999</v>
      </c>
      <c r="M14" s="2">
        <v>0.192</v>
      </c>
      <c r="N14" s="2">
        <v>0.1938</v>
      </c>
      <c r="O14" s="2">
        <v>0.1726</v>
      </c>
      <c r="P14" t="str">
        <f t="shared" si="0"/>
        <v>Medium Risk</v>
      </c>
    </row>
    <row r="15" spans="1:16">
      <c r="A15" t="s">
        <v>31</v>
      </c>
      <c r="B15" t="s">
        <v>16</v>
      </c>
      <c r="C15" t="s">
        <v>20</v>
      </c>
      <c r="D15" s="4">
        <v>4</v>
      </c>
      <c r="E15" s="3">
        <v>6179.88</v>
      </c>
      <c r="F15" s="2">
        <v>-2.07E-2</v>
      </c>
      <c r="G15" s="2">
        <v>3.5000000000000003E-2</v>
      </c>
      <c r="H15" s="2">
        <v>4.5199999999999997E-2</v>
      </c>
      <c r="I15" s="2">
        <v>0.19219999999999998</v>
      </c>
      <c r="J15" s="2">
        <v>6.1200000000000004E-2</v>
      </c>
      <c r="K15" s="2">
        <v>0.45280000000000004</v>
      </c>
      <c r="L15" s="2">
        <v>0.23559999999999998</v>
      </c>
      <c r="M15" s="2">
        <v>0.24480000000000002</v>
      </c>
      <c r="N15" s="2">
        <v>0.18160000000000001</v>
      </c>
      <c r="O15" s="2">
        <v>0.1741</v>
      </c>
      <c r="P15" t="str">
        <f t="shared" si="0"/>
        <v>Low Risk</v>
      </c>
    </row>
    <row r="16" spans="1:16">
      <c r="A16" t="s">
        <v>32</v>
      </c>
      <c r="B16" t="s">
        <v>16</v>
      </c>
      <c r="C16" t="s">
        <v>33</v>
      </c>
      <c r="D16" s="4">
        <v>5</v>
      </c>
      <c r="E16" s="3">
        <v>1773.87</v>
      </c>
      <c r="F16" s="2">
        <v>-4.8999999999999998E-3</v>
      </c>
      <c r="G16" s="2">
        <v>7.3300000000000004E-2</v>
      </c>
      <c r="H16" s="2">
        <v>0.1014</v>
      </c>
      <c r="I16" s="2">
        <v>0.26600000000000001</v>
      </c>
      <c r="J16" s="2">
        <v>0.12570000000000001</v>
      </c>
      <c r="K16" s="2">
        <v>0.61659999999999993</v>
      </c>
      <c r="L16" s="2">
        <v>0.33560000000000001</v>
      </c>
      <c r="M16" s="2">
        <v>0.30120000000000002</v>
      </c>
      <c r="N16" s="2">
        <v>0.23879999999999998</v>
      </c>
      <c r="O16" s="2">
        <v>0.2064</v>
      </c>
      <c r="P16" t="str">
        <f t="shared" si="0"/>
        <v>Low Risk</v>
      </c>
    </row>
    <row r="17" spans="1:16">
      <c r="A17" t="s">
        <v>34</v>
      </c>
      <c r="B17" t="s">
        <v>16</v>
      </c>
      <c r="C17" t="s">
        <v>33</v>
      </c>
      <c r="D17" s="4">
        <v>4</v>
      </c>
      <c r="E17" s="3">
        <v>50839.9</v>
      </c>
      <c r="F17" s="2">
        <v>-1.1399999999999999E-2</v>
      </c>
      <c r="G17" s="2">
        <v>2.76E-2</v>
      </c>
      <c r="H17" s="2">
        <v>6.0100000000000001E-2</v>
      </c>
      <c r="I17" s="2">
        <v>0.2107</v>
      </c>
      <c r="J17" s="2">
        <v>7.2300000000000003E-2</v>
      </c>
      <c r="K17" s="2">
        <v>0.434</v>
      </c>
      <c r="L17" s="2">
        <v>0.25469999999999998</v>
      </c>
      <c r="M17" s="2">
        <v>0.28570000000000001</v>
      </c>
      <c r="N17" s="2">
        <v>0.19670000000000001</v>
      </c>
      <c r="O17" s="2">
        <v>0.17559999999999998</v>
      </c>
      <c r="P17" t="str">
        <f t="shared" si="0"/>
        <v>Low Risk</v>
      </c>
    </row>
    <row r="18" spans="1:16">
      <c r="A18" t="s">
        <v>35</v>
      </c>
      <c r="B18" t="s">
        <v>16</v>
      </c>
      <c r="C18" t="s">
        <v>33</v>
      </c>
      <c r="D18" s="4">
        <v>5</v>
      </c>
      <c r="E18" s="5">
        <v>743.44</v>
      </c>
      <c r="F18" s="2">
        <v>-1.2500000000000001E-2</v>
      </c>
      <c r="G18" s="2">
        <v>8.4000000000000005E-2</v>
      </c>
      <c r="H18" s="2">
        <v>0.10529999999999999</v>
      </c>
      <c r="I18" s="2">
        <v>0.32030000000000003</v>
      </c>
      <c r="J18" s="2">
        <v>0.14099999999999999</v>
      </c>
      <c r="K18" s="2">
        <v>0.61880000000000002</v>
      </c>
      <c r="L18" s="2">
        <v>0.2828</v>
      </c>
      <c r="M18" s="2">
        <v>0.29920000000000002</v>
      </c>
      <c r="N18" s="2">
        <v>0.22</v>
      </c>
      <c r="O18" s="2">
        <v>0.19</v>
      </c>
      <c r="P18" t="str">
        <f t="shared" si="0"/>
        <v>Low Risk</v>
      </c>
    </row>
    <row r="19" spans="1:16">
      <c r="A19" t="s">
        <v>36</v>
      </c>
      <c r="B19" t="s">
        <v>16</v>
      </c>
      <c r="C19" t="s">
        <v>33</v>
      </c>
      <c r="D19">
        <v>4</v>
      </c>
      <c r="E19" s="3">
        <v>1502.2</v>
      </c>
      <c r="F19" s="2">
        <v>-1.5700000000000002E-2</v>
      </c>
      <c r="G19" s="2">
        <v>5.2300000000000006E-2</v>
      </c>
      <c r="H19" s="2">
        <v>6.7299999999999999E-2</v>
      </c>
      <c r="I19" s="2">
        <v>0.22460000000000002</v>
      </c>
      <c r="J19" s="2">
        <v>8.199999999999999E-2</v>
      </c>
      <c r="K19" s="2">
        <v>0.4894</v>
      </c>
      <c r="L19" s="2">
        <v>0.2452</v>
      </c>
      <c r="M19" s="2">
        <v>0.28000000000000003</v>
      </c>
      <c r="N19" s="2">
        <v>0.22</v>
      </c>
      <c r="O19" s="2">
        <v>0.19</v>
      </c>
      <c r="P19" t="str">
        <f t="shared" si="0"/>
        <v>Low Risk</v>
      </c>
    </row>
    <row r="20" spans="1:16">
      <c r="A20" t="s">
        <v>37</v>
      </c>
      <c r="B20" t="s">
        <v>16</v>
      </c>
      <c r="C20" t="s">
        <v>33</v>
      </c>
      <c r="D20" s="4">
        <v>4</v>
      </c>
      <c r="E20" s="3">
        <v>14623.45</v>
      </c>
      <c r="F20" s="2">
        <v>-1.9799999999999998E-2</v>
      </c>
      <c r="G20" s="2">
        <v>3.5000000000000003E-2</v>
      </c>
      <c r="H20" s="2">
        <v>4.4699999999999997E-2</v>
      </c>
      <c r="I20" s="2">
        <v>0.18710000000000002</v>
      </c>
      <c r="J20" s="2">
        <v>5.9800000000000006E-2</v>
      </c>
      <c r="K20" s="2">
        <v>0.44600000000000001</v>
      </c>
      <c r="L20" s="2">
        <v>0.2286</v>
      </c>
      <c r="M20" s="2">
        <v>0.24249999999999999</v>
      </c>
      <c r="N20" s="2">
        <v>0.191</v>
      </c>
      <c r="O20" s="2">
        <v>0.18109999999999998</v>
      </c>
      <c r="P20" t="str">
        <f t="shared" si="0"/>
        <v>Low Risk</v>
      </c>
    </row>
    <row r="21" spans="1:16">
      <c r="A21" t="s">
        <v>38</v>
      </c>
      <c r="B21" t="s">
        <v>16</v>
      </c>
      <c r="C21" t="s">
        <v>33</v>
      </c>
      <c r="D21" s="4">
        <v>4</v>
      </c>
      <c r="E21" s="3">
        <v>1690.09</v>
      </c>
      <c r="F21" s="2">
        <v>-2.18E-2</v>
      </c>
      <c r="G21" s="2">
        <v>5.21E-2</v>
      </c>
      <c r="H21" s="2">
        <v>6.1600000000000002E-2</v>
      </c>
      <c r="I21" s="2">
        <v>0.22640000000000002</v>
      </c>
      <c r="J21" s="2">
        <v>7.5199999999999989E-2</v>
      </c>
      <c r="K21" s="2">
        <v>0.43149999999999999</v>
      </c>
      <c r="L21" s="2">
        <v>0.22739999999999999</v>
      </c>
      <c r="M21" s="2">
        <v>0.2298</v>
      </c>
      <c r="N21" s="2">
        <v>0.19159999999999999</v>
      </c>
      <c r="O21" s="2">
        <v>0.18</v>
      </c>
      <c r="P21" t="str">
        <f t="shared" si="0"/>
        <v>Low Risk</v>
      </c>
    </row>
    <row r="22" spans="1:16">
      <c r="A22" t="s">
        <v>39</v>
      </c>
      <c r="B22" t="s">
        <v>16</v>
      </c>
      <c r="C22" t="s">
        <v>40</v>
      </c>
      <c r="D22" s="4">
        <v>5</v>
      </c>
      <c r="E22" s="3">
        <v>1228.99</v>
      </c>
      <c r="F22" s="2">
        <v>-1.0700000000000001E-2</v>
      </c>
      <c r="G22" s="2">
        <v>4.9800000000000004E-2</v>
      </c>
      <c r="H22" s="2">
        <v>9.4200000000000006E-2</v>
      </c>
      <c r="I22" s="2">
        <v>0.26250000000000001</v>
      </c>
      <c r="J22" s="2">
        <v>0.124</v>
      </c>
      <c r="K22" s="2">
        <v>0.51329999999999998</v>
      </c>
      <c r="L22" s="2">
        <v>0.27399999999999997</v>
      </c>
      <c r="M22" s="2">
        <v>0.28070000000000001</v>
      </c>
      <c r="N22" s="2">
        <v>0.22</v>
      </c>
      <c r="O22" s="2">
        <v>0.19</v>
      </c>
      <c r="P22" t="str">
        <f t="shared" si="0"/>
        <v>Low Risk</v>
      </c>
    </row>
    <row r="23" spans="1:16">
      <c r="A23" t="s">
        <v>41</v>
      </c>
      <c r="B23" t="s">
        <v>16</v>
      </c>
      <c r="C23" t="s">
        <v>40</v>
      </c>
      <c r="D23" s="4">
        <v>5</v>
      </c>
      <c r="E23" s="3">
        <v>10432.98</v>
      </c>
      <c r="F23" s="2">
        <v>-1.09E-2</v>
      </c>
      <c r="G23" s="2">
        <v>2.9300000000000003E-2</v>
      </c>
      <c r="H23" s="2">
        <v>6.5099999999999991E-2</v>
      </c>
      <c r="I23" s="2">
        <v>0.20960000000000001</v>
      </c>
      <c r="J23" s="2">
        <v>7.5800000000000006E-2</v>
      </c>
      <c r="K23" s="2">
        <v>0.41840000000000005</v>
      </c>
      <c r="L23" s="2">
        <v>0.27160000000000001</v>
      </c>
      <c r="M23" s="2">
        <v>0.312</v>
      </c>
      <c r="N23" s="2">
        <v>0.20219999999999999</v>
      </c>
      <c r="O23" s="2">
        <v>0.1686</v>
      </c>
      <c r="P23" t="str">
        <f t="shared" si="0"/>
        <v>Low Risk</v>
      </c>
    </row>
    <row r="24" spans="1:16">
      <c r="A24" t="s">
        <v>42</v>
      </c>
      <c r="B24" t="s">
        <v>16</v>
      </c>
      <c r="C24" t="s">
        <v>40</v>
      </c>
      <c r="D24" s="4">
        <v>4</v>
      </c>
      <c r="E24" s="3">
        <v>2349.66</v>
      </c>
      <c r="F24" s="2">
        <v>-1.3300000000000001E-2</v>
      </c>
      <c r="G24" s="2">
        <v>8.5800000000000001E-2</v>
      </c>
      <c r="H24" s="2">
        <v>0.11939999999999999</v>
      </c>
      <c r="I24" s="2">
        <v>0.35389999999999999</v>
      </c>
      <c r="J24" s="2">
        <v>0.15960000000000002</v>
      </c>
      <c r="K24" s="2">
        <v>0.66390000000000005</v>
      </c>
      <c r="L24" s="2">
        <v>0.26910000000000001</v>
      </c>
      <c r="M24" s="2">
        <v>0.26269999999999999</v>
      </c>
      <c r="N24" s="2">
        <v>0.22</v>
      </c>
      <c r="O24" s="2">
        <v>0.19</v>
      </c>
      <c r="P24" t="str">
        <f t="shared" si="0"/>
        <v>Low Risk</v>
      </c>
    </row>
    <row r="25" spans="1:16">
      <c r="A25" t="s">
        <v>43</v>
      </c>
      <c r="B25" t="s">
        <v>16</v>
      </c>
      <c r="C25" t="s">
        <v>40</v>
      </c>
      <c r="D25" s="4">
        <v>4</v>
      </c>
      <c r="E25" s="5">
        <v>809.1</v>
      </c>
      <c r="F25" s="2">
        <v>-1.47E-2</v>
      </c>
      <c r="G25" s="2">
        <v>5.2900000000000003E-2</v>
      </c>
      <c r="H25" s="2">
        <v>0.1045</v>
      </c>
      <c r="I25" s="2">
        <v>0.31909999999999999</v>
      </c>
      <c r="J25" s="2">
        <v>0.13150000000000001</v>
      </c>
      <c r="K25" s="2">
        <v>0.56179999999999997</v>
      </c>
      <c r="L25" s="2">
        <v>0.25239999999999996</v>
      </c>
      <c r="M25" s="2">
        <v>0.25469999999999998</v>
      </c>
      <c r="N25" s="2">
        <v>0.2389</v>
      </c>
      <c r="O25" s="2">
        <v>0.21359999999999998</v>
      </c>
      <c r="P25" t="str">
        <f t="shared" si="0"/>
        <v>Low Risk</v>
      </c>
    </row>
    <row r="26" spans="1:16">
      <c r="A26" t="s">
        <v>44</v>
      </c>
      <c r="B26" t="s">
        <v>16</v>
      </c>
      <c r="C26" t="s">
        <v>40</v>
      </c>
      <c r="D26" s="4">
        <v>2</v>
      </c>
      <c r="E26" s="3">
        <v>1033.49</v>
      </c>
      <c r="F26" s="2">
        <v>-1.5700000000000002E-2</v>
      </c>
      <c r="G26" s="2">
        <v>4.5599999999999995E-2</v>
      </c>
      <c r="H26" s="2">
        <v>5.5099999999999996E-2</v>
      </c>
      <c r="I26" s="2">
        <v>0.1638</v>
      </c>
      <c r="J26" s="2">
        <v>5.0799999999999998E-2</v>
      </c>
      <c r="K26" s="2">
        <v>0.35420000000000001</v>
      </c>
      <c r="L26" s="2">
        <v>0.17050000000000001</v>
      </c>
      <c r="M26" s="2">
        <v>0.18989999999999999</v>
      </c>
      <c r="N26" s="2">
        <v>0.18410000000000001</v>
      </c>
      <c r="O26" s="2">
        <v>0.16079999999999997</v>
      </c>
      <c r="P26" t="str">
        <f t="shared" si="0"/>
        <v>Medium Risk</v>
      </c>
    </row>
    <row r="27" spans="1:16">
      <c r="A27" t="s">
        <v>45</v>
      </c>
      <c r="B27" t="s">
        <v>16</v>
      </c>
      <c r="C27" t="s">
        <v>40</v>
      </c>
      <c r="D27" s="4">
        <v>4</v>
      </c>
      <c r="E27" s="3">
        <v>7582.58</v>
      </c>
      <c r="F27" s="2">
        <v>-1.7899999999999999E-2</v>
      </c>
      <c r="G27" s="2">
        <v>3.8300000000000001E-2</v>
      </c>
      <c r="H27" s="2">
        <v>9.0999999999999998E-2</v>
      </c>
      <c r="I27" s="2">
        <v>0.23440000000000003</v>
      </c>
      <c r="J27" s="2">
        <v>0.1042</v>
      </c>
      <c r="K27" s="2">
        <v>0.45600000000000002</v>
      </c>
      <c r="L27" s="2">
        <v>0.25819999999999999</v>
      </c>
      <c r="M27" s="2">
        <v>0.25540000000000002</v>
      </c>
      <c r="N27" s="2">
        <v>0.20569999999999999</v>
      </c>
      <c r="O27" s="2">
        <v>0.1661</v>
      </c>
      <c r="P27" t="str">
        <f t="shared" si="0"/>
        <v>High Risk</v>
      </c>
    </row>
    <row r="28" spans="1:16">
      <c r="A28" t="s">
        <v>46</v>
      </c>
      <c r="B28" t="s">
        <v>16</v>
      </c>
      <c r="C28" t="s">
        <v>40</v>
      </c>
      <c r="D28" s="4">
        <v>4</v>
      </c>
      <c r="E28" s="3">
        <v>1640.36</v>
      </c>
      <c r="F28" s="2">
        <v>-2.2200000000000001E-2</v>
      </c>
      <c r="G28" s="2">
        <v>2.8999999999999998E-2</v>
      </c>
      <c r="H28" s="2">
        <v>1.8200000000000001E-2</v>
      </c>
      <c r="I28" s="2">
        <v>0.16070000000000001</v>
      </c>
      <c r="J28" s="2">
        <v>2.4700000000000003E-2</v>
      </c>
      <c r="K28" s="2">
        <v>0.37929999999999997</v>
      </c>
      <c r="L28" s="2">
        <v>0.1953</v>
      </c>
      <c r="M28" s="2">
        <v>0.21460000000000001</v>
      </c>
      <c r="N28" s="2">
        <v>0.22</v>
      </c>
      <c r="O28" s="2">
        <v>0.17</v>
      </c>
      <c r="P28" t="str">
        <f t="shared" si="0"/>
        <v>Low Risk</v>
      </c>
    </row>
    <row r="29" spans="1:16">
      <c r="A29" t="s">
        <v>47</v>
      </c>
      <c r="B29" t="s">
        <v>16</v>
      </c>
      <c r="C29" t="s">
        <v>48</v>
      </c>
      <c r="D29" s="4">
        <v>5</v>
      </c>
      <c r="E29" s="3">
        <v>3663.46</v>
      </c>
      <c r="F29" s="2">
        <v>-8.3000000000000001E-3</v>
      </c>
      <c r="G29" s="2">
        <v>0.1043</v>
      </c>
      <c r="H29" s="2">
        <v>7.2700000000000001E-2</v>
      </c>
      <c r="I29" s="2">
        <v>0.24429999999999999</v>
      </c>
      <c r="J29" s="2">
        <v>0.1017</v>
      </c>
      <c r="K29" s="2">
        <v>0.54979999999999996</v>
      </c>
      <c r="L29" s="2">
        <v>0.31209999999999999</v>
      </c>
      <c r="M29" s="2">
        <v>0.28289999999999998</v>
      </c>
      <c r="N29" s="2">
        <v>0.22</v>
      </c>
      <c r="O29" s="2">
        <v>0.19</v>
      </c>
      <c r="P29" t="str">
        <f t="shared" si="0"/>
        <v>Low Risk</v>
      </c>
    </row>
    <row r="30" spans="1:16">
      <c r="A30" t="s">
        <v>49</v>
      </c>
      <c r="B30" t="s">
        <v>16</v>
      </c>
      <c r="C30" t="s">
        <v>48</v>
      </c>
      <c r="D30" s="4">
        <v>4</v>
      </c>
      <c r="E30" s="3">
        <v>2758.79</v>
      </c>
      <c r="F30" s="2">
        <v>-9.1000000000000004E-3</v>
      </c>
      <c r="G30" s="2">
        <v>5.0300000000000004E-2</v>
      </c>
      <c r="H30" s="2">
        <v>5.8899999999999994E-2</v>
      </c>
      <c r="I30" s="2">
        <v>0.20120000000000002</v>
      </c>
      <c r="J30" s="2">
        <v>8.0299999999999996E-2</v>
      </c>
      <c r="K30" s="2">
        <v>0.46909999999999996</v>
      </c>
      <c r="L30" s="2">
        <v>0.25319999999999998</v>
      </c>
      <c r="M30" s="2">
        <v>0.25079999999999997</v>
      </c>
      <c r="N30" s="2">
        <v>0.19399999999999998</v>
      </c>
      <c r="O30" s="2">
        <v>0.15920000000000001</v>
      </c>
      <c r="P30" t="str">
        <f t="shared" si="0"/>
        <v>Low Risk</v>
      </c>
    </row>
    <row r="31" spans="1:16">
      <c r="A31" t="s">
        <v>50</v>
      </c>
      <c r="B31" t="s">
        <v>16</v>
      </c>
      <c r="C31" t="s">
        <v>48</v>
      </c>
      <c r="D31" s="4">
        <v>5</v>
      </c>
      <c r="E31" s="3">
        <v>4022.92</v>
      </c>
      <c r="F31" s="2">
        <v>-0.01</v>
      </c>
      <c r="G31" s="2">
        <v>7.1800000000000003E-2</v>
      </c>
      <c r="H31" s="2">
        <v>7.1599999999999997E-2</v>
      </c>
      <c r="I31" s="2">
        <v>0.25650000000000001</v>
      </c>
      <c r="J31" s="2">
        <v>0.10589999999999999</v>
      </c>
      <c r="K31" s="2">
        <v>0.56040000000000001</v>
      </c>
      <c r="L31" s="2">
        <v>0.30010000000000003</v>
      </c>
      <c r="M31" s="2">
        <v>0.27639999999999998</v>
      </c>
      <c r="N31" s="2">
        <v>0.21179999999999999</v>
      </c>
      <c r="O31" s="2">
        <v>0.1807</v>
      </c>
      <c r="P31" t="str">
        <f t="shared" si="0"/>
        <v>Low Risk</v>
      </c>
    </row>
    <row r="32" spans="1:16">
      <c r="A32" t="s">
        <v>51</v>
      </c>
      <c r="B32" t="s">
        <v>16</v>
      </c>
      <c r="C32" t="s">
        <v>48</v>
      </c>
      <c r="D32" s="4">
        <v>4</v>
      </c>
      <c r="E32" s="3">
        <v>2110.44</v>
      </c>
      <c r="F32" s="2">
        <v>-1.1299999999999999E-2</v>
      </c>
      <c r="G32" s="2">
        <v>7.5999999999999998E-2</v>
      </c>
      <c r="H32" s="2">
        <v>0.1116</v>
      </c>
      <c r="I32" s="2">
        <v>0.36369999999999997</v>
      </c>
      <c r="J32" s="2">
        <v>0.1588</v>
      </c>
      <c r="K32" s="2">
        <v>0.63990000000000002</v>
      </c>
      <c r="L32" s="2">
        <v>0.29920000000000002</v>
      </c>
      <c r="M32" s="2">
        <v>0.32329999999999998</v>
      </c>
      <c r="N32" s="2">
        <v>0.26800000000000002</v>
      </c>
      <c r="O32" s="2">
        <v>0.2334</v>
      </c>
      <c r="P32" t="str">
        <f t="shared" si="0"/>
        <v>Low Risk</v>
      </c>
    </row>
    <row r="33" spans="1:16">
      <c r="A33" t="s">
        <v>52</v>
      </c>
      <c r="B33" t="s">
        <v>16</v>
      </c>
      <c r="C33" t="s">
        <v>48</v>
      </c>
      <c r="D33" s="4">
        <v>4</v>
      </c>
      <c r="E33" s="3">
        <v>21270.03</v>
      </c>
      <c r="F33" s="2">
        <v>-1.2800000000000001E-2</v>
      </c>
      <c r="G33" s="2">
        <v>3.7200000000000004E-2</v>
      </c>
      <c r="H33" s="2">
        <v>3.78E-2</v>
      </c>
      <c r="I33" s="2">
        <v>0.15670000000000001</v>
      </c>
      <c r="J33" s="2">
        <v>4.2300000000000004E-2</v>
      </c>
      <c r="K33" s="2">
        <v>0.33529999999999999</v>
      </c>
      <c r="L33" s="2">
        <v>0.19899999999999998</v>
      </c>
      <c r="M33" s="2">
        <v>0.2361</v>
      </c>
      <c r="N33" s="2">
        <v>0.1925</v>
      </c>
      <c r="O33" s="2">
        <v>0.18190000000000001</v>
      </c>
      <c r="P33" t="str">
        <f t="shared" si="0"/>
        <v>Low Risk</v>
      </c>
    </row>
    <row r="34" spans="1:16">
      <c r="A34" t="s">
        <v>53</v>
      </c>
      <c r="B34" t="s">
        <v>16</v>
      </c>
      <c r="C34" t="s">
        <v>48</v>
      </c>
      <c r="D34" s="4">
        <v>4</v>
      </c>
      <c r="E34" s="3">
        <v>12307.23</v>
      </c>
      <c r="F34" s="2">
        <v>-1.32E-2</v>
      </c>
      <c r="G34" s="2">
        <v>4.8600000000000004E-2</v>
      </c>
      <c r="H34" s="2">
        <v>8.8499999999999995E-2</v>
      </c>
      <c r="I34" s="2">
        <v>0.23139999999999999</v>
      </c>
      <c r="J34" s="2">
        <v>9.9299999999999999E-2</v>
      </c>
      <c r="K34" s="2">
        <v>0.46619999999999995</v>
      </c>
      <c r="L34" s="2">
        <v>0.26329999999999998</v>
      </c>
      <c r="M34" s="2">
        <v>0.28789999999999999</v>
      </c>
      <c r="N34" s="2">
        <v>0.21660000000000001</v>
      </c>
      <c r="O34" s="2">
        <v>0.1739</v>
      </c>
      <c r="P34" t="str">
        <f t="shared" si="0"/>
        <v>Low Risk</v>
      </c>
    </row>
    <row r="35" spans="1:16">
      <c r="A35" t="s">
        <v>54</v>
      </c>
      <c r="B35" t="s">
        <v>16</v>
      </c>
      <c r="C35" t="s">
        <v>48</v>
      </c>
      <c r="D35" s="4">
        <v>5</v>
      </c>
      <c r="E35" s="3">
        <v>17313.86</v>
      </c>
      <c r="F35" s="2">
        <v>-1.55E-2</v>
      </c>
      <c r="G35" s="2">
        <v>5.0900000000000001E-2</v>
      </c>
      <c r="H35" s="2">
        <v>4.1299999999999996E-2</v>
      </c>
      <c r="I35" s="2">
        <v>0.20100000000000001</v>
      </c>
      <c r="J35" s="2">
        <v>6.0400000000000002E-2</v>
      </c>
      <c r="K35" s="2">
        <v>0.48969999999999997</v>
      </c>
      <c r="L35" s="2">
        <v>0.26100000000000001</v>
      </c>
      <c r="M35" s="2">
        <v>0.28029999999999999</v>
      </c>
      <c r="N35" s="2">
        <v>0.2114</v>
      </c>
      <c r="O35" s="2">
        <v>0.15259999999999999</v>
      </c>
      <c r="P35" t="str">
        <f t="shared" si="0"/>
        <v>Low Risk</v>
      </c>
    </row>
    <row r="36" spans="1:16">
      <c r="A36" t="s">
        <v>55</v>
      </c>
      <c r="B36" t="s">
        <v>16</v>
      </c>
      <c r="C36" t="s">
        <v>48</v>
      </c>
      <c r="D36" s="4">
        <v>2</v>
      </c>
      <c r="E36" s="3">
        <v>11738.74</v>
      </c>
      <c r="F36" s="2">
        <v>-1.9199999999999998E-2</v>
      </c>
      <c r="G36" s="2">
        <v>4.4699999999999997E-2</v>
      </c>
      <c r="H36" s="2">
        <v>7.9500000000000001E-2</v>
      </c>
      <c r="I36" s="2">
        <v>0.19359999999999999</v>
      </c>
      <c r="J36" s="2">
        <v>9.1600000000000001E-2</v>
      </c>
      <c r="K36" s="2">
        <v>0.44329999999999997</v>
      </c>
      <c r="L36" s="2">
        <v>0.1845</v>
      </c>
      <c r="M36" s="2">
        <v>0.21789999999999998</v>
      </c>
      <c r="N36" s="2">
        <v>0.22489999999999999</v>
      </c>
      <c r="O36" s="2">
        <v>0.18</v>
      </c>
      <c r="P36" t="str">
        <f t="shared" si="0"/>
        <v>Medium Risk</v>
      </c>
    </row>
    <row r="37" spans="1:16">
      <c r="A37" t="s">
        <v>56</v>
      </c>
      <c r="B37" t="s">
        <v>16</v>
      </c>
      <c r="C37" t="s">
        <v>48</v>
      </c>
      <c r="D37" s="4">
        <v>3</v>
      </c>
      <c r="E37" s="3">
        <v>4995.76</v>
      </c>
      <c r="F37" s="2">
        <v>-1.9400000000000001E-2</v>
      </c>
      <c r="G37" s="2">
        <v>5.7300000000000004E-2</v>
      </c>
      <c r="H37" s="2">
        <v>6.3500000000000001E-2</v>
      </c>
      <c r="I37" s="2">
        <v>0.24170000000000003</v>
      </c>
      <c r="J37" s="2">
        <v>9.1899999999999996E-2</v>
      </c>
      <c r="K37" s="2">
        <v>0.49570000000000003</v>
      </c>
      <c r="L37" s="2">
        <v>0.24149999999999999</v>
      </c>
      <c r="M37" s="2">
        <v>0.23139999999999999</v>
      </c>
      <c r="N37" s="2">
        <v>0.18539999999999998</v>
      </c>
      <c r="O37" s="2">
        <v>0.18329999999999999</v>
      </c>
      <c r="P37" t="str">
        <f t="shared" si="0"/>
        <v>Low Risk</v>
      </c>
    </row>
    <row r="38" spans="1:16">
      <c r="A38" t="s">
        <v>57</v>
      </c>
      <c r="B38" t="s">
        <v>16</v>
      </c>
      <c r="C38" t="s">
        <v>48</v>
      </c>
      <c r="D38" s="4">
        <v>3</v>
      </c>
      <c r="E38" s="3">
        <v>6194.7</v>
      </c>
      <c r="F38" s="2">
        <v>-1.9900000000000001E-2</v>
      </c>
      <c r="G38" s="2">
        <v>4.5700000000000005E-2</v>
      </c>
      <c r="H38" s="2">
        <v>4.4600000000000001E-2</v>
      </c>
      <c r="I38" s="2">
        <v>0.1736</v>
      </c>
      <c r="J38" s="2">
        <v>4.2099999999999999E-2</v>
      </c>
      <c r="K38" s="2">
        <v>0.37549999999999994</v>
      </c>
      <c r="L38" s="2">
        <v>0.1822</v>
      </c>
      <c r="M38" s="2">
        <v>0.21350000000000002</v>
      </c>
      <c r="N38" s="2">
        <v>0.1739</v>
      </c>
      <c r="O38" s="2">
        <v>0.17710000000000001</v>
      </c>
      <c r="P38" t="str">
        <f t="shared" si="0"/>
        <v>Low Risk</v>
      </c>
    </row>
    <row r="39" spans="1:16">
      <c r="A39" t="s">
        <v>58</v>
      </c>
      <c r="B39" t="s">
        <v>16</v>
      </c>
      <c r="C39" t="s">
        <v>48</v>
      </c>
      <c r="D39" s="4">
        <v>4</v>
      </c>
      <c r="E39" s="3">
        <v>1985.12</v>
      </c>
      <c r="F39" s="2">
        <v>-2.4E-2</v>
      </c>
      <c r="G39" s="2">
        <v>4.8600000000000004E-2</v>
      </c>
      <c r="H39" s="2">
        <v>6.25E-2</v>
      </c>
      <c r="I39" s="2">
        <v>0.21100000000000002</v>
      </c>
      <c r="J39" s="2">
        <v>8.4700000000000011E-2</v>
      </c>
      <c r="K39" s="2">
        <v>0.52510000000000001</v>
      </c>
      <c r="L39" s="2">
        <v>0.2205</v>
      </c>
      <c r="M39" s="2">
        <v>0.2651</v>
      </c>
      <c r="N39" s="2">
        <v>0.22</v>
      </c>
      <c r="O39" s="2">
        <v>0.19</v>
      </c>
      <c r="P39" t="str">
        <f t="shared" si="0"/>
        <v>Low Risk</v>
      </c>
    </row>
    <row r="40" spans="1:16">
      <c r="A40" t="s">
        <v>59</v>
      </c>
      <c r="B40" t="s">
        <v>16</v>
      </c>
      <c r="C40" t="s">
        <v>60</v>
      </c>
      <c r="D40" s="4">
        <v>4</v>
      </c>
      <c r="E40" s="5">
        <v>269.8</v>
      </c>
      <c r="F40" s="2">
        <v>-9.1999999999999998E-3</v>
      </c>
      <c r="G40" s="2">
        <v>4.4900000000000002E-2</v>
      </c>
      <c r="H40" s="2">
        <v>7.6999999999999999E-2</v>
      </c>
      <c r="I40" s="2">
        <v>0.23089999999999999</v>
      </c>
      <c r="J40" s="2">
        <v>8.9800000000000005E-2</v>
      </c>
      <c r="K40" s="2">
        <v>0.41979999999999995</v>
      </c>
      <c r="L40" s="2">
        <v>0.21940000000000001</v>
      </c>
      <c r="M40" s="2">
        <v>0.18460000000000001</v>
      </c>
      <c r="N40" s="2">
        <v>0.22</v>
      </c>
      <c r="O40" s="2">
        <v>0.19</v>
      </c>
      <c r="P40" t="str">
        <f t="shared" si="0"/>
        <v>Low Risk</v>
      </c>
    </row>
    <row r="41" spans="1:16">
      <c r="A41" t="s">
        <v>61</v>
      </c>
      <c r="B41" t="s">
        <v>16</v>
      </c>
      <c r="C41" t="s">
        <v>60</v>
      </c>
      <c r="D41" s="4">
        <v>5</v>
      </c>
      <c r="E41" s="5">
        <v>118.71</v>
      </c>
      <c r="F41" s="2">
        <v>-1.1200000000000002E-2</v>
      </c>
      <c r="G41" s="2">
        <v>3.7699999999999997E-2</v>
      </c>
      <c r="H41" s="2">
        <v>6.0499999999999998E-2</v>
      </c>
      <c r="I41" s="2">
        <v>0.22589999999999999</v>
      </c>
      <c r="J41" s="2">
        <v>8.3800000000000013E-2</v>
      </c>
      <c r="K41" s="2">
        <v>0.45090000000000002</v>
      </c>
      <c r="L41" s="2">
        <v>0.23710000000000001</v>
      </c>
      <c r="M41" s="2">
        <v>0.21710000000000002</v>
      </c>
      <c r="N41" s="2">
        <v>0.17600000000000002</v>
      </c>
      <c r="O41" s="2">
        <v>0.15029999999999999</v>
      </c>
      <c r="P41" t="str">
        <f t="shared" si="0"/>
        <v>High Risk</v>
      </c>
    </row>
    <row r="42" spans="1:16">
      <c r="A42" t="s">
        <v>62</v>
      </c>
      <c r="B42" t="s">
        <v>16</v>
      </c>
      <c r="C42" t="s">
        <v>60</v>
      </c>
      <c r="D42" s="4">
        <v>4</v>
      </c>
      <c r="E42" s="3">
        <v>1863.39</v>
      </c>
      <c r="F42" s="2">
        <v>-1.44E-2</v>
      </c>
      <c r="G42" s="2">
        <v>3.6799999999999999E-2</v>
      </c>
      <c r="H42" s="2">
        <v>8.1600000000000006E-2</v>
      </c>
      <c r="I42" s="2">
        <v>0.22020000000000001</v>
      </c>
      <c r="J42" s="2">
        <v>9.7799999999999998E-2</v>
      </c>
      <c r="K42" s="2">
        <v>0.4078</v>
      </c>
      <c r="L42" s="2">
        <v>0.22270000000000001</v>
      </c>
      <c r="M42" s="2">
        <v>0.2104</v>
      </c>
      <c r="N42" s="2">
        <v>0.1888</v>
      </c>
      <c r="O42" s="2">
        <v>0.17149999999999999</v>
      </c>
      <c r="P42" t="str">
        <f t="shared" si="0"/>
        <v>Low Risk</v>
      </c>
    </row>
    <row r="43" spans="1:16">
      <c r="A43" t="s">
        <v>63</v>
      </c>
      <c r="B43" t="s">
        <v>16</v>
      </c>
      <c r="C43" t="s">
        <v>60</v>
      </c>
      <c r="D43" s="4">
        <v>5</v>
      </c>
      <c r="E43" s="3">
        <v>24378.39</v>
      </c>
      <c r="F43" s="2">
        <v>-1.4800000000000001E-2</v>
      </c>
      <c r="G43" s="2">
        <v>4.0999999999999995E-2</v>
      </c>
      <c r="H43" s="2">
        <v>6.8099999999999994E-2</v>
      </c>
      <c r="I43" s="2">
        <v>0.19879999999999998</v>
      </c>
      <c r="J43" s="2">
        <v>7.9299999999999995E-2</v>
      </c>
      <c r="K43" s="2">
        <v>0.44179999999999997</v>
      </c>
      <c r="L43" s="2">
        <v>0.26690000000000003</v>
      </c>
      <c r="M43" s="2">
        <v>0.27149999999999996</v>
      </c>
      <c r="N43" s="2">
        <v>0.1804</v>
      </c>
      <c r="O43" s="2">
        <v>0.18</v>
      </c>
      <c r="P43" t="str">
        <f t="shared" si="0"/>
        <v>Low Risk</v>
      </c>
    </row>
    <row r="44" spans="1:16">
      <c r="A44" t="s">
        <v>64</v>
      </c>
      <c r="B44" t="s">
        <v>16</v>
      </c>
      <c r="C44" t="s">
        <v>60</v>
      </c>
      <c r="D44" s="4">
        <v>5</v>
      </c>
      <c r="E44" s="3">
        <v>53505.33</v>
      </c>
      <c r="F44" s="2">
        <v>-1.6299999999999999E-2</v>
      </c>
      <c r="G44" s="2">
        <v>1.9299999999999998E-2</v>
      </c>
      <c r="H44" s="2">
        <v>6.2100000000000002E-2</v>
      </c>
      <c r="I44" s="2">
        <v>0.1996</v>
      </c>
      <c r="J44" s="2">
        <v>7.0400000000000004E-2</v>
      </c>
      <c r="K44" s="2">
        <v>0.39750000000000002</v>
      </c>
      <c r="L44" s="2">
        <v>0.21969999999999998</v>
      </c>
      <c r="M44" s="2">
        <v>0.22620000000000001</v>
      </c>
      <c r="N44" s="2">
        <v>0.18059999999999998</v>
      </c>
      <c r="O44" s="2">
        <v>0.16739999999999999</v>
      </c>
      <c r="P44" t="str">
        <f t="shared" si="0"/>
        <v>Low Risk</v>
      </c>
    </row>
    <row r="45" spans="1:16">
      <c r="A45" t="s">
        <v>65</v>
      </c>
      <c r="B45" t="s">
        <v>16</v>
      </c>
      <c r="C45" t="s">
        <v>60</v>
      </c>
      <c r="D45" s="4">
        <v>4</v>
      </c>
      <c r="E45" s="5">
        <v>828.72</v>
      </c>
      <c r="F45" s="2">
        <v>-1.6799999999999999E-2</v>
      </c>
      <c r="G45" s="2">
        <v>3.4599999999999999E-2</v>
      </c>
      <c r="H45" s="2">
        <v>5.2600000000000001E-2</v>
      </c>
      <c r="I45" s="2">
        <v>0.17170000000000002</v>
      </c>
      <c r="J45" s="2">
        <v>5.57E-2</v>
      </c>
      <c r="K45" s="2">
        <v>0.34950000000000003</v>
      </c>
      <c r="L45" s="2">
        <v>0.20629999999999998</v>
      </c>
      <c r="M45" s="2">
        <v>0.20039999999999999</v>
      </c>
      <c r="N45" s="2">
        <v>0.17530000000000001</v>
      </c>
      <c r="O45" s="2">
        <v>0.16320000000000001</v>
      </c>
      <c r="P45" t="str">
        <f t="shared" si="0"/>
        <v>High Risk</v>
      </c>
    </row>
    <row r="46" spans="1:16">
      <c r="A46" t="s">
        <v>66</v>
      </c>
      <c r="B46" t="s">
        <v>16</v>
      </c>
      <c r="C46" t="s">
        <v>60</v>
      </c>
      <c r="D46" s="4">
        <v>4</v>
      </c>
      <c r="E46" s="5">
        <v>985.18</v>
      </c>
      <c r="F46" s="2">
        <v>-1.8600000000000002E-2</v>
      </c>
      <c r="G46" s="2">
        <v>4.8499999999999995E-2</v>
      </c>
      <c r="H46" s="2">
        <v>5.3699999999999998E-2</v>
      </c>
      <c r="I46" s="2">
        <v>0.19420000000000001</v>
      </c>
      <c r="J46" s="2">
        <v>5.9000000000000004E-2</v>
      </c>
      <c r="K46" s="2">
        <v>0.40869999999999995</v>
      </c>
      <c r="L46" s="2">
        <v>0.19640000000000002</v>
      </c>
      <c r="M46" s="2">
        <v>0.21340000000000001</v>
      </c>
      <c r="N46" s="2">
        <v>0.16920000000000002</v>
      </c>
      <c r="O46" s="2">
        <v>0.16550000000000001</v>
      </c>
      <c r="P46" t="str">
        <f t="shared" si="0"/>
        <v>High Risk</v>
      </c>
    </row>
    <row r="47" spans="1:16">
      <c r="A47" t="s">
        <v>67</v>
      </c>
      <c r="B47" t="s">
        <v>16</v>
      </c>
      <c r="C47" t="s">
        <v>60</v>
      </c>
      <c r="D47" s="4">
        <v>4</v>
      </c>
      <c r="E47" s="3">
        <v>32355.19</v>
      </c>
      <c r="F47" s="2">
        <v>-1.95E-2</v>
      </c>
      <c r="G47" s="2">
        <v>2.07E-2</v>
      </c>
      <c r="H47" s="2">
        <v>3.2599999999999997E-2</v>
      </c>
      <c r="I47" s="2">
        <v>0.1794</v>
      </c>
      <c r="J47" s="2">
        <v>4.3099999999999999E-2</v>
      </c>
      <c r="K47" s="2">
        <v>0.37359999999999999</v>
      </c>
      <c r="L47" s="2">
        <v>0.21960000000000002</v>
      </c>
      <c r="M47" s="2">
        <v>0.2298</v>
      </c>
      <c r="N47" s="2">
        <v>0.15890000000000001</v>
      </c>
      <c r="O47" s="2">
        <v>0.15359999999999999</v>
      </c>
      <c r="P47" t="str">
        <f t="shared" si="0"/>
        <v>High Risk</v>
      </c>
    </row>
    <row r="48" spans="1:16">
      <c r="A48" t="s">
        <v>68</v>
      </c>
      <c r="B48" t="s">
        <v>16</v>
      </c>
      <c r="C48" t="s">
        <v>69</v>
      </c>
      <c r="D48" s="4">
        <v>4</v>
      </c>
      <c r="E48" s="3">
        <v>8986.69</v>
      </c>
      <c r="F48" s="2">
        <v>-5.1000000000000004E-3</v>
      </c>
      <c r="G48" s="2">
        <v>8.4499999999999992E-2</v>
      </c>
      <c r="H48" s="2">
        <v>9.74E-2</v>
      </c>
      <c r="I48" s="2">
        <v>0.29309999999999997</v>
      </c>
      <c r="J48" s="2">
        <v>0.13289999999999999</v>
      </c>
      <c r="K48" s="2">
        <v>0.61250000000000004</v>
      </c>
      <c r="L48" s="2">
        <v>0.34439999999999998</v>
      </c>
      <c r="M48" s="2">
        <v>0.38979999999999998</v>
      </c>
      <c r="N48" s="2">
        <v>0.27679999999999999</v>
      </c>
      <c r="O48" s="2">
        <v>0.23920000000000002</v>
      </c>
      <c r="P48" t="str">
        <f t="shared" si="0"/>
        <v>Low Risk</v>
      </c>
    </row>
    <row r="49" spans="1:16">
      <c r="A49" t="s">
        <v>70</v>
      </c>
      <c r="B49" t="s">
        <v>16</v>
      </c>
      <c r="C49" t="s">
        <v>69</v>
      </c>
      <c r="D49" s="4">
        <v>4</v>
      </c>
      <c r="E49" s="3">
        <v>5873.25</v>
      </c>
      <c r="F49" s="2">
        <v>-8.8000000000000005E-3</v>
      </c>
      <c r="G49" s="2">
        <v>7.7800000000000008E-2</v>
      </c>
      <c r="H49" s="2">
        <v>0.1081</v>
      </c>
      <c r="I49" s="2">
        <v>0.316</v>
      </c>
      <c r="J49" s="2">
        <v>0.17420000000000002</v>
      </c>
      <c r="K49" s="2">
        <v>0.68319999999999992</v>
      </c>
      <c r="L49" s="2">
        <v>0.32869999999999999</v>
      </c>
      <c r="M49" s="2">
        <v>0.38170000000000004</v>
      </c>
      <c r="N49" s="2">
        <v>0.32669999999999999</v>
      </c>
      <c r="O49" s="2">
        <v>0.21230000000000002</v>
      </c>
      <c r="P49" t="str">
        <f t="shared" si="0"/>
        <v>Low Risk</v>
      </c>
    </row>
    <row r="50" spans="1:16">
      <c r="A50" t="s">
        <v>71</v>
      </c>
      <c r="B50" t="s">
        <v>16</v>
      </c>
      <c r="C50" t="s">
        <v>69</v>
      </c>
      <c r="D50" s="4">
        <v>4</v>
      </c>
      <c r="E50" s="3">
        <v>3348.4</v>
      </c>
      <c r="F50" s="2">
        <v>-1.3899999999999999E-2</v>
      </c>
      <c r="G50" s="2">
        <v>8.1600000000000006E-2</v>
      </c>
      <c r="H50" s="2">
        <v>5.5399999999999998E-2</v>
      </c>
      <c r="I50" s="2">
        <v>0.2046</v>
      </c>
      <c r="J50" s="2">
        <v>8.3199999999999996E-2</v>
      </c>
      <c r="K50" s="2">
        <v>0.55100000000000005</v>
      </c>
      <c r="L50" s="2">
        <v>0.26600000000000001</v>
      </c>
      <c r="M50" s="2">
        <v>0.26379999999999998</v>
      </c>
      <c r="N50" s="2">
        <v>0.23379999999999998</v>
      </c>
      <c r="O50" s="2">
        <v>0.21920000000000001</v>
      </c>
      <c r="P50" t="str">
        <f t="shared" si="0"/>
        <v>Low Risk</v>
      </c>
    </row>
    <row r="51" spans="1:16">
      <c r="A51" t="s">
        <v>72</v>
      </c>
      <c r="B51" t="s">
        <v>16</v>
      </c>
      <c r="C51" t="s">
        <v>69</v>
      </c>
      <c r="D51" s="4">
        <v>5</v>
      </c>
      <c r="E51" s="3">
        <v>2201.7800000000002</v>
      </c>
      <c r="F51" s="2">
        <v>-1.4199999999999999E-2</v>
      </c>
      <c r="G51" s="2">
        <v>7.9600000000000004E-2</v>
      </c>
      <c r="H51" s="2">
        <v>7.0999999999999994E-2</v>
      </c>
      <c r="I51" s="2">
        <v>0.2389</v>
      </c>
      <c r="J51" s="2">
        <v>9.7599999999999992E-2</v>
      </c>
      <c r="K51" s="2">
        <v>0.62529999999999997</v>
      </c>
      <c r="L51" s="2">
        <v>0.29380000000000001</v>
      </c>
      <c r="M51" s="2">
        <v>0.30969999999999998</v>
      </c>
      <c r="N51" s="2">
        <v>0.26500000000000001</v>
      </c>
      <c r="O51" s="2">
        <v>0.19</v>
      </c>
      <c r="P51" t="str">
        <f t="shared" si="0"/>
        <v>Low Risk</v>
      </c>
    </row>
    <row r="52" spans="1:16">
      <c r="A52" t="s">
        <v>73</v>
      </c>
      <c r="B52" t="s">
        <v>16</v>
      </c>
      <c r="C52" t="s">
        <v>69</v>
      </c>
      <c r="D52" s="4">
        <v>3</v>
      </c>
      <c r="E52" s="3">
        <v>4280.22</v>
      </c>
      <c r="F52" s="2">
        <v>-1.61E-2</v>
      </c>
      <c r="G52" s="2">
        <v>8.2299999999999998E-2</v>
      </c>
      <c r="H52" s="2">
        <v>5.67E-2</v>
      </c>
      <c r="I52" s="2">
        <v>0.2167</v>
      </c>
      <c r="J52" s="2">
        <v>8.7799999999999989E-2</v>
      </c>
      <c r="K52" s="2">
        <v>0.49420000000000003</v>
      </c>
      <c r="L52" s="2">
        <v>0.25379999999999997</v>
      </c>
      <c r="M52" s="2">
        <v>0.26690000000000003</v>
      </c>
      <c r="N52" s="2">
        <v>0.23329999999999998</v>
      </c>
      <c r="O52" s="2">
        <v>0.22039999999999998</v>
      </c>
      <c r="P52" t="str">
        <f t="shared" si="0"/>
        <v>Low Risk</v>
      </c>
    </row>
    <row r="53" spans="1:16">
      <c r="A53" t="s">
        <v>74</v>
      </c>
      <c r="B53" t="s">
        <v>16</v>
      </c>
      <c r="C53" t="s">
        <v>69</v>
      </c>
      <c r="D53" s="4">
        <v>5</v>
      </c>
      <c r="E53" s="3">
        <v>24796</v>
      </c>
      <c r="F53" s="2">
        <v>-1.7399999999999999E-2</v>
      </c>
      <c r="G53" s="2">
        <v>7.2900000000000006E-2</v>
      </c>
      <c r="H53" s="2">
        <v>3.0699999999999998E-2</v>
      </c>
      <c r="I53" s="2">
        <v>0.2009</v>
      </c>
      <c r="J53" s="2">
        <v>3.5699999999999996E-2</v>
      </c>
      <c r="K53" s="2">
        <v>0.55600000000000005</v>
      </c>
      <c r="L53" s="2">
        <v>0.28800000000000003</v>
      </c>
      <c r="M53" s="2">
        <v>0.30680000000000002</v>
      </c>
      <c r="N53" s="2">
        <v>0.25009999999999999</v>
      </c>
      <c r="O53" s="2">
        <v>0.2104</v>
      </c>
      <c r="P53" t="str">
        <f t="shared" si="0"/>
        <v>Low Risk</v>
      </c>
    </row>
    <row r="54" spans="1:16">
      <c r="A54" t="s">
        <v>75</v>
      </c>
      <c r="B54" t="s">
        <v>16</v>
      </c>
      <c r="C54" t="s">
        <v>69</v>
      </c>
      <c r="D54" s="4">
        <v>4</v>
      </c>
      <c r="E54" s="3">
        <v>5114.6099999999997</v>
      </c>
      <c r="F54" s="2">
        <v>-1.9400000000000001E-2</v>
      </c>
      <c r="G54" s="2">
        <v>7.4400000000000008E-2</v>
      </c>
      <c r="H54" s="2">
        <v>5.9699999999999996E-2</v>
      </c>
      <c r="I54" s="2">
        <v>0.24719999999999998</v>
      </c>
      <c r="J54" s="2">
        <v>8.6199999999999999E-2</v>
      </c>
      <c r="K54" s="2">
        <v>0.53010000000000002</v>
      </c>
      <c r="L54" s="2">
        <v>0.2757</v>
      </c>
      <c r="M54" s="2">
        <v>0.28489999999999999</v>
      </c>
      <c r="N54" s="2">
        <v>0.2601</v>
      </c>
      <c r="O54" s="2">
        <v>0.2341</v>
      </c>
      <c r="P54" t="str">
        <f t="shared" si="0"/>
        <v>Low Risk</v>
      </c>
    </row>
    <row r="55" spans="1:16">
      <c r="A55" t="s">
        <v>76</v>
      </c>
      <c r="B55" t="s">
        <v>16</v>
      </c>
      <c r="C55" t="s">
        <v>69</v>
      </c>
      <c r="D55" s="4">
        <v>3</v>
      </c>
      <c r="E55" s="3">
        <v>10269.459999999999</v>
      </c>
      <c r="F55" s="2">
        <v>-2.18E-2</v>
      </c>
      <c r="G55" s="2">
        <v>5.5500000000000001E-2</v>
      </c>
      <c r="H55" s="2">
        <v>4.5700000000000005E-2</v>
      </c>
      <c r="I55" s="2">
        <v>0.2177</v>
      </c>
      <c r="J55" s="2">
        <v>6.3899999999999998E-2</v>
      </c>
      <c r="K55" s="2">
        <v>0.52349999999999997</v>
      </c>
      <c r="L55" s="2">
        <v>0.27079999999999999</v>
      </c>
      <c r="M55" s="2">
        <v>0.26979999999999998</v>
      </c>
      <c r="N55" s="2">
        <v>0.1981</v>
      </c>
      <c r="O55" s="2">
        <v>0.19489999999999999</v>
      </c>
      <c r="P55" t="str">
        <f t="shared" si="0"/>
        <v>Low Risk</v>
      </c>
    </row>
    <row r="56" spans="1:16">
      <c r="A56" t="s">
        <v>77</v>
      </c>
      <c r="B56" t="s">
        <v>16</v>
      </c>
      <c r="C56" t="s">
        <v>69</v>
      </c>
      <c r="D56" s="4">
        <v>4</v>
      </c>
      <c r="E56" s="3">
        <v>60417.99</v>
      </c>
      <c r="F56" s="2">
        <v>-2.3399999999999997E-2</v>
      </c>
      <c r="G56" s="2">
        <v>5.7500000000000002E-2</v>
      </c>
      <c r="H56" s="2">
        <v>4.3299999999999998E-2</v>
      </c>
      <c r="I56" s="2">
        <v>0.20449999999999999</v>
      </c>
      <c r="J56" s="2">
        <v>7.2999999999999995E-2</v>
      </c>
      <c r="K56" s="2">
        <v>0.55449999999999999</v>
      </c>
      <c r="L56" s="2">
        <v>0.31769999999999998</v>
      </c>
      <c r="M56" s="2">
        <v>0.31040000000000001</v>
      </c>
      <c r="N56" s="2">
        <v>0.24149999999999999</v>
      </c>
      <c r="O56" s="2">
        <v>0.22070000000000001</v>
      </c>
      <c r="P56" t="str">
        <f t="shared" si="0"/>
        <v>Low Risk</v>
      </c>
    </row>
    <row r="57" spans="1:16">
      <c r="A57" t="s">
        <v>78</v>
      </c>
      <c r="B57" t="s">
        <v>16</v>
      </c>
      <c r="C57" t="s">
        <v>79</v>
      </c>
      <c r="D57" s="4">
        <v>5</v>
      </c>
      <c r="E57" s="3">
        <v>27745.59</v>
      </c>
      <c r="F57" s="2">
        <v>-7.0999999999999995E-3</v>
      </c>
      <c r="G57" s="2">
        <v>6.2699999999999992E-2</v>
      </c>
      <c r="H57" s="2">
        <v>8.09E-2</v>
      </c>
      <c r="I57" s="2">
        <v>0.19839999999999999</v>
      </c>
      <c r="J57" s="2">
        <v>9.7799999999999998E-2</v>
      </c>
      <c r="K57" s="2">
        <v>0.52869999999999995</v>
      </c>
      <c r="L57" s="2">
        <v>0.30559999999999998</v>
      </c>
      <c r="M57" s="2">
        <v>0.33169999999999999</v>
      </c>
      <c r="N57" s="2">
        <v>0.21230000000000002</v>
      </c>
      <c r="O57" s="2">
        <v>0.184</v>
      </c>
      <c r="P57" t="str">
        <f t="shared" si="0"/>
        <v>Low Risk</v>
      </c>
    </row>
    <row r="58" spans="1:16">
      <c r="A58" t="s">
        <v>80</v>
      </c>
      <c r="B58" t="s">
        <v>16</v>
      </c>
      <c r="C58" t="s">
        <v>79</v>
      </c>
      <c r="D58" s="4">
        <v>4</v>
      </c>
      <c r="E58" s="3">
        <v>11342.34</v>
      </c>
      <c r="F58" s="2">
        <v>-1.44E-2</v>
      </c>
      <c r="G58" s="2">
        <v>4.4800000000000006E-2</v>
      </c>
      <c r="H58" s="2">
        <v>7.2900000000000006E-2</v>
      </c>
      <c r="I58" s="2">
        <v>0.21629999999999999</v>
      </c>
      <c r="J58" s="2">
        <v>8.2899999999999988E-2</v>
      </c>
      <c r="K58" s="2">
        <v>0.49979999999999997</v>
      </c>
      <c r="L58" s="2">
        <v>0.26219999999999999</v>
      </c>
      <c r="M58" s="2">
        <v>0.26280000000000003</v>
      </c>
      <c r="N58" s="2">
        <v>0.19140000000000001</v>
      </c>
      <c r="O58" s="2">
        <v>0.18230000000000002</v>
      </c>
      <c r="P58" t="str">
        <f t="shared" si="0"/>
        <v>Low Risk</v>
      </c>
    </row>
    <row r="59" spans="1:16">
      <c r="A59" t="s">
        <v>81</v>
      </c>
      <c r="B59" t="s">
        <v>16</v>
      </c>
      <c r="C59" t="s">
        <v>79</v>
      </c>
      <c r="D59" s="4">
        <v>4</v>
      </c>
      <c r="E59" s="3">
        <v>1064.54</v>
      </c>
      <c r="F59" s="2">
        <v>-1.52E-2</v>
      </c>
      <c r="G59" s="2">
        <v>6.2400000000000004E-2</v>
      </c>
      <c r="H59" s="2">
        <v>5.3800000000000001E-2</v>
      </c>
      <c r="I59" s="2">
        <v>0.2346</v>
      </c>
      <c r="J59" s="2">
        <v>8.3499999999999991E-2</v>
      </c>
      <c r="K59" s="2">
        <v>0.54949999999999999</v>
      </c>
      <c r="L59" s="2">
        <v>0.30109999999999998</v>
      </c>
      <c r="M59" s="2">
        <v>0.2082</v>
      </c>
      <c r="N59" s="2">
        <v>0.22</v>
      </c>
      <c r="O59" s="2">
        <v>0.2</v>
      </c>
      <c r="P59" t="str">
        <f t="shared" si="0"/>
        <v>Low Risk</v>
      </c>
    </row>
    <row r="60" spans="1:16">
      <c r="A60" t="s">
        <v>82</v>
      </c>
      <c r="B60" t="s">
        <v>16</v>
      </c>
      <c r="C60" t="s">
        <v>79</v>
      </c>
      <c r="D60" s="4">
        <v>2</v>
      </c>
      <c r="E60" s="3">
        <v>3166.03</v>
      </c>
      <c r="F60" s="2">
        <v>-1.67E-2</v>
      </c>
      <c r="G60" s="2">
        <v>6.1900000000000004E-2</v>
      </c>
      <c r="H60" s="2">
        <v>4.5999999999999999E-2</v>
      </c>
      <c r="I60" s="2">
        <v>0.1797</v>
      </c>
      <c r="J60" s="2">
        <v>5.5999999999999994E-2</v>
      </c>
      <c r="K60" s="2">
        <v>0.44060000000000005</v>
      </c>
      <c r="L60" s="2">
        <v>0.22059999999999999</v>
      </c>
      <c r="M60" s="2">
        <v>0.23559999999999998</v>
      </c>
      <c r="N60" s="2">
        <v>0.1993</v>
      </c>
      <c r="O60" s="2">
        <v>0.19289999999999999</v>
      </c>
      <c r="P60" t="str">
        <f t="shared" si="0"/>
        <v>Medium Risk</v>
      </c>
    </row>
    <row r="61" spans="1:16">
      <c r="A61" t="s">
        <v>83</v>
      </c>
      <c r="B61" t="s">
        <v>16</v>
      </c>
      <c r="C61" t="s">
        <v>84</v>
      </c>
      <c r="D61" s="4">
        <v>4</v>
      </c>
      <c r="E61" s="5">
        <v>225.4</v>
      </c>
      <c r="F61" s="2">
        <v>3.7000000000000002E-3</v>
      </c>
      <c r="G61" s="2">
        <v>0.1183</v>
      </c>
      <c r="H61" s="2">
        <v>0.1065</v>
      </c>
      <c r="I61" s="2">
        <v>0.28570000000000001</v>
      </c>
      <c r="J61" s="2">
        <v>0.1411</v>
      </c>
      <c r="K61" s="2">
        <v>0.68940000000000001</v>
      </c>
      <c r="L61" s="2">
        <v>0.33279999999999998</v>
      </c>
      <c r="M61" s="2">
        <v>0.34720000000000001</v>
      </c>
      <c r="N61" s="2">
        <v>0.23569999999999999</v>
      </c>
      <c r="O61" s="2">
        <v>0.17120000000000002</v>
      </c>
      <c r="P61" t="str">
        <f t="shared" si="0"/>
        <v>Low Risk</v>
      </c>
    </row>
    <row r="62" spans="1:16">
      <c r="A62" t="s">
        <v>85</v>
      </c>
      <c r="B62" t="s">
        <v>16</v>
      </c>
      <c r="C62" t="s">
        <v>84</v>
      </c>
      <c r="D62" s="4">
        <v>5</v>
      </c>
      <c r="E62" s="5">
        <v>255.83</v>
      </c>
      <c r="F62" s="2">
        <v>-2.0000000000000001E-4</v>
      </c>
      <c r="G62" s="2">
        <v>9.0299999999999991E-2</v>
      </c>
      <c r="H62" s="2">
        <v>9.3200000000000005E-2</v>
      </c>
      <c r="I62" s="2">
        <v>0.27629999999999999</v>
      </c>
      <c r="J62" s="2">
        <v>0.12869999999999998</v>
      </c>
      <c r="K62" s="2">
        <v>0.62639999999999996</v>
      </c>
      <c r="L62" s="2">
        <v>0.32429999999999998</v>
      </c>
      <c r="M62" s="2">
        <v>0.33289999999999997</v>
      </c>
      <c r="N62" s="2">
        <v>0.2707</v>
      </c>
      <c r="O62" s="2">
        <v>0.20530000000000001</v>
      </c>
      <c r="P62" t="str">
        <f t="shared" si="0"/>
        <v>Low Risk</v>
      </c>
    </row>
    <row r="63" spans="1:16">
      <c r="A63" t="s">
        <v>86</v>
      </c>
      <c r="B63" t="s">
        <v>16</v>
      </c>
      <c r="C63" t="s">
        <v>84</v>
      </c>
      <c r="D63" s="4">
        <v>4</v>
      </c>
      <c r="E63" s="3">
        <v>2432.2199999999998</v>
      </c>
      <c r="F63" s="2">
        <v>-2.3E-3</v>
      </c>
      <c r="G63" s="2">
        <v>6.4000000000000001E-2</v>
      </c>
      <c r="H63" s="2">
        <v>9.3599999999999989E-2</v>
      </c>
      <c r="I63" s="2">
        <v>0.30409999999999998</v>
      </c>
      <c r="J63" s="2">
        <v>0.12960000000000002</v>
      </c>
      <c r="K63" s="2">
        <v>0.66830000000000001</v>
      </c>
      <c r="L63" s="2">
        <v>0.36349999999999999</v>
      </c>
      <c r="M63" s="2">
        <v>0.36200000000000004</v>
      </c>
      <c r="N63" s="2">
        <v>0.25530000000000003</v>
      </c>
      <c r="O63" s="2">
        <v>0.20079999999999998</v>
      </c>
      <c r="P63" t="str">
        <f t="shared" si="0"/>
        <v>Low Risk</v>
      </c>
    </row>
    <row r="64" spans="1:16">
      <c r="A64" t="s">
        <v>87</v>
      </c>
      <c r="B64" t="s">
        <v>16</v>
      </c>
      <c r="C64" t="s">
        <v>84</v>
      </c>
      <c r="D64" s="4">
        <v>4</v>
      </c>
      <c r="E64" s="5">
        <v>531.79</v>
      </c>
      <c r="F64" s="2">
        <v>-3.4999999999999996E-3</v>
      </c>
      <c r="G64" s="2">
        <v>0.1023</v>
      </c>
      <c r="H64" s="2">
        <v>0.10039999999999999</v>
      </c>
      <c r="I64" s="2">
        <v>0.29680000000000001</v>
      </c>
      <c r="J64" s="2">
        <v>0.12960000000000002</v>
      </c>
      <c r="K64" s="2">
        <v>0.60219999999999996</v>
      </c>
      <c r="L64" s="2">
        <v>0.33179999999999998</v>
      </c>
      <c r="M64" s="2">
        <v>0.34960000000000002</v>
      </c>
      <c r="N64" s="2">
        <v>0.25170000000000003</v>
      </c>
      <c r="O64" s="2">
        <v>0.19719999999999999</v>
      </c>
      <c r="P64" t="str">
        <f t="shared" si="0"/>
        <v>Low Risk</v>
      </c>
    </row>
    <row r="65" spans="1:16">
      <c r="A65" t="s">
        <v>88</v>
      </c>
      <c r="B65" t="s">
        <v>16</v>
      </c>
      <c r="C65" t="s">
        <v>84</v>
      </c>
      <c r="D65" s="4">
        <v>4</v>
      </c>
      <c r="E65" s="3">
        <v>1608.26</v>
      </c>
      <c r="F65" s="2">
        <v>-4.0000000000000001E-3</v>
      </c>
      <c r="G65" s="2">
        <v>9.9499999999999991E-2</v>
      </c>
      <c r="H65" s="2">
        <v>0.13220000000000001</v>
      </c>
      <c r="I65" s="2">
        <v>0.27879999999999999</v>
      </c>
      <c r="J65" s="2">
        <v>0.16020000000000001</v>
      </c>
      <c r="K65" s="2">
        <v>0.56100000000000005</v>
      </c>
      <c r="L65" s="2">
        <v>0.36820000000000003</v>
      </c>
      <c r="M65" s="2">
        <v>0.37119999999999997</v>
      </c>
      <c r="N65" s="2">
        <v>0.25629999999999997</v>
      </c>
      <c r="O65" s="2">
        <v>0.21539999999999998</v>
      </c>
      <c r="P65" t="str">
        <f t="shared" si="0"/>
        <v>Low Risk</v>
      </c>
    </row>
    <row r="66" spans="1:16">
      <c r="A66" t="s">
        <v>89</v>
      </c>
      <c r="B66" t="s">
        <v>16</v>
      </c>
      <c r="C66" t="s">
        <v>84</v>
      </c>
      <c r="D66" s="4">
        <v>5</v>
      </c>
      <c r="E66" s="3">
        <v>1365.69</v>
      </c>
      <c r="F66" s="2">
        <v>-7.4000000000000003E-3</v>
      </c>
      <c r="G66" s="2">
        <v>4.7100000000000003E-2</v>
      </c>
      <c r="H66" s="2">
        <v>8.3999999999999995E-3</v>
      </c>
      <c r="I66" s="2">
        <v>8.1199999999999994E-2</v>
      </c>
      <c r="J66" s="2">
        <v>4.8999999999999998E-3</v>
      </c>
      <c r="K66" s="2">
        <v>0.36249999999999999</v>
      </c>
      <c r="L66" s="2">
        <v>0.21600000000000003</v>
      </c>
      <c r="M66" s="2">
        <v>0.20710000000000001</v>
      </c>
      <c r="N66" s="2">
        <v>0.1525</v>
      </c>
      <c r="O66" s="2">
        <v>0.17170000000000002</v>
      </c>
      <c r="P66" t="str">
        <f t="shared" si="0"/>
        <v>High Risk</v>
      </c>
    </row>
    <row r="67" spans="1:16">
      <c r="A67" t="s">
        <v>90</v>
      </c>
      <c r="B67" t="s">
        <v>16</v>
      </c>
      <c r="C67" t="s">
        <v>84</v>
      </c>
      <c r="D67" s="4">
        <v>5</v>
      </c>
      <c r="E67" s="5">
        <v>990.34</v>
      </c>
      <c r="F67" s="2">
        <v>-9.300000000000001E-3</v>
      </c>
      <c r="G67" s="2">
        <v>9.0500000000000011E-2</v>
      </c>
      <c r="H67" s="2">
        <v>0.14080000000000001</v>
      </c>
      <c r="I67" s="2">
        <v>0.3175</v>
      </c>
      <c r="J67" s="2">
        <v>0.1421</v>
      </c>
      <c r="K67" s="2">
        <v>0.48039999999999999</v>
      </c>
      <c r="L67" s="2">
        <v>0.21379999999999999</v>
      </c>
      <c r="M67" s="2">
        <v>0.25480000000000003</v>
      </c>
      <c r="N67" s="2">
        <v>0.22260000000000002</v>
      </c>
      <c r="O67" s="2">
        <v>0.20929999999999999</v>
      </c>
      <c r="P67" t="str">
        <f t="shared" ref="P67:P89" si="1">IF(AND(D67&gt;=4, OR(N67&lt;18%,L66&lt;18%)), "High Risk", IF(AND(D67=2, D67&lt;=3, OR(N67&gt;=19%, L67&gt;=19%, N67&lt;=24%, L67&lt;=24%)), "Medium Risk", "Low Risk"))</f>
        <v>Low Risk</v>
      </c>
    </row>
    <row r="68" spans="1:16">
      <c r="A68" t="s">
        <v>91</v>
      </c>
      <c r="B68" t="s">
        <v>16</v>
      </c>
      <c r="C68" t="s">
        <v>84</v>
      </c>
      <c r="D68" s="4">
        <v>4</v>
      </c>
      <c r="E68" s="5">
        <v>764.45</v>
      </c>
      <c r="F68" s="2">
        <v>-1.24E-2</v>
      </c>
      <c r="G68" s="2">
        <v>8.0100000000000005E-2</v>
      </c>
      <c r="H68" s="2">
        <v>8.8900000000000007E-2</v>
      </c>
      <c r="I68" s="2">
        <v>0.2402</v>
      </c>
      <c r="J68" s="2">
        <v>0.1186</v>
      </c>
      <c r="K68" s="2">
        <v>0.45829999999999999</v>
      </c>
      <c r="L68" s="2">
        <v>0.26400000000000001</v>
      </c>
      <c r="M68" s="2">
        <v>0.25440000000000002</v>
      </c>
      <c r="N68" s="2">
        <v>0.1946</v>
      </c>
      <c r="O68" s="2">
        <v>0.19</v>
      </c>
      <c r="P68" t="str">
        <f t="shared" si="1"/>
        <v>Low Risk</v>
      </c>
    </row>
    <row r="69" spans="1:16">
      <c r="A69" t="s">
        <v>92</v>
      </c>
      <c r="B69" t="s">
        <v>16</v>
      </c>
      <c r="C69" t="s">
        <v>84</v>
      </c>
      <c r="D69" s="4">
        <v>4</v>
      </c>
      <c r="E69" s="3">
        <v>4796.8500000000004</v>
      </c>
      <c r="F69" s="2">
        <v>-1.3000000000000001E-2</v>
      </c>
      <c r="G69" s="2">
        <v>4.2800000000000005E-2</v>
      </c>
      <c r="H69" s="2">
        <v>3.6000000000000004E-2</v>
      </c>
      <c r="I69" s="2">
        <v>0.12689999999999999</v>
      </c>
      <c r="J69" s="2">
        <v>3.15E-2</v>
      </c>
      <c r="K69" s="2">
        <v>0.33710000000000001</v>
      </c>
      <c r="L69" s="2">
        <v>0.19269999999999998</v>
      </c>
      <c r="M69" s="2">
        <v>0.2084</v>
      </c>
      <c r="N69" s="2">
        <v>0.18679999999999999</v>
      </c>
      <c r="O69" s="2">
        <v>0.19289999999999999</v>
      </c>
      <c r="P69" t="str">
        <f t="shared" si="1"/>
        <v>Low Risk</v>
      </c>
    </row>
    <row r="70" spans="1:16">
      <c r="A70" t="s">
        <v>93</v>
      </c>
      <c r="B70" t="s">
        <v>16</v>
      </c>
      <c r="C70" t="s">
        <v>84</v>
      </c>
      <c r="D70">
        <v>4</v>
      </c>
      <c r="E70" s="5">
        <v>858.92</v>
      </c>
      <c r="F70" s="2">
        <v>-1.3600000000000001E-2</v>
      </c>
      <c r="G70" s="2">
        <v>9.6199999999999994E-2</v>
      </c>
      <c r="H70" s="2">
        <v>0.1507</v>
      </c>
      <c r="I70" s="2">
        <v>0.45250000000000001</v>
      </c>
      <c r="J70" s="2">
        <v>0.1913</v>
      </c>
      <c r="K70" s="2">
        <v>0.8619</v>
      </c>
      <c r="L70" s="2">
        <v>0.44020000000000004</v>
      </c>
      <c r="M70" s="2">
        <v>0.41909999999999997</v>
      </c>
      <c r="N70" s="2">
        <v>0.28059999999999996</v>
      </c>
      <c r="O70" s="2">
        <v>0.20809999999999998</v>
      </c>
      <c r="P70" t="str">
        <f t="shared" si="1"/>
        <v>Low Risk</v>
      </c>
    </row>
    <row r="71" spans="1:16">
      <c r="A71" t="s">
        <v>94</v>
      </c>
      <c r="B71" t="s">
        <v>16</v>
      </c>
      <c r="C71" t="s">
        <v>84</v>
      </c>
      <c r="D71">
        <v>4</v>
      </c>
      <c r="E71" s="3">
        <v>3284.11</v>
      </c>
      <c r="F71" s="2">
        <v>-1.5800000000000002E-2</v>
      </c>
      <c r="G71" s="2">
        <v>4.3299999999999998E-2</v>
      </c>
      <c r="H71" s="2">
        <v>2.2400000000000003E-2</v>
      </c>
      <c r="I71" s="2">
        <v>0.1229</v>
      </c>
      <c r="J71" s="2">
        <v>1.9900000000000001E-2</v>
      </c>
      <c r="K71" s="2">
        <v>0.35489999999999999</v>
      </c>
      <c r="L71" s="2">
        <v>0.19190000000000002</v>
      </c>
      <c r="M71" s="2">
        <v>0.2492</v>
      </c>
      <c r="N71" s="2">
        <v>0.22030000000000002</v>
      </c>
      <c r="O71" s="2">
        <v>0.18</v>
      </c>
      <c r="P71" t="str">
        <f t="shared" si="1"/>
        <v>Low Risk</v>
      </c>
    </row>
    <row r="72" spans="1:16">
      <c r="A72" t="s">
        <v>95</v>
      </c>
      <c r="B72" t="s">
        <v>16</v>
      </c>
      <c r="C72" t="s">
        <v>84</v>
      </c>
      <c r="D72" s="4">
        <v>5</v>
      </c>
      <c r="E72" s="5">
        <v>960.67</v>
      </c>
      <c r="F72" s="2">
        <v>-1.7100000000000001E-2</v>
      </c>
      <c r="G72" s="2">
        <v>9.8400000000000001E-2</v>
      </c>
      <c r="H72" s="2">
        <v>0.12509999999999999</v>
      </c>
      <c r="I72" s="2">
        <v>0.35020000000000001</v>
      </c>
      <c r="J72" s="2">
        <v>0.15609999999999999</v>
      </c>
      <c r="K72" s="2">
        <v>0.73609999999999998</v>
      </c>
      <c r="L72" s="2">
        <v>0.3674</v>
      </c>
      <c r="M72" s="2">
        <v>0.37719999999999998</v>
      </c>
      <c r="N72" s="2">
        <v>0.2853</v>
      </c>
      <c r="O72" s="2">
        <v>0.22539999999999999</v>
      </c>
      <c r="P72" t="str">
        <f t="shared" si="1"/>
        <v>Low Risk</v>
      </c>
    </row>
    <row r="73" spans="1:16">
      <c r="A73" t="s">
        <v>96</v>
      </c>
      <c r="B73" t="s">
        <v>16</v>
      </c>
      <c r="C73" t="s">
        <v>84</v>
      </c>
      <c r="D73">
        <v>4</v>
      </c>
      <c r="E73" s="5">
        <v>537.54999999999995</v>
      </c>
      <c r="F73" s="2">
        <v>-1.95E-2</v>
      </c>
      <c r="G73" s="2">
        <v>5.3699999999999998E-2</v>
      </c>
      <c r="H73" s="2">
        <v>2.8799999999999999E-2</v>
      </c>
      <c r="I73" s="2">
        <v>0.13780000000000001</v>
      </c>
      <c r="J73" s="2">
        <v>3.6000000000000004E-2</v>
      </c>
      <c r="K73" s="2">
        <v>0.34960000000000002</v>
      </c>
      <c r="L73" s="2">
        <v>0.13699999999999998</v>
      </c>
      <c r="M73" s="2">
        <v>0.17739999999999997</v>
      </c>
      <c r="N73" s="2">
        <v>0.22</v>
      </c>
      <c r="O73" s="2">
        <v>0.19</v>
      </c>
      <c r="P73" t="str">
        <f t="shared" si="1"/>
        <v>Low Risk</v>
      </c>
    </row>
    <row r="74" spans="1:16">
      <c r="A74" t="s">
        <v>97</v>
      </c>
      <c r="B74" t="s">
        <v>16</v>
      </c>
      <c r="C74" t="s">
        <v>84</v>
      </c>
      <c r="D74">
        <v>4</v>
      </c>
      <c r="E74" s="3">
        <v>1043.58</v>
      </c>
      <c r="F74" s="2">
        <v>-2.1600000000000001E-2</v>
      </c>
      <c r="G74" s="2">
        <v>2.6600000000000002E-2</v>
      </c>
      <c r="H74" s="2">
        <v>4.9699999999999994E-2</v>
      </c>
      <c r="I74" s="2">
        <v>0.20440000000000003</v>
      </c>
      <c r="J74" s="2">
        <v>6.9500000000000006E-2</v>
      </c>
      <c r="K74" s="2">
        <v>0.41509999999999997</v>
      </c>
      <c r="L74" s="2">
        <v>0.21280000000000002</v>
      </c>
      <c r="M74" s="2">
        <v>0.28000000000000003</v>
      </c>
      <c r="N74" s="2">
        <v>0.22</v>
      </c>
      <c r="O74" s="2">
        <v>0.19</v>
      </c>
      <c r="P74" t="str">
        <f t="shared" si="1"/>
        <v>High Risk</v>
      </c>
    </row>
    <row r="75" spans="1:16">
      <c r="A75" t="s">
        <v>98</v>
      </c>
      <c r="B75" t="s">
        <v>16</v>
      </c>
      <c r="C75" t="s">
        <v>84</v>
      </c>
      <c r="D75">
        <v>4</v>
      </c>
      <c r="E75" s="5">
        <v>743.52</v>
      </c>
      <c r="F75" s="2">
        <v>-2.4799999999999999E-2</v>
      </c>
      <c r="G75" s="2">
        <v>4.7800000000000002E-2</v>
      </c>
      <c r="H75" s="2">
        <v>3.1400000000000004E-2</v>
      </c>
      <c r="I75" s="2">
        <v>0.17460000000000001</v>
      </c>
      <c r="J75" s="2">
        <v>4.1200000000000001E-2</v>
      </c>
      <c r="K75" s="2">
        <v>0.36530000000000001</v>
      </c>
      <c r="L75" s="2">
        <v>0.22030000000000002</v>
      </c>
      <c r="M75" s="2">
        <v>0.2137</v>
      </c>
      <c r="N75" s="2">
        <v>0.15410000000000001</v>
      </c>
      <c r="O75" s="2">
        <v>0.18210000000000001</v>
      </c>
      <c r="P75" t="str">
        <f t="shared" si="1"/>
        <v>High Risk</v>
      </c>
    </row>
    <row r="76" spans="1:16">
      <c r="A76" t="s">
        <v>99</v>
      </c>
      <c r="B76" t="s">
        <v>16</v>
      </c>
      <c r="C76" t="s">
        <v>100</v>
      </c>
      <c r="D76" s="4">
        <v>4</v>
      </c>
      <c r="E76" s="3">
        <v>4384.8999999999996</v>
      </c>
      <c r="F76" s="2">
        <v>-1.8E-3</v>
      </c>
      <c r="G76" s="2">
        <v>9.9600000000000008E-2</v>
      </c>
      <c r="H76" s="2">
        <v>5.62E-2</v>
      </c>
      <c r="I76" s="2">
        <v>0.26100000000000001</v>
      </c>
      <c r="J76" s="2">
        <v>0.10640000000000001</v>
      </c>
      <c r="K76" s="2">
        <v>0.76280000000000003</v>
      </c>
      <c r="L76" s="2">
        <v>0.3236</v>
      </c>
      <c r="M76" s="2">
        <v>0.33079999999999998</v>
      </c>
      <c r="N76" s="2">
        <v>0.22</v>
      </c>
      <c r="O76" s="2">
        <v>0.16</v>
      </c>
      <c r="P76" t="str">
        <f t="shared" si="1"/>
        <v>Low Risk</v>
      </c>
    </row>
    <row r="77" spans="1:16">
      <c r="A77" t="s">
        <v>101</v>
      </c>
      <c r="B77" t="s">
        <v>16</v>
      </c>
      <c r="C77" t="s">
        <v>100</v>
      </c>
      <c r="D77" s="4">
        <v>5</v>
      </c>
      <c r="E77" s="3">
        <v>11539.64</v>
      </c>
      <c r="F77" s="2">
        <v>-4.5999999999999999E-3</v>
      </c>
      <c r="G77" s="2">
        <v>9.4E-2</v>
      </c>
      <c r="H77" s="2">
        <v>3.56E-2</v>
      </c>
      <c r="I77" s="2">
        <v>0.19030000000000002</v>
      </c>
      <c r="J77" s="2">
        <v>6.1500000000000006E-2</v>
      </c>
      <c r="K77" s="2">
        <v>0.58069999999999999</v>
      </c>
      <c r="L77" s="2">
        <v>0.32429999999999998</v>
      </c>
      <c r="M77" s="2">
        <v>0.34600000000000003</v>
      </c>
      <c r="N77" s="2">
        <v>0.2404</v>
      </c>
      <c r="O77" s="2">
        <v>0.22539999999999999</v>
      </c>
      <c r="P77" t="str">
        <f t="shared" si="1"/>
        <v>Low Risk</v>
      </c>
    </row>
    <row r="78" spans="1:16">
      <c r="A78" t="s">
        <v>102</v>
      </c>
      <c r="B78" t="s">
        <v>16</v>
      </c>
      <c r="C78" t="s">
        <v>100</v>
      </c>
      <c r="D78" s="4">
        <v>5</v>
      </c>
      <c r="E78" s="3">
        <v>45749.06</v>
      </c>
      <c r="F78" s="2">
        <v>-5.5000000000000005E-3</v>
      </c>
      <c r="G78" s="2">
        <v>8.4499999999999992E-2</v>
      </c>
      <c r="H78" s="2">
        <v>4.2199999999999994E-2</v>
      </c>
      <c r="I78" s="2">
        <v>0.18030000000000002</v>
      </c>
      <c r="J78" s="2">
        <v>5.9699999999999996E-2</v>
      </c>
      <c r="K78" s="2">
        <v>0.56830000000000003</v>
      </c>
      <c r="L78" s="2">
        <v>0.31</v>
      </c>
      <c r="M78" s="2">
        <v>0.36560000000000004</v>
      </c>
      <c r="N78" s="2">
        <v>0.30480000000000002</v>
      </c>
      <c r="O78" s="2">
        <v>0.2782</v>
      </c>
      <c r="P78" t="str">
        <f t="shared" si="1"/>
        <v>Low Risk</v>
      </c>
    </row>
    <row r="79" spans="1:16">
      <c r="A79" t="s">
        <v>103</v>
      </c>
      <c r="B79" t="s">
        <v>16</v>
      </c>
      <c r="C79" t="s">
        <v>100</v>
      </c>
      <c r="D79" s="4">
        <v>4</v>
      </c>
      <c r="E79" s="5">
        <v>939.7</v>
      </c>
      <c r="F79" s="2">
        <v>-6.7000000000000002E-3</v>
      </c>
      <c r="G79" s="2">
        <v>9.11E-2</v>
      </c>
      <c r="H79" s="2">
        <v>3.1E-2</v>
      </c>
      <c r="I79" s="2">
        <v>0.13819999999999999</v>
      </c>
      <c r="J79" s="2">
        <v>5.1799999999999999E-2</v>
      </c>
      <c r="K79" s="2">
        <v>0.52560000000000007</v>
      </c>
      <c r="L79" s="2">
        <v>0.25379999999999997</v>
      </c>
      <c r="M79" s="2">
        <v>0.30980000000000002</v>
      </c>
      <c r="N79" s="2">
        <v>0.3226</v>
      </c>
      <c r="O79" s="2">
        <v>0.19</v>
      </c>
      <c r="P79" t="str">
        <f t="shared" si="1"/>
        <v>Low Risk</v>
      </c>
    </row>
    <row r="80" spans="1:16">
      <c r="A80" t="s">
        <v>104</v>
      </c>
      <c r="B80" t="s">
        <v>16</v>
      </c>
      <c r="C80" t="s">
        <v>100</v>
      </c>
      <c r="D80" s="4">
        <v>3</v>
      </c>
      <c r="E80" s="3">
        <v>2958.23</v>
      </c>
      <c r="F80" s="2">
        <v>-7.8000000000000005E-3</v>
      </c>
      <c r="G80" s="2">
        <v>7.9899999999999999E-2</v>
      </c>
      <c r="H80" s="2">
        <v>3.4500000000000003E-2</v>
      </c>
      <c r="I80" s="2">
        <v>0.15939999999999999</v>
      </c>
      <c r="J80" s="2">
        <v>4.1299999999999996E-2</v>
      </c>
      <c r="K80" s="2">
        <v>0.52429999999999999</v>
      </c>
      <c r="L80" s="2">
        <v>0.26190000000000002</v>
      </c>
      <c r="M80" s="2">
        <v>0.29849999999999999</v>
      </c>
      <c r="N80" s="2">
        <v>0.23219999999999999</v>
      </c>
      <c r="O80" s="2">
        <v>0.20989999999999998</v>
      </c>
      <c r="P80" t="str">
        <f t="shared" si="1"/>
        <v>Low Risk</v>
      </c>
    </row>
    <row r="81" spans="1:16">
      <c r="A81" t="s">
        <v>105</v>
      </c>
      <c r="B81" t="s">
        <v>16</v>
      </c>
      <c r="C81" t="s">
        <v>100</v>
      </c>
      <c r="D81" s="4">
        <v>4</v>
      </c>
      <c r="E81" s="3">
        <v>17348.96</v>
      </c>
      <c r="F81" s="2">
        <v>-7.9000000000000008E-3</v>
      </c>
      <c r="G81" s="2">
        <v>9.9900000000000003E-2</v>
      </c>
      <c r="H81" s="2">
        <v>9.06E-2</v>
      </c>
      <c r="I81" s="2">
        <v>0.32600000000000001</v>
      </c>
      <c r="J81" s="2">
        <v>0.151</v>
      </c>
      <c r="K81" s="2">
        <v>0.71760000000000002</v>
      </c>
      <c r="L81" s="2">
        <v>0.34139999999999998</v>
      </c>
      <c r="M81" s="2">
        <v>0.41979999999999995</v>
      </c>
      <c r="N81" s="2">
        <v>0.38329999999999997</v>
      </c>
      <c r="O81" s="2">
        <v>0.2137</v>
      </c>
      <c r="P81" t="str">
        <f t="shared" si="1"/>
        <v>Low Risk</v>
      </c>
    </row>
    <row r="82" spans="1:16">
      <c r="A82" t="s">
        <v>106</v>
      </c>
      <c r="B82" t="s">
        <v>16</v>
      </c>
      <c r="C82" t="s">
        <v>100</v>
      </c>
      <c r="D82" s="4">
        <v>3</v>
      </c>
      <c r="E82" s="3">
        <v>3669.91</v>
      </c>
      <c r="F82" s="2">
        <v>-1.06E-2</v>
      </c>
      <c r="G82" s="2">
        <v>8.9499999999999996E-2</v>
      </c>
      <c r="H82" s="2">
        <v>4.3499999999999997E-2</v>
      </c>
      <c r="I82" s="2">
        <v>0.218</v>
      </c>
      <c r="J82" s="2">
        <v>6.93E-2</v>
      </c>
      <c r="K82" s="2">
        <v>0.57389999999999997</v>
      </c>
      <c r="L82" s="2">
        <v>0.28570000000000001</v>
      </c>
      <c r="M82" s="2">
        <v>0.32289999999999996</v>
      </c>
      <c r="N82" s="2">
        <v>0.27600000000000002</v>
      </c>
      <c r="O82" s="2">
        <v>0.19</v>
      </c>
      <c r="P82" t="str">
        <f t="shared" si="1"/>
        <v>Low Risk</v>
      </c>
    </row>
    <row r="83" spans="1:16">
      <c r="A83" t="s">
        <v>107</v>
      </c>
      <c r="B83" t="s">
        <v>16</v>
      </c>
      <c r="C83" t="s">
        <v>100</v>
      </c>
      <c r="D83" s="4">
        <v>3</v>
      </c>
      <c r="E83" s="3">
        <v>19029.59</v>
      </c>
      <c r="F83" s="2">
        <v>-1.26E-2</v>
      </c>
      <c r="G83" s="2">
        <v>6.6199999999999995E-2</v>
      </c>
      <c r="H83" s="2">
        <v>1.5600000000000001E-2</v>
      </c>
      <c r="I83" s="2">
        <v>0.1231</v>
      </c>
      <c r="J83" s="2">
        <v>3.3000000000000002E-2</v>
      </c>
      <c r="K83" s="2">
        <v>0.41</v>
      </c>
      <c r="L83" s="2">
        <v>0.21710000000000002</v>
      </c>
      <c r="M83" s="2">
        <v>0.27910000000000001</v>
      </c>
      <c r="N83" s="2">
        <v>0.2772</v>
      </c>
      <c r="O83" s="2">
        <v>0.23899999999999999</v>
      </c>
      <c r="P83" t="str">
        <f t="shared" si="1"/>
        <v>Low Risk</v>
      </c>
    </row>
    <row r="84" spans="1:16">
      <c r="A84" t="s">
        <v>108</v>
      </c>
      <c r="B84" t="s">
        <v>16</v>
      </c>
      <c r="C84" t="s">
        <v>100</v>
      </c>
      <c r="D84" s="4">
        <v>4</v>
      </c>
      <c r="E84" s="3">
        <v>3134.62</v>
      </c>
      <c r="F84" s="2">
        <v>-1.44E-2</v>
      </c>
      <c r="G84" s="2">
        <v>7.690000000000001E-2</v>
      </c>
      <c r="H84" s="2">
        <v>2.2000000000000002E-2</v>
      </c>
      <c r="I84" s="2">
        <v>0.1593</v>
      </c>
      <c r="J84" s="2">
        <v>3.6499999999999998E-2</v>
      </c>
      <c r="K84" s="2">
        <v>0.49930000000000002</v>
      </c>
      <c r="L84" s="2">
        <v>0.26100000000000001</v>
      </c>
      <c r="M84" s="2">
        <v>0.31430000000000002</v>
      </c>
      <c r="N84" s="2">
        <v>0.2923</v>
      </c>
      <c r="O84" s="2">
        <v>0.19</v>
      </c>
      <c r="P84" t="str">
        <f t="shared" si="1"/>
        <v>Low Risk</v>
      </c>
    </row>
    <row r="85" spans="1:16">
      <c r="A85" t="s">
        <v>109</v>
      </c>
      <c r="B85" t="s">
        <v>16</v>
      </c>
      <c r="C85" t="s">
        <v>110</v>
      </c>
      <c r="D85" s="4">
        <v>5</v>
      </c>
      <c r="E85" s="5">
        <v>580.51</v>
      </c>
      <c r="F85" s="2">
        <v>-7.6E-3</v>
      </c>
      <c r="G85" s="2">
        <v>7.3499999999999996E-2</v>
      </c>
      <c r="H85" s="2">
        <v>3.0800000000000001E-2</v>
      </c>
      <c r="I85" s="2">
        <v>0.22469999999999998</v>
      </c>
      <c r="J85" s="2">
        <v>9.2300000000000007E-2</v>
      </c>
      <c r="K85" s="2">
        <v>0.62130000000000007</v>
      </c>
      <c r="L85" s="2">
        <v>0.33880000000000005</v>
      </c>
      <c r="M85" s="2">
        <v>0.30280000000000001</v>
      </c>
      <c r="N85" s="2">
        <v>0.2271</v>
      </c>
      <c r="O85" s="2">
        <v>0.20800000000000002</v>
      </c>
      <c r="P85" t="str">
        <f t="shared" si="1"/>
        <v>Low Risk</v>
      </c>
    </row>
    <row r="86" spans="1:16">
      <c r="A86" t="s">
        <v>111</v>
      </c>
      <c r="B86" t="s">
        <v>16</v>
      </c>
      <c r="C86" t="s">
        <v>110</v>
      </c>
      <c r="D86" s="4">
        <v>4</v>
      </c>
      <c r="E86" s="3">
        <v>7106.93</v>
      </c>
      <c r="F86" s="2">
        <v>-1.37E-2</v>
      </c>
      <c r="G86" s="2">
        <v>5.9000000000000004E-2</v>
      </c>
      <c r="H86" s="2">
        <v>5.1500000000000004E-2</v>
      </c>
      <c r="I86" s="2">
        <v>0.26100000000000001</v>
      </c>
      <c r="J86" s="2">
        <v>6.5799999999999997E-2</v>
      </c>
      <c r="K86" s="2">
        <v>0.57100000000000006</v>
      </c>
      <c r="L86" s="2">
        <v>0.2697</v>
      </c>
      <c r="M86" s="2">
        <v>0.28170000000000001</v>
      </c>
      <c r="N86" s="2">
        <v>0.2177</v>
      </c>
      <c r="O86" s="2">
        <v>0.1946</v>
      </c>
      <c r="P86" t="str">
        <f t="shared" si="1"/>
        <v>Low Risk</v>
      </c>
    </row>
    <row r="87" spans="1:16">
      <c r="A87" t="s">
        <v>112</v>
      </c>
      <c r="B87" t="s">
        <v>16</v>
      </c>
      <c r="C87" t="s">
        <v>110</v>
      </c>
      <c r="D87" s="4">
        <v>4</v>
      </c>
      <c r="E87" s="3">
        <v>8569.07</v>
      </c>
      <c r="F87" s="2">
        <v>-1.41E-2</v>
      </c>
      <c r="G87" s="2">
        <v>3.78E-2</v>
      </c>
      <c r="H87" s="2">
        <v>5.3499999999999999E-2</v>
      </c>
      <c r="I87" s="2">
        <v>0.1938</v>
      </c>
      <c r="J87" s="2">
        <v>7.9100000000000004E-2</v>
      </c>
      <c r="K87" s="2">
        <v>0.44069999999999998</v>
      </c>
      <c r="L87" s="2">
        <v>0.22800000000000001</v>
      </c>
      <c r="M87" s="2">
        <v>0.28360000000000002</v>
      </c>
      <c r="N87" s="2">
        <v>0.21929999999999999</v>
      </c>
      <c r="O87" s="2">
        <v>0.2016</v>
      </c>
      <c r="P87" t="str">
        <f t="shared" si="1"/>
        <v>Low Risk</v>
      </c>
    </row>
    <row r="88" spans="1:16">
      <c r="A88" t="s">
        <v>113</v>
      </c>
      <c r="B88" t="s">
        <v>16</v>
      </c>
      <c r="C88" t="s">
        <v>110</v>
      </c>
      <c r="D88" s="4">
        <v>4</v>
      </c>
      <c r="E88" s="3">
        <v>1819.76</v>
      </c>
      <c r="F88" s="2">
        <v>-1.6E-2</v>
      </c>
      <c r="G88" s="2">
        <v>4.6600000000000003E-2</v>
      </c>
      <c r="H88" s="2">
        <v>6.6900000000000001E-2</v>
      </c>
      <c r="I88" s="2">
        <v>0.21289999999999998</v>
      </c>
      <c r="J88" s="2">
        <v>7.3599999999999999E-2</v>
      </c>
      <c r="K88" s="2">
        <v>0.45619999999999999</v>
      </c>
      <c r="L88" s="2">
        <v>0.26719999999999999</v>
      </c>
      <c r="M88" s="2">
        <v>0.30020000000000002</v>
      </c>
      <c r="N88" s="2">
        <v>0.2107</v>
      </c>
      <c r="O88" s="2">
        <v>0.18109999999999998</v>
      </c>
      <c r="P88" t="str">
        <f t="shared" si="1"/>
        <v>Low Risk</v>
      </c>
    </row>
    <row r="89" spans="1:16">
      <c r="A89" t="s">
        <v>114</v>
      </c>
      <c r="B89" t="s">
        <v>16</v>
      </c>
      <c r="C89" t="s">
        <v>110</v>
      </c>
      <c r="D89" s="4">
        <v>4</v>
      </c>
      <c r="E89" s="3">
        <v>11430.68</v>
      </c>
      <c r="F89" s="2">
        <v>-1.8000000000000002E-2</v>
      </c>
      <c r="G89" s="2">
        <v>5.21E-2</v>
      </c>
      <c r="H89" s="2">
        <v>5.9500000000000004E-2</v>
      </c>
      <c r="I89" s="2">
        <v>0.23260000000000003</v>
      </c>
      <c r="J89" s="2">
        <v>8.6400000000000005E-2</v>
      </c>
      <c r="K89" s="2">
        <v>0.52900000000000003</v>
      </c>
      <c r="L89" s="2">
        <v>0.28420000000000001</v>
      </c>
      <c r="M89" s="2">
        <v>0.28260000000000002</v>
      </c>
      <c r="N89" s="2">
        <v>0.21820000000000001</v>
      </c>
      <c r="O89" s="2">
        <v>0.215</v>
      </c>
      <c r="P89" t="str">
        <f t="shared" si="1"/>
        <v>Low Risk</v>
      </c>
    </row>
    <row r="91" spans="1:16">
      <c r="D91" s="4"/>
      <c r="L91" s="2"/>
      <c r="M91" s="2"/>
      <c r="N91" s="2"/>
      <c r="O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Naga Bhagavan</cp:lastModifiedBy>
  <dcterms:modified xsi:type="dcterms:W3CDTF">2024-05-14T08:15:24Z</dcterms:modified>
</cp:coreProperties>
</file>