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en\Desktop\Doc2Vec_DBOW\"/>
    </mc:Choice>
  </mc:AlternateContent>
  <xr:revisionPtr revIDLastSave="0" documentId="13_ncr:1_{FC4F225B-ECCC-440C-BAB1-A2F9D1C2E897}" xr6:coauthVersionLast="45" xr6:coauthVersionMax="45" xr10:uidLastSave="{00000000-0000-0000-0000-000000000000}"/>
  <bookViews>
    <workbookView xWindow="4065" yWindow="2760" windowWidth="24045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C27" i="1"/>
  <c r="B27" i="1"/>
  <c r="C26" i="1"/>
  <c r="B26" i="1"/>
  <c r="C25" i="1"/>
  <c r="B25" i="1"/>
  <c r="D25" i="1" s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<sst xmlns="http://schemas.openxmlformats.org/spreadsheetml/2006/main" count="30" uniqueCount="30">
  <si>
    <t>検体名</t>
  </si>
  <si>
    <t>SVMによる精度</t>
  </si>
  <si>
    <t>差</t>
  </si>
  <si>
    <t>自分</t>
  </si>
  <si>
    <t>論文</t>
  </si>
  <si>
    <t>Trojan.Win32.Waldek</t>
  </si>
  <si>
    <t>Trojan-Spy.Win32.Zbot</t>
  </si>
  <si>
    <t>Trojan.Win32.Yakes</t>
  </si>
  <si>
    <t>Backdoor.Win32.Androm</t>
  </si>
  <si>
    <t>Trojan.Win32.Agent</t>
  </si>
  <si>
    <t>Trojan.Win32.Inject</t>
  </si>
  <si>
    <t>Worm.Win32.WBNA</t>
  </si>
  <si>
    <t>Hoax.Win32.ArchSMS</t>
  </si>
  <si>
    <t>Trojan-PSW.Win32.Fareit</t>
  </si>
  <si>
    <t>Trojan-PSW.Win32.Tepfer</t>
  </si>
  <si>
    <t>Backdoor.Win32.DarkKomet</t>
  </si>
  <si>
    <t>Trojan-Ransom.Win32.Foreign</t>
  </si>
  <si>
    <t>Trojan-Dropper.Win32.Injector</t>
  </si>
  <si>
    <t>Trojan.Win32.Jorik</t>
  </si>
  <si>
    <t>Packed.Win32.Tpyn</t>
  </si>
  <si>
    <t>Trojan.Win32.Kovter</t>
  </si>
  <si>
    <t>Trojan.Win32.Scar</t>
  </si>
  <si>
    <t>Downloader.Win32.LMN</t>
  </si>
  <si>
    <t>Worm.Win32.Vobfus</t>
  </si>
  <si>
    <t>Backdoor.Win32.Matsnu</t>
  </si>
  <si>
    <t>Trojan-Downloader.Win32.Upatre</t>
  </si>
  <si>
    <t>Trojan.Win32.Llac</t>
  </si>
  <si>
    <t>平均値</t>
  </si>
  <si>
    <t>最高値</t>
  </si>
  <si>
    <t>最低値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</si>
</sst>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G13" sqref="G13"/>
    </sheetView>
  </sheetViews>
  <sheetFormatPr defaultRowHeight="18.75" x14ac:dyDescent="0.4"/>
  <cols>
    <col min="1" max="1" width="31" style="2" customWidth="1"/>
    <col min="4" max="4" width="8.625" style="2" customWidth="1"/>
  </cols>
  <sheetData>
    <row r="1" spans="1:4" s="1" customFormat="1" x14ac:dyDescent="0.4">
      <c r="A1" s="3" t="s">
        <v>0</v>
      </c>
      <c r="B1" s="3" t="s">
        <v>1</v>
      </c>
      <c r="C1" s="3"/>
      <c r="D1" s="3" t="s">
        <v>2</v>
      </c>
    </row>
    <row r="2" spans="1:4" s="1" customFormat="1" x14ac:dyDescent="0.4">
      <c r="A2" s="3"/>
      <c r="B2" s="1" t="s">
        <v>3</v>
      </c>
      <c r="C2" s="1" t="s">
        <v>4</v>
      </c>
      <c r="D2" s="3"/>
    </row>
    <row r="3" spans="1:4" x14ac:dyDescent="0.4">
      <c r="A3" t="s">
        <v>5</v>
      </c>
      <c r="B3">
        <v>99.03</v>
      </c>
      <c r="C3">
        <v>91.59</v>
      </c>
      <c r="D3">
        <f t="shared" ref="D3:D27" si="0">B3-C3</f>
        <v>7.4399999999999977</v>
      </c>
    </row>
    <row r="4" spans="1:4" x14ac:dyDescent="0.4">
      <c r="A4" t="s">
        <v>6</v>
      </c>
      <c r="B4">
        <v>97.89</v>
      </c>
      <c r="C4">
        <v>74.8</v>
      </c>
      <c r="D4">
        <f t="shared" si="0"/>
        <v>23.090000000000003</v>
      </c>
    </row>
    <row r="5" spans="1:4" x14ac:dyDescent="0.4">
      <c r="A5" t="s">
        <v>7</v>
      </c>
      <c r="B5">
        <v>98.07</v>
      </c>
      <c r="C5">
        <v>81.25</v>
      </c>
      <c r="D5">
        <f t="shared" si="0"/>
        <v>16.819999999999993</v>
      </c>
    </row>
    <row r="6" spans="1:4" x14ac:dyDescent="0.4">
      <c r="A6" t="s">
        <v>8</v>
      </c>
      <c r="B6">
        <v>97.38</v>
      </c>
      <c r="C6">
        <v>79.88</v>
      </c>
      <c r="D6">
        <f t="shared" si="0"/>
        <v>17.5</v>
      </c>
    </row>
    <row r="7" spans="1:4" x14ac:dyDescent="0.4">
      <c r="A7" t="s">
        <v>9</v>
      </c>
      <c r="B7">
        <v>97.88</v>
      </c>
      <c r="C7">
        <v>72.02</v>
      </c>
      <c r="D7">
        <f t="shared" si="0"/>
        <v>25.86</v>
      </c>
    </row>
    <row r="8" spans="1:4" x14ac:dyDescent="0.4">
      <c r="A8" t="s">
        <v>10</v>
      </c>
      <c r="B8">
        <v>98.51</v>
      </c>
      <c r="C8">
        <v>69.64</v>
      </c>
      <c r="D8">
        <f t="shared" si="0"/>
        <v>28.870000000000005</v>
      </c>
    </row>
    <row r="9" spans="1:4" x14ac:dyDescent="0.4">
      <c r="A9" t="s">
        <v>11</v>
      </c>
      <c r="B9">
        <v>98.97</v>
      </c>
      <c r="C9">
        <v>91.87</v>
      </c>
      <c r="D9">
        <f t="shared" si="0"/>
        <v>7.0999999999999943</v>
      </c>
    </row>
    <row r="10" spans="1:4" x14ac:dyDescent="0.4">
      <c r="A10" t="s">
        <v>12</v>
      </c>
      <c r="B10">
        <v>97.95</v>
      </c>
      <c r="C10">
        <v>94.84</v>
      </c>
      <c r="D10">
        <f t="shared" si="0"/>
        <v>3.1099999999999994</v>
      </c>
    </row>
    <row r="11" spans="1:4" x14ac:dyDescent="0.4">
      <c r="A11" t="s">
        <v>13</v>
      </c>
      <c r="B11">
        <v>98.41</v>
      </c>
      <c r="C11">
        <v>78.37</v>
      </c>
      <c r="D11">
        <f t="shared" si="0"/>
        <v>20.039999999999992</v>
      </c>
    </row>
    <row r="12" spans="1:4" x14ac:dyDescent="0.4">
      <c r="A12" t="s">
        <v>14</v>
      </c>
      <c r="B12">
        <v>97.38</v>
      </c>
      <c r="C12">
        <v>75.599999999999994</v>
      </c>
      <c r="D12">
        <f t="shared" si="0"/>
        <v>21.78</v>
      </c>
    </row>
    <row r="13" spans="1:4" x14ac:dyDescent="0.4">
      <c r="A13" t="s">
        <v>15</v>
      </c>
      <c r="B13">
        <v>97.91</v>
      </c>
      <c r="C13">
        <v>81.25</v>
      </c>
      <c r="D13">
        <f t="shared" si="0"/>
        <v>16.659999999999997</v>
      </c>
    </row>
    <row r="14" spans="1:4" x14ac:dyDescent="0.4">
      <c r="A14" t="s">
        <v>16</v>
      </c>
      <c r="B14">
        <v>96.72</v>
      </c>
      <c r="C14">
        <v>86.31</v>
      </c>
      <c r="D14">
        <f t="shared" si="0"/>
        <v>10.409999999999997</v>
      </c>
    </row>
    <row r="15" spans="1:4" x14ac:dyDescent="0.4">
      <c r="A15" t="s">
        <v>17</v>
      </c>
      <c r="B15">
        <v>98.51</v>
      </c>
      <c r="C15">
        <v>70.239999999999995</v>
      </c>
      <c r="D15">
        <f t="shared" si="0"/>
        <v>28.27000000000001</v>
      </c>
    </row>
    <row r="16" spans="1:4" x14ac:dyDescent="0.4">
      <c r="A16" t="s">
        <v>18</v>
      </c>
      <c r="B16">
        <v>98.8</v>
      </c>
      <c r="C16">
        <v>90.48</v>
      </c>
      <c r="D16">
        <f t="shared" si="0"/>
        <v>8.3199999999999932</v>
      </c>
    </row>
    <row r="17" spans="1:4" x14ac:dyDescent="0.4">
      <c r="A17" t="s">
        <v>19</v>
      </c>
      <c r="B17">
        <v>94.04</v>
      </c>
      <c r="C17">
        <v>79.760000000000005</v>
      </c>
      <c r="D17">
        <f t="shared" si="0"/>
        <v>14.280000000000001</v>
      </c>
    </row>
    <row r="18" spans="1:4" x14ac:dyDescent="0.4">
      <c r="A18" t="s">
        <v>20</v>
      </c>
      <c r="B18">
        <v>99.2</v>
      </c>
      <c r="C18">
        <v>90.48</v>
      </c>
      <c r="D18">
        <f t="shared" si="0"/>
        <v>8.7199999999999989</v>
      </c>
    </row>
    <row r="19" spans="1:4" x14ac:dyDescent="0.4">
      <c r="A19" t="s">
        <v>21</v>
      </c>
      <c r="B19">
        <v>94.84</v>
      </c>
      <c r="C19">
        <v>75</v>
      </c>
      <c r="D19">
        <f t="shared" si="0"/>
        <v>19.840000000000003</v>
      </c>
    </row>
    <row r="20" spans="1:4" x14ac:dyDescent="0.4">
      <c r="A20" t="s">
        <v>22</v>
      </c>
      <c r="B20">
        <v>96.42</v>
      </c>
      <c r="C20">
        <v>89.29</v>
      </c>
      <c r="D20">
        <f t="shared" si="0"/>
        <v>7.1299999999999955</v>
      </c>
    </row>
    <row r="21" spans="1:4" x14ac:dyDescent="0.4">
      <c r="A21" t="s">
        <v>23</v>
      </c>
      <c r="B21">
        <v>98.8</v>
      </c>
      <c r="C21">
        <v>94.05</v>
      </c>
      <c r="D21">
        <f t="shared" si="0"/>
        <v>4.75</v>
      </c>
    </row>
    <row r="22" spans="1:4" x14ac:dyDescent="0.4">
      <c r="A22" t="s">
        <v>24</v>
      </c>
      <c r="B22">
        <v>98.21</v>
      </c>
      <c r="D22">
        <f t="shared" si="0"/>
        <v>98.21</v>
      </c>
    </row>
    <row r="23" spans="1:4" x14ac:dyDescent="0.4">
      <c r="A23" t="s">
        <v>25</v>
      </c>
      <c r="B23">
        <v>95.23</v>
      </c>
      <c r="C23">
        <v>76.790000000000006</v>
      </c>
      <c r="D23">
        <f t="shared" si="0"/>
        <v>18.439999999999998</v>
      </c>
    </row>
    <row r="24" spans="1:4" x14ac:dyDescent="0.4">
      <c r="A24" t="s">
        <v>26</v>
      </c>
      <c r="B24">
        <v>95.83</v>
      </c>
      <c r="C24">
        <v>76.19</v>
      </c>
      <c r="D24">
        <f t="shared" si="0"/>
        <v>19.64</v>
      </c>
    </row>
    <row r="25" spans="1:4" x14ac:dyDescent="0.4">
      <c r="A25" t="s">
        <v>27</v>
      </c>
      <c r="B25">
        <f>AVERAGE(B3:B24)</f>
        <v>97.544545454545457</v>
      </c>
      <c r="C25">
        <f>AVERAGE(C3:C24)</f>
        <v>81.890476190476193</v>
      </c>
      <c r="D25">
        <f t="shared" si="0"/>
        <v>15.654069264069264</v>
      </c>
    </row>
    <row r="26" spans="1:4" x14ac:dyDescent="0.4">
      <c r="A26" t="s">
        <v>28</v>
      </c>
      <c r="B26">
        <f>MAX(B3:B24)</f>
        <v>99.2</v>
      </c>
      <c r="C26">
        <f>MAX(C3:C24)</f>
        <v>94.84</v>
      </c>
      <c r="D26">
        <f t="shared" si="0"/>
        <v>4.3599999999999994</v>
      </c>
    </row>
    <row r="27" spans="1:4" x14ac:dyDescent="0.4">
      <c r="A27" t="s">
        <v>29</v>
      </c>
      <c r="B27">
        <f>MIN(B3:B24)</f>
        <v>94.04</v>
      </c>
      <c r="C27">
        <f>MIN(C3:C24)</f>
        <v>69.64</v>
      </c>
      <c r="D27">
        <f t="shared" si="0"/>
        <v>24.400000000000006</v>
      </c>
    </row>
  </sheetData>
  <mergeCells count="3">
    <mergeCell ref="B1:C1"/>
    <mergeCell ref="A1:A2"/>
    <mergeCell ref="D1:D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Nakashima</dc:creator>
  <cp:lastModifiedBy>中嶋佑樹</cp:lastModifiedBy>
  <dcterms:created xsi:type="dcterms:W3CDTF">2020-10-22T10:17:07Z</dcterms:created>
  <dcterms:modified xsi:type="dcterms:W3CDTF">2020-12-03T13:35:37Z</dcterms:modified>
</cp:coreProperties>
</file>