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learnersgalaxy/Downloads/"/>
    </mc:Choice>
  </mc:AlternateContent>
  <xr:revisionPtr revIDLastSave="0" documentId="8_{FE887F1D-4783-654E-9A03-EAC31875E0F7}" xr6:coauthVersionLast="47" xr6:coauthVersionMax="47" xr10:uidLastSave="{00000000-0000-0000-0000-000000000000}"/>
  <bookViews>
    <workbookView xWindow="700" yWindow="500" windowWidth="34620" windowHeight="19800" xr2:uid="{00000000-000D-0000-FFFF-FFFF00000000}"/>
  </bookViews>
  <sheets>
    <sheet name="Hieranchical  " sheetId="2" r:id="rId1"/>
    <sheet name="K-mea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2" i="1"/>
  <c r="L12" i="1"/>
  <c r="H14" i="1" l="1"/>
  <c r="G14" i="1"/>
  <c r="H13" i="1"/>
  <c r="G13" i="1"/>
  <c r="M17" i="1" l="1"/>
  <c r="L20" i="1"/>
  <c r="L19" i="1"/>
  <c r="M20" i="1"/>
  <c r="L18" i="1"/>
  <c r="M19" i="1"/>
  <c r="L16" i="1"/>
  <c r="L17" i="1"/>
  <c r="M18" i="1"/>
  <c r="M16" i="1"/>
  <c r="K13" i="1"/>
  <c r="H3" i="1"/>
  <c r="G3" i="1"/>
  <c r="L4" i="1" l="1"/>
  <c r="K4" i="2"/>
  <c r="K5" i="2"/>
  <c r="H4" i="1"/>
  <c r="G4" i="1"/>
  <c r="K6" i="2"/>
  <c r="K7" i="2"/>
  <c r="M8" i="1" l="1"/>
  <c r="M5" i="1"/>
  <c r="M4" i="1"/>
  <c r="M7" i="1"/>
  <c r="M6" i="1"/>
  <c r="L6" i="1"/>
  <c r="L5" i="1"/>
  <c r="L8" i="1"/>
  <c r="L7" i="1"/>
</calcChain>
</file>

<file path=xl/sharedStrings.xml><?xml version="1.0" encoding="utf-8"?>
<sst xmlns="http://schemas.openxmlformats.org/spreadsheetml/2006/main" count="81" uniqueCount="26">
  <si>
    <t>V1</t>
  </si>
  <si>
    <t>V2</t>
  </si>
  <si>
    <t>Scatter plot</t>
  </si>
  <si>
    <t>Euclidean Distance</t>
  </si>
  <si>
    <t>1. Merge 1 &amp; 2 into cluster A</t>
  </si>
  <si>
    <t>2. Use single linkage to compute distances from cluster A</t>
  </si>
  <si>
    <t>A</t>
  </si>
  <si>
    <t>B</t>
  </si>
  <si>
    <t>Merge 3 &amp; B</t>
  </si>
  <si>
    <t>Centroid</t>
  </si>
  <si>
    <t>Compute Euclidean distance of each record from each centroid, and re-assign to closest cluster</t>
  </si>
  <si>
    <t>Cluster A</t>
  </si>
  <si>
    <t>Cluster B</t>
  </si>
  <si>
    <t>Item1</t>
  </si>
  <si>
    <t>Item2</t>
  </si>
  <si>
    <t>Item3</t>
  </si>
  <si>
    <t>Item4</t>
  </si>
  <si>
    <t>Item5</t>
  </si>
  <si>
    <t>Merge 4 and 5</t>
  </si>
  <si>
    <t>X</t>
  </si>
  <si>
    <t>Y</t>
  </si>
  <si>
    <t>Initial</t>
  </si>
  <si>
    <t>Centroid which is at min distance</t>
  </si>
  <si>
    <t>Match with initial alignment</t>
  </si>
  <si>
    <t>Match</t>
  </si>
  <si>
    <t>Not a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</si>
</sst>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2" borderId="0" xfId="0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'Hieranchical  '!$A$2</c:f>
          <c:strCache>
            <c:ptCount val="1"/>
            <c:pt idx="0">
              <c:v>Scatter plot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'Hieranchical  '!$A$2</c:f>
              <c:strCache>
                <c:ptCount val="1"/>
                <c:pt idx="0">
                  <c:v>Scatter plot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'Hieranchical  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xVal>
          <c:yVal>
            <c:numRef>
              <c:f>'Hieranchical  '!$C$3:$C$7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43B-8E15-48084F76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9672"/>
        <c:axId val="465220984"/>
      </c:scatterChart>
      <c:valAx>
        <c:axId val="4652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0984"/>
        <c:crosses val="autoZero"/>
        <c:crossBetween val="midCat"/>
      </c:valAx>
      <c:valAx>
        <c:axId val="465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'Hieranchical  '!$A$2</c:f>
          <c:strCache>
            <c:ptCount val="1"/>
            <c:pt idx="0">
              <c:v>Scatter plot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'Hieranchical  '!$A$2</c:f>
              <c:strCache>
                <c:ptCount val="1"/>
                <c:pt idx="0">
                  <c:v>Scatter plot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'Hieranchical  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</c:numCache>
            </c:numRef>
          </c:xVal>
          <c:yVal>
            <c:numRef>
              <c:f>'Hieranchical  '!$C$3:$C$7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5-4D56-81A1-795B1C2E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9672"/>
        <c:axId val="465220984"/>
      </c:scatterChart>
      <c:valAx>
        <c:axId val="4652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20984"/>
        <c:crosses val="autoZero"/>
        <c:crossBetween val="midCat"/>
      </c:valAx>
      <c:valAx>
        <c:axId val="465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669925</xdr:colOff>
      <xdr:row>10</xdr:row>
      <xdr:rowOff>67735</xdr:rowOff>
    </xdr:from>
    <xdr:to>
      <xdr:col>6</xdr:col>
      <xdr:colOff>135467</xdr:colOff>
      <xdr:row>25</xdr:row>
      <xdr:rowOff>86785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476250</xdr:colOff>
      <xdr:row>2</xdr:row>
      <xdr:rowOff>123826</xdr:rowOff>
    </xdr:from>
    <xdr:to>
      <xdr:col>21</xdr:col>
      <xdr:colOff>219076</xdr:colOff>
      <xdr:row>15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314326"/>
          <a:ext cx="3400425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660347</xdr:colOff>
      <xdr:row>1</xdr:row>
      <xdr:rowOff>64261</xdr:rowOff>
    </xdr:from>
    <xdr:to>
      <xdr:col>17</xdr:col>
      <xdr:colOff>660707</xdr:colOff>
      <xdr:row>1</xdr:row>
      <xdr:rowOff>64621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61951643-B7B8-434E-B556-D0C25FAC4AEB}"/>
                </a:ext>
              </a:extLst>
            </xdr14:cNvPr>
            <xdr14:cNvContentPartPr/>
          </xdr14:nvContentPartPr>
          <xdr14:nvPr macro=""/>
          <xdr14:xfrm>
            <a:off x="11714869" y="252000"/>
            <a:ext cx="360" cy="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61951643-B7B8-434E-B556-D0C25FAC4AE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705869" y="243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</xdr:row>
      <xdr:rowOff>142875</xdr:rowOff>
    </xdr:from>
    <xdr:to>
      <xdr:col>5</xdr:col>
      <xdr:colOff>266700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316062</xdr:colOff>
      <xdr:row>14</xdr:row>
      <xdr:rowOff>186673</xdr:rowOff>
    </xdr:from>
    <xdr:to>
      <xdr:col>1</xdr:col>
      <xdr:colOff>557714</xdr:colOff>
      <xdr:row>15</xdr:row>
      <xdr:rowOff>148573</xdr:rowOff>
    </xdr:to>
    <xdr:sp macro="" textlink="">
      <xdr:nvSpPr>
        <xdr:cNvPr id="3" name="Flowchart: Summing Juncti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62729" y="3520423"/>
          <a:ext cx="241652" cy="155928"/>
        </a:xfrm>
        <a:prstGeom prst="flowChartSummingJunction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0.71591</cdr:x>
      <cdr:y>0.29746</cdr:y>
    </cdr:from>
    <cdr:to>
      <cdr:x>0.77263</cdr:x>
      <cdr:y>0.35044</cdr:y>
    </cdr:to>
    <cdr:sp macro="" textlink="">
      <cdr:nvSpPr>
        <cdr:cNvPr id="2" name="Flowchart: Summing Junction 1"/>
        <cdr:cNvSpPr/>
      </cdr:nvSpPr>
      <cdr:spPr>
        <a:xfrm xmlns:a="http://schemas.openxmlformats.org/drawingml/2006/main">
          <a:off x="2627850" y="871410"/>
          <a:ext cx="208199" cy="155203"/>
        </a:xfrm>
        <a:prstGeom xmlns:a="http://schemas.openxmlformats.org/drawingml/2006/main" prst="flowChartSummingJunction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0-28T16:06:36.4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1455 643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3"/>
  <sheetViews>
    <sheetView tabSelected="1" zoomScale="150" workbookViewId="0">
      <selection activeCell="E7" sqref="E7"/>
    </sheetView>
  </sheetViews>
  <sheetFormatPr baseColWidth="10" defaultColWidth="8.83203125" defaultRowHeight="15" x14ac:dyDescent="0.2"/>
  <cols>
    <col min="1" max="1" width="11.1640625" bestFit="1" customWidth="1"/>
    <col min="7" max="8" width="3.83203125" customWidth="1"/>
    <col min="9" max="9" width="3.1640625" customWidth="1"/>
    <col min="10" max="10" width="15.5" customWidth="1"/>
    <col min="11" max="11" width="10.5" bestFit="1" customWidth="1"/>
  </cols>
  <sheetData>
    <row r="2" spans="1:15" x14ac:dyDescent="0.2">
      <c r="A2" s="3" t="s">
        <v>2</v>
      </c>
      <c r="B2" s="3" t="s">
        <v>0</v>
      </c>
      <c r="C2" s="3" t="s">
        <v>1</v>
      </c>
      <c r="J2" s="11" t="s">
        <v>3</v>
      </c>
      <c r="K2" s="11">
        <v>1</v>
      </c>
      <c r="L2" s="11">
        <v>2</v>
      </c>
      <c r="M2" s="11">
        <v>3</v>
      </c>
      <c r="N2" s="11">
        <v>4</v>
      </c>
      <c r="O2" s="11">
        <v>5</v>
      </c>
    </row>
    <row r="3" spans="1:15" x14ac:dyDescent="0.2">
      <c r="A3" s="3">
        <v>1</v>
      </c>
      <c r="B3" s="3">
        <v>1</v>
      </c>
      <c r="C3" s="3">
        <v>1</v>
      </c>
      <c r="J3" s="11">
        <v>1</v>
      </c>
      <c r="K3" s="11">
        <v>0</v>
      </c>
      <c r="L3" s="11"/>
      <c r="M3" s="11"/>
      <c r="N3" s="11"/>
      <c r="O3" s="11"/>
    </row>
    <row r="4" spans="1:15" x14ac:dyDescent="0.2">
      <c r="A4" s="3">
        <v>2</v>
      </c>
      <c r="B4" s="3">
        <v>2</v>
      </c>
      <c r="C4" s="3">
        <v>1</v>
      </c>
      <c r="J4" s="11">
        <v>2</v>
      </c>
      <c r="K4" s="13">
        <f>((B4-B$3)^2+(C4-C$3)^2)^0.5</f>
        <v>1</v>
      </c>
      <c r="L4" s="11">
        <v>0</v>
      </c>
      <c r="M4" s="11"/>
      <c r="N4" s="11"/>
      <c r="O4" s="11"/>
    </row>
    <row r="5" spans="1:15" x14ac:dyDescent="0.2">
      <c r="A5" s="3">
        <v>3</v>
      </c>
      <c r="B5" s="3">
        <v>4</v>
      </c>
      <c r="C5" s="3">
        <v>5</v>
      </c>
      <c r="J5" s="11">
        <v>3</v>
      </c>
      <c r="K5" s="12">
        <f>((B5-B$3)^2+(C5-C$3)^2)^0.5</f>
        <v>5</v>
      </c>
      <c r="L5" s="11">
        <v>4.5</v>
      </c>
      <c r="M5" s="11">
        <v>0</v>
      </c>
      <c r="N5" s="11"/>
      <c r="O5" s="11"/>
    </row>
    <row r="6" spans="1:15" x14ac:dyDescent="0.2">
      <c r="A6" s="3">
        <v>4</v>
      </c>
      <c r="B6" s="3">
        <v>7</v>
      </c>
      <c r="C6" s="3">
        <v>7</v>
      </c>
      <c r="J6" s="11">
        <v>4</v>
      </c>
      <c r="K6" s="12">
        <f>((B6-B$3)^2+(C6-C$3)^2)^0.5</f>
        <v>8.4852813742385695</v>
      </c>
      <c r="L6" s="11">
        <v>7.8</v>
      </c>
      <c r="M6" s="11">
        <v>3.6</v>
      </c>
      <c r="N6" s="11">
        <v>0</v>
      </c>
      <c r="O6" s="11"/>
    </row>
    <row r="7" spans="1:15" x14ac:dyDescent="0.2">
      <c r="A7" s="3">
        <v>5</v>
      </c>
      <c r="B7" s="3">
        <v>5</v>
      </c>
      <c r="C7" s="3">
        <v>7</v>
      </c>
      <c r="J7" s="11">
        <v>5</v>
      </c>
      <c r="K7" s="12">
        <f>((B7-B$3)^2+(C7-C$3)^2)^0.5</f>
        <v>7.2111025509279782</v>
      </c>
      <c r="L7" s="11">
        <v>6.7</v>
      </c>
      <c r="M7" s="11">
        <v>2.2000000000000002</v>
      </c>
      <c r="N7" s="11">
        <v>2</v>
      </c>
      <c r="O7" s="11">
        <v>0</v>
      </c>
    </row>
    <row r="10" spans="1:15" x14ac:dyDescent="0.2">
      <c r="K10" t="s">
        <v>4</v>
      </c>
    </row>
    <row r="11" spans="1:15" x14ac:dyDescent="0.2">
      <c r="K11" t="s">
        <v>5</v>
      </c>
    </row>
    <row r="14" spans="1:15" x14ac:dyDescent="0.2">
      <c r="K14" s="15"/>
      <c r="L14" s="16" t="s">
        <v>6</v>
      </c>
      <c r="M14" s="16">
        <v>3</v>
      </c>
      <c r="N14" s="16">
        <v>4</v>
      </c>
      <c r="O14" s="16">
        <v>5</v>
      </c>
    </row>
    <row r="15" spans="1:15" x14ac:dyDescent="0.2">
      <c r="K15" s="16" t="s">
        <v>6</v>
      </c>
      <c r="L15" s="16">
        <v>0</v>
      </c>
      <c r="M15" s="16"/>
      <c r="N15" s="16"/>
      <c r="O15" s="16"/>
    </row>
    <row r="16" spans="1:15" x14ac:dyDescent="0.2">
      <c r="K16" s="16">
        <v>3</v>
      </c>
      <c r="L16" s="16">
        <v>4.5</v>
      </c>
      <c r="M16" s="16">
        <v>0</v>
      </c>
      <c r="N16" s="16"/>
      <c r="O16" s="16"/>
    </row>
    <row r="17" spans="11:19" x14ac:dyDescent="0.2">
      <c r="K17" s="16">
        <v>4</v>
      </c>
      <c r="L17" s="16">
        <v>7.8</v>
      </c>
      <c r="M17" s="16">
        <v>3.6</v>
      </c>
      <c r="N17" s="16">
        <v>0</v>
      </c>
      <c r="O17" s="16"/>
    </row>
    <row r="18" spans="11:19" x14ac:dyDescent="0.2">
      <c r="K18" s="16">
        <v>5</v>
      </c>
      <c r="L18" s="16">
        <v>6.7</v>
      </c>
      <c r="M18" s="16">
        <v>2.2000000000000002</v>
      </c>
      <c r="N18" s="17">
        <v>2</v>
      </c>
      <c r="O18" s="16">
        <v>0</v>
      </c>
    </row>
    <row r="20" spans="11:19" x14ac:dyDescent="0.2">
      <c r="K20" t="s">
        <v>18</v>
      </c>
      <c r="L20" s="1"/>
      <c r="M20" s="1" t="s">
        <v>6</v>
      </c>
      <c r="N20" s="1">
        <v>3</v>
      </c>
      <c r="O20" s="1" t="s">
        <v>7</v>
      </c>
      <c r="Q20" t="s">
        <v>8</v>
      </c>
    </row>
    <row r="21" spans="11:19" x14ac:dyDescent="0.2">
      <c r="L21" s="1" t="s">
        <v>6</v>
      </c>
      <c r="M21" s="1">
        <v>0</v>
      </c>
      <c r="N21" s="1"/>
      <c r="O21" s="1"/>
      <c r="R21" t="s">
        <v>6</v>
      </c>
      <c r="S21" t="s">
        <v>7</v>
      </c>
    </row>
    <row r="22" spans="11:19" x14ac:dyDescent="0.2">
      <c r="L22" s="1">
        <v>3</v>
      </c>
      <c r="M22" s="1">
        <v>4.5</v>
      </c>
      <c r="N22" s="1">
        <v>0</v>
      </c>
      <c r="O22" s="1"/>
      <c r="Q22" t="s">
        <v>6</v>
      </c>
      <c r="R22">
        <v>0</v>
      </c>
    </row>
    <row r="23" spans="11:19" x14ac:dyDescent="0.2">
      <c r="L23" s="1" t="s">
        <v>7</v>
      </c>
      <c r="M23" s="1">
        <v>6.7</v>
      </c>
      <c r="N23" s="14">
        <v>2.2000000000000002</v>
      </c>
      <c r="O23" s="1">
        <v>0</v>
      </c>
      <c r="Q23" t="s">
        <v>7</v>
      </c>
      <c r="R23" s="1">
        <v>4.5</v>
      </c>
      <c r="S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="144" workbookViewId="0">
      <selection activeCell="H21" sqref="H21"/>
    </sheetView>
  </sheetViews>
  <sheetFormatPr baseColWidth="10" defaultColWidth="8.83203125" defaultRowHeight="15" x14ac:dyDescent="0.2"/>
  <cols>
    <col min="1" max="1" width="11.1640625" bestFit="1" customWidth="1"/>
    <col min="12" max="12" width="10.6640625" customWidth="1"/>
    <col min="13" max="13" width="11" customWidth="1"/>
    <col min="14" max="14" width="12.5" customWidth="1"/>
  </cols>
  <sheetData>
    <row r="1" spans="1:15" x14ac:dyDescent="0.2">
      <c r="A1" s="3" t="s">
        <v>2</v>
      </c>
      <c r="B1" s="10" t="s">
        <v>0</v>
      </c>
      <c r="C1" s="10" t="s">
        <v>1</v>
      </c>
      <c r="K1" s="3" t="s">
        <v>10</v>
      </c>
    </row>
    <row r="2" spans="1:15" x14ac:dyDescent="0.2">
      <c r="A2" s="3">
        <v>1</v>
      </c>
      <c r="B2">
        <v>1</v>
      </c>
      <c r="C2">
        <v>1</v>
      </c>
      <c r="D2" t="s">
        <v>6</v>
      </c>
      <c r="G2" t="s">
        <v>19</v>
      </c>
      <c r="H2" t="s">
        <v>20</v>
      </c>
    </row>
    <row r="3" spans="1:15" ht="64" x14ac:dyDescent="0.2">
      <c r="A3" s="3">
        <v>2</v>
      </c>
      <c r="B3">
        <v>2</v>
      </c>
      <c r="C3">
        <v>1</v>
      </c>
      <c r="D3" t="s">
        <v>6</v>
      </c>
      <c r="E3" s="2" t="s">
        <v>9</v>
      </c>
      <c r="F3" s="2" t="s">
        <v>6</v>
      </c>
      <c r="G3" s="19">
        <f>SUM(B2:B4)/3</f>
        <v>2.3333333333333335</v>
      </c>
      <c r="H3" s="19">
        <f>SUM(C2:C4)/3</f>
        <v>2.3333333333333335</v>
      </c>
      <c r="J3" t="s">
        <v>21</v>
      </c>
      <c r="K3" s="4"/>
      <c r="L3" s="5" t="s">
        <v>11</v>
      </c>
      <c r="M3" s="5" t="s">
        <v>12</v>
      </c>
      <c r="N3" s="20" t="s">
        <v>22</v>
      </c>
      <c r="O3" s="21" t="s">
        <v>23</v>
      </c>
    </row>
    <row r="4" spans="1:15" x14ac:dyDescent="0.2">
      <c r="A4" s="3">
        <v>3</v>
      </c>
      <c r="B4">
        <v>4</v>
      </c>
      <c r="C4">
        <v>5</v>
      </c>
      <c r="D4" t="s">
        <v>6</v>
      </c>
      <c r="E4" s="2" t="s">
        <v>9</v>
      </c>
      <c r="F4" s="2" t="s">
        <v>7</v>
      </c>
      <c r="G4" s="18">
        <f>SUM(B5:B6)/2</f>
        <v>6</v>
      </c>
      <c r="H4" s="18">
        <f>SUM(C5:C6)/2</f>
        <v>7</v>
      </c>
      <c r="J4" t="s">
        <v>6</v>
      </c>
      <c r="K4" s="6" t="s">
        <v>13</v>
      </c>
      <c r="L4" s="7">
        <f>(($G$3-B2)^2+($H$3-C2)^2)^0.5</f>
        <v>1.8856180831641269</v>
      </c>
      <c r="M4" s="7">
        <f>(($G$4-B2)^2+($H$4-C2)^2)^0.5</f>
        <v>7.810249675906654</v>
      </c>
      <c r="N4" t="s">
        <v>6</v>
      </c>
      <c r="O4" t="s">
        <v>24</v>
      </c>
    </row>
    <row r="5" spans="1:15" x14ac:dyDescent="0.2">
      <c r="A5" s="3">
        <v>4</v>
      </c>
      <c r="B5">
        <v>7</v>
      </c>
      <c r="C5">
        <v>7</v>
      </c>
      <c r="D5" t="s">
        <v>7</v>
      </c>
      <c r="J5" t="s">
        <v>6</v>
      </c>
      <c r="K5" s="6" t="s">
        <v>14</v>
      </c>
      <c r="L5" s="7">
        <f>(($G$3-B3)^2+($H$3-C3)^2)^0.5</f>
        <v>1.3743685418725538</v>
      </c>
      <c r="M5" s="7">
        <f>(($G$4-B3)^2+($H$4-C3)^2)^0.5</f>
        <v>7.2111025509279782</v>
      </c>
      <c r="N5" t="s">
        <v>6</v>
      </c>
      <c r="O5" t="s">
        <v>24</v>
      </c>
    </row>
    <row r="6" spans="1:15" x14ac:dyDescent="0.2">
      <c r="A6" s="3">
        <v>5</v>
      </c>
      <c r="B6">
        <v>5</v>
      </c>
      <c r="C6">
        <v>7</v>
      </c>
      <c r="D6" t="s">
        <v>7</v>
      </c>
      <c r="J6" t="s">
        <v>6</v>
      </c>
      <c r="K6" s="6" t="s">
        <v>15</v>
      </c>
      <c r="L6" s="8">
        <f>(($G$3-B4)^2+($H$3-C4)^2)^0.5</f>
        <v>3.1446603773522011</v>
      </c>
      <c r="M6" s="7">
        <f>(($G$4-B4)^2+($H$4-C4)^2)^0.5</f>
        <v>2.8284271247461903</v>
      </c>
      <c r="N6" t="s">
        <v>7</v>
      </c>
      <c r="O6" t="s">
        <v>25</v>
      </c>
    </row>
    <row r="7" spans="1:15" x14ac:dyDescent="0.2">
      <c r="J7" t="s">
        <v>7</v>
      </c>
      <c r="K7" s="6" t="s">
        <v>16</v>
      </c>
      <c r="L7" s="7">
        <f>(($G$3-B5)^2+($H$3-C5)^2)^0.5</f>
        <v>6.5996632910744424</v>
      </c>
      <c r="M7" s="7">
        <f>(($G$4-B5)^2+($H$4-C5)^2)^0.5</f>
        <v>1</v>
      </c>
      <c r="N7" t="s">
        <v>7</v>
      </c>
      <c r="O7" t="s">
        <v>24</v>
      </c>
    </row>
    <row r="8" spans="1:15" x14ac:dyDescent="0.2">
      <c r="J8" t="s">
        <v>7</v>
      </c>
      <c r="K8" s="6" t="s">
        <v>17</v>
      </c>
      <c r="L8" s="7">
        <f>(($G$3-B6)^2+($H$3-C6)^2)^0.5</f>
        <v>5.3748384988656994</v>
      </c>
      <c r="M8" s="7">
        <f>(($G$4-B6)^2+($H$4-C6)^2)^0.5</f>
        <v>1</v>
      </c>
      <c r="N8" t="s">
        <v>7</v>
      </c>
      <c r="O8" t="s">
        <v>24</v>
      </c>
    </row>
    <row r="11" spans="1:15" x14ac:dyDescent="0.2">
      <c r="J11" t="s">
        <v>9</v>
      </c>
      <c r="K11" s="9"/>
    </row>
    <row r="12" spans="1:15" x14ac:dyDescent="0.2">
      <c r="J12" t="s">
        <v>6</v>
      </c>
      <c r="K12" s="9">
        <f>SUM(B2:B3)/2</f>
        <v>1.5</v>
      </c>
      <c r="L12">
        <f>SUM(C2:C3)/2</f>
        <v>1</v>
      </c>
    </row>
    <row r="13" spans="1:15" x14ac:dyDescent="0.2">
      <c r="G13">
        <f>AVERAGE(B2:B3)</f>
        <v>1.5</v>
      </c>
      <c r="H13">
        <f>AVERAGE(C2:C3)</f>
        <v>1</v>
      </c>
      <c r="J13" t="s">
        <v>7</v>
      </c>
      <c r="K13">
        <f>SUM(C4:C6)/3</f>
        <v>6.333333333333333</v>
      </c>
      <c r="L13">
        <f>SUM(C4:C6)/3</f>
        <v>6.333333333333333</v>
      </c>
    </row>
    <row r="14" spans="1:15" x14ac:dyDescent="0.2">
      <c r="G14">
        <f>AVERAGE(B4:B6)</f>
        <v>5.333333333333333</v>
      </c>
      <c r="H14">
        <f>AVERAGE(C4:C6)</f>
        <v>6.333333333333333</v>
      </c>
      <c r="K14" s="3"/>
    </row>
    <row r="16" spans="1:15" x14ac:dyDescent="0.2">
      <c r="J16" t="s">
        <v>6</v>
      </c>
      <c r="K16" s="6" t="s">
        <v>13</v>
      </c>
      <c r="L16" s="7">
        <f>(($G$13-B2)^2+($H$13-C2)^2)^0.5</f>
        <v>0.5</v>
      </c>
      <c r="M16" s="7">
        <f>(($G$14-B2)^2+($H$14-C2)^2)^0.5</f>
        <v>6.8718427093627668</v>
      </c>
      <c r="N16" t="s">
        <v>6</v>
      </c>
      <c r="O16" t="s">
        <v>24</v>
      </c>
    </row>
    <row r="17" spans="10:15" x14ac:dyDescent="0.2">
      <c r="J17" t="s">
        <v>6</v>
      </c>
      <c r="K17" s="6" t="s">
        <v>14</v>
      </c>
      <c r="L17" s="7">
        <f t="shared" ref="L17:L20" si="0">(($G$13-B3)^2+($H$13-C3)^2)^0.5</f>
        <v>0.5</v>
      </c>
      <c r="M17" s="7">
        <f t="shared" ref="M17:M20" si="1">(($G$14-B3)^2+($H$14-C3)^2)^0.5</f>
        <v>6.2893207547044021</v>
      </c>
      <c r="N17" t="s">
        <v>6</v>
      </c>
      <c r="O17" t="s">
        <v>24</v>
      </c>
    </row>
    <row r="18" spans="10:15" x14ac:dyDescent="0.2">
      <c r="J18" t="s">
        <v>7</v>
      </c>
      <c r="K18" s="6" t="s">
        <v>15</v>
      </c>
      <c r="L18" s="7">
        <f t="shared" si="0"/>
        <v>4.7169905660283016</v>
      </c>
      <c r="M18" s="7">
        <f t="shared" si="1"/>
        <v>1.8856180831641263</v>
      </c>
      <c r="N18" t="s">
        <v>7</v>
      </c>
      <c r="O18" t="s">
        <v>24</v>
      </c>
    </row>
    <row r="19" spans="10:15" x14ac:dyDescent="0.2">
      <c r="J19" t="s">
        <v>7</v>
      </c>
      <c r="K19" s="6" t="s">
        <v>16</v>
      </c>
      <c r="L19" s="7">
        <f t="shared" si="0"/>
        <v>8.1394102980498531</v>
      </c>
      <c r="M19" s="7">
        <f t="shared" si="1"/>
        <v>1.7950549357115015</v>
      </c>
      <c r="N19" t="s">
        <v>7</v>
      </c>
      <c r="O19" t="s">
        <v>24</v>
      </c>
    </row>
    <row r="20" spans="10:15" x14ac:dyDescent="0.2">
      <c r="J20" t="s">
        <v>7</v>
      </c>
      <c r="K20" s="6" t="s">
        <v>17</v>
      </c>
      <c r="L20" s="7">
        <f t="shared" si="0"/>
        <v>6.946221994724902</v>
      </c>
      <c r="M20" s="7">
        <f t="shared" si="1"/>
        <v>0.74535599249993001</v>
      </c>
      <c r="N20" t="s">
        <v>7</v>
      </c>
      <c r="O20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Hieranchical  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Pandey</dc:creator>
  <cp:lastModifiedBy>Nimisha Pandey</cp:lastModifiedBy>
  <dcterms:created xsi:type="dcterms:W3CDTF">2015-10-18T13:06:28Z</dcterms:created>
  <dcterms:modified xsi:type="dcterms:W3CDTF">2021-08-28T13:48:56Z</dcterms:modified>
</cp:coreProperties>
</file>