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4-2020\Desktop\Lab\論文\卒論\"/>
    </mc:Choice>
  </mc:AlternateContent>
  <bookViews>
    <workbookView xWindow="0" yWindow="0" windowWidth="13665" windowHeight="9345" firstSheet="4" activeTab="6"/>
  </bookViews>
  <sheets>
    <sheet name="Sheet1" sheetId="17" r:id="rId1"/>
    <sheet name="s5378 (3)" sheetId="18" r:id="rId2"/>
    <sheet name="s9234 (3)" sheetId="19" r:id="rId3"/>
    <sheet name="s13207 (3)" sheetId="20" r:id="rId4"/>
    <sheet name="s5378 (2)" sheetId="15" r:id="rId5"/>
    <sheet name="s9234 (2)" sheetId="12" r:id="rId6"/>
    <sheet name="s13207 (2)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4" l="1"/>
  <c r="D9" i="14"/>
  <c r="D8" i="14"/>
  <c r="D7" i="14"/>
  <c r="D6" i="14"/>
  <c r="D5" i="14"/>
  <c r="D4" i="14"/>
  <c r="D3" i="14"/>
  <c r="D2" i="14"/>
  <c r="F13" i="14"/>
  <c r="F14" i="14"/>
  <c r="F15" i="14"/>
  <c r="F16" i="14"/>
  <c r="F17" i="14"/>
  <c r="F18" i="14"/>
  <c r="F19" i="14"/>
  <c r="F20" i="14"/>
  <c r="F21" i="14"/>
</calcChain>
</file>

<file path=xl/sharedStrings.xml><?xml version="1.0" encoding="utf-8"?>
<sst xmlns="http://schemas.openxmlformats.org/spreadsheetml/2006/main" count="148" uniqueCount="16">
  <si>
    <t>s9234</t>
  </si>
  <si>
    <t>2cap</t>
  </si>
  <si>
    <t>3cap</t>
  </si>
  <si>
    <t>4cap</t>
  </si>
  <si>
    <t>10cap</t>
  </si>
  <si>
    <t>s5378</t>
    <phoneticPr fontId="1"/>
  </si>
  <si>
    <t>s13207</t>
    <phoneticPr fontId="1"/>
  </si>
  <si>
    <t>制御あり</t>
    <rPh sb="0" eb="2">
      <t>セイギョ</t>
    </rPh>
    <phoneticPr fontId="1"/>
  </si>
  <si>
    <t>制御なし</t>
    <rPh sb="0" eb="2">
      <t>セイギョ</t>
    </rPh>
    <phoneticPr fontId="1"/>
  </si>
  <si>
    <t>5cap</t>
  </si>
  <si>
    <t>6cap</t>
  </si>
  <si>
    <t>7cap</t>
  </si>
  <si>
    <t>8cap</t>
  </si>
  <si>
    <t>9cap</t>
  </si>
  <si>
    <t>全観測</t>
    <rPh sb="0" eb="1">
      <t>ゼン</t>
    </rPh>
    <rPh sb="1" eb="3">
      <t>カンソク</t>
    </rPh>
    <phoneticPr fontId="1"/>
  </si>
  <si>
    <t>Avg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</si>
</sst>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遅延故障検出率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's5378 (3)'!$C$1</c:f>
              <c:strCache>
                <c:ptCount val="1"/>
                <c:pt idx="0">
                  <c:v>制御なし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's5378 (3)'!$A$2:$A$10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's5378 (3)'!$C$2:$C$10</c:f>
              <c:numCache>
                <c:formatCode>General</c:formatCode>
                <c:ptCount val="9"/>
                <c:pt idx="0">
                  <c:v>52.57</c:v>
                </c:pt>
                <c:pt idx="1">
                  <c:v>50.65</c:v>
                </c:pt>
                <c:pt idx="2">
                  <c:v>45.89</c:v>
                </c:pt>
                <c:pt idx="3">
                  <c:v>45.76</c:v>
                </c:pt>
                <c:pt idx="4">
                  <c:v>45.35</c:v>
                </c:pt>
                <c:pt idx="5">
                  <c:v>44.91</c:v>
                </c:pt>
                <c:pt idx="6">
                  <c:v>44.93</c:v>
                </c:pt>
                <c:pt idx="7">
                  <c:v>44.91</c:v>
                </c:pt>
                <c:pt idx="8">
                  <c:v>44.55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B0-4107-AC03-8B236168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13983"/>
        <c:axId val="68021564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's5378 (3)'!$D$1</c15:sqref>
                        </c15:formulaRef>
                      </c:ext>
                    </c:extLst>
                    <c:strCache>
                      <c:ptCount val="1"/>
                      <c:pt idx="0">
                        <c:v>制御あり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's5378 (3)'!$A$2:$A$10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's5378 (3)'!$D$2:$D$10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52.57</c:v>
                      </c:pt>
                      <c:pt idx="1">
                        <c:v>50.65</c:v>
                      </c:pt>
                      <c:pt idx="2">
                        <c:v>47.31</c:v>
                      </c:pt>
                      <c:pt idx="3">
                        <c:v>46.88</c:v>
                      </c:pt>
                      <c:pt idx="4">
                        <c:v>47.04</c:v>
                      </c:pt>
                      <c:pt idx="5">
                        <c:v>46.23</c:v>
                      </c:pt>
                      <c:pt idx="6">
                        <c:v>46.92</c:v>
                      </c:pt>
                      <c:pt idx="7">
                        <c:v>46.44</c:v>
                      </c:pt>
                      <c:pt idx="8">
                        <c:v>46.57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6B0-4107-AC03-8B236168E007}"/>
                  </c:ext>
                </c:extLst>
              </c15:ser>
            </c15:filteredScatterSeries>
          </c:ext>
        </c:extLst>
      </c:scatterChart>
      <c:valAx>
        <c:axId val="68021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キャプチャ数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5647"/>
        <c:crosses val="autoZero"/>
        <c:crossBetween val="midCat"/>
      </c:valAx>
      <c:valAx>
        <c:axId val="680215647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遅延故障検出率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's9234 (3)'!$C$1</c:f>
              <c:strCache>
                <c:ptCount val="1"/>
                <c:pt idx="0">
                  <c:v>制御なし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's9234 (3)'!$A$2:$A$10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's9234 (3)'!$C$2:$C$10</c:f>
              <c:numCache>
                <c:formatCode>General</c:formatCode>
                <c:ptCount val="9"/>
                <c:pt idx="0">
                  <c:v>51.16</c:v>
                </c:pt>
                <c:pt idx="1">
                  <c:v>55.9</c:v>
                </c:pt>
                <c:pt idx="2">
                  <c:v>56.45</c:v>
                </c:pt>
                <c:pt idx="3">
                  <c:v>56.78</c:v>
                </c:pt>
                <c:pt idx="4">
                  <c:v>57.49</c:v>
                </c:pt>
                <c:pt idx="5">
                  <c:v>57.07</c:v>
                </c:pt>
                <c:pt idx="6">
                  <c:v>57.29</c:v>
                </c:pt>
                <c:pt idx="7">
                  <c:v>57.81</c:v>
                </c:pt>
                <c:pt idx="8">
                  <c:v>57.98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E-494B-BD29-088E6714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13983"/>
        <c:axId val="68021564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's9234 (3)'!$D$1</c15:sqref>
                        </c15:formulaRef>
                      </c:ext>
                    </c:extLst>
                    <c:strCache>
                      <c:ptCount val="1"/>
                      <c:pt idx="0">
                        <c:v>制御あり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's9234 (3)'!$A$2:$A$10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's9234 (3)'!$D$2:$D$10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51.16</c:v>
                      </c:pt>
                      <c:pt idx="1">
                        <c:v>55.9</c:v>
                      </c:pt>
                      <c:pt idx="2">
                        <c:v>56.74</c:v>
                      </c:pt>
                      <c:pt idx="3">
                        <c:v>57.1</c:v>
                      </c:pt>
                      <c:pt idx="4">
                        <c:v>58.32</c:v>
                      </c:pt>
                      <c:pt idx="5">
                        <c:v>56.81</c:v>
                      </c:pt>
                      <c:pt idx="6">
                        <c:v>57.28</c:v>
                      </c:pt>
                      <c:pt idx="7">
                        <c:v>56.55</c:v>
                      </c:pt>
                      <c:pt idx="8">
                        <c:v>57.53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CDE-494B-BD29-088E6714AF6E}"/>
                  </c:ext>
                </c:extLst>
              </c15:ser>
            </c15:filteredScatterSeries>
          </c:ext>
        </c:extLst>
      </c:scatterChart>
      <c:valAx>
        <c:axId val="68021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キャプチャ数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5647"/>
        <c:crosses val="autoZero"/>
        <c:crossBetween val="midCat"/>
      </c:valAx>
      <c:valAx>
        <c:axId val="680215647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遅延故障検出率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's13207 (3)'!$C$1</c:f>
              <c:strCache>
                <c:ptCount val="1"/>
                <c:pt idx="0">
                  <c:v>制御なし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's13207 (3)'!$A$2:$A$10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's13207 (3)'!$C$2:$C$10</c:f>
              <c:numCache>
                <c:formatCode>General</c:formatCode>
                <c:ptCount val="9"/>
                <c:pt idx="0">
                  <c:v>65.45</c:v>
                </c:pt>
                <c:pt idx="1">
                  <c:v>65.42</c:v>
                </c:pt>
                <c:pt idx="2">
                  <c:v>64.63</c:v>
                </c:pt>
                <c:pt idx="3">
                  <c:v>63.06</c:v>
                </c:pt>
                <c:pt idx="4">
                  <c:v>62.92</c:v>
                </c:pt>
                <c:pt idx="5">
                  <c:v>63.35</c:v>
                </c:pt>
                <c:pt idx="6">
                  <c:v>62.67</c:v>
                </c:pt>
                <c:pt idx="7">
                  <c:v>63.24</c:v>
                </c:pt>
                <c:pt idx="8">
                  <c:v>62.78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E-4A37-A768-19995C98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13983"/>
        <c:axId val="68021564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's13207 (3)'!$D$1</c15:sqref>
                        </c15:formulaRef>
                      </c:ext>
                    </c:extLst>
                    <c:strCache>
                      <c:ptCount val="1"/>
                      <c:pt idx="0">
                        <c:v>制御あり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's13207 (3)'!$A$2:$A$10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's13207 (3)'!$D$2:$D$10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65.45</c:v>
                      </c:pt>
                      <c:pt idx="1">
                        <c:v>65.42</c:v>
                      </c:pt>
                      <c:pt idx="2">
                        <c:v>64.23</c:v>
                      </c:pt>
                      <c:pt idx="3">
                        <c:v>61.27</c:v>
                      </c:pt>
                      <c:pt idx="4">
                        <c:v>63.1</c:v>
                      </c:pt>
                      <c:pt idx="5">
                        <c:v>58.28</c:v>
                      </c:pt>
                      <c:pt idx="6">
                        <c:v>59.78</c:v>
                      </c:pt>
                      <c:pt idx="7">
                        <c:v>56.88</c:v>
                      </c:pt>
                      <c:pt idx="8">
                        <c:v>56.73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9AE-4A37-A768-19995C98823C}"/>
                  </c:ext>
                </c:extLst>
              </c15:ser>
            </c15:filteredScatterSeries>
          </c:ext>
        </c:extLst>
      </c:scatterChart>
      <c:valAx>
        <c:axId val="68021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キャプチャ数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5647"/>
        <c:crosses val="autoZero"/>
        <c:crossBetween val="midCat"/>
      </c:valAx>
      <c:valAx>
        <c:axId val="680215647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遅延故障検出率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's5378 (2)'!$C$1</c:f>
              <c:strCache>
                <c:ptCount val="1"/>
                <c:pt idx="0">
                  <c:v>制御なし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's5378 (2)'!$A$2:$A$10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's5378 (2)'!$C$2:$C$10</c:f>
              <c:numCache>
                <c:formatCode>General</c:formatCode>
                <c:ptCount val="9"/>
                <c:pt idx="0">
                  <c:v>52.57</c:v>
                </c:pt>
                <c:pt idx="1">
                  <c:v>50.65</c:v>
                </c:pt>
                <c:pt idx="2">
                  <c:v>45.89</c:v>
                </c:pt>
                <c:pt idx="3">
                  <c:v>45.76</c:v>
                </c:pt>
                <c:pt idx="4">
                  <c:v>45.35</c:v>
                </c:pt>
                <c:pt idx="5">
                  <c:v>44.91</c:v>
                </c:pt>
                <c:pt idx="6">
                  <c:v>44.93</c:v>
                </c:pt>
                <c:pt idx="7">
                  <c:v>44.91</c:v>
                </c:pt>
                <c:pt idx="8">
                  <c:v>44.55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3-4D65-BF80-CD3F0BB80CA0}"/>
            </c:ext>
          </c:extLst>
        </c:ser>
        <c:ser>
          <c:idx val="3"/>
          <c:order val="1"/>
          <c:tx>
            <c:strRef>
              <c:f>'s5378 (2)'!$D$1</c:f>
              <c:strCache>
                <c:ptCount val="1"/>
                <c:pt idx="0">
                  <c:v>制御あり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's5378 (2)'!$A$2:$A$10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's5378 (2)'!$D$2:$D$10</c:f>
              <c:numCache>
                <c:formatCode>General</c:formatCode>
                <c:ptCount val="9"/>
                <c:pt idx="0">
                  <c:v>52.57</c:v>
                </c:pt>
                <c:pt idx="1">
                  <c:v>50.65</c:v>
                </c:pt>
                <c:pt idx="2">
                  <c:v>47.31</c:v>
                </c:pt>
                <c:pt idx="3">
                  <c:v>46.88</c:v>
                </c:pt>
                <c:pt idx="4">
                  <c:v>47.04</c:v>
                </c:pt>
                <c:pt idx="5">
                  <c:v>46.23</c:v>
                </c:pt>
                <c:pt idx="6">
                  <c:v>46.92</c:v>
                </c:pt>
                <c:pt idx="7">
                  <c:v>46.44</c:v>
                </c:pt>
                <c:pt idx="8">
                  <c:v>46.57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13-4D65-BF80-CD3F0BB8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13983"/>
        <c:axId val="680215647"/>
        <c:extLst/>
      </c:scatterChart>
      <c:valAx>
        <c:axId val="68021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キャプチャ数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5647"/>
        <c:crosses val="autoZero"/>
        <c:crossBetween val="midCat"/>
      </c:valAx>
      <c:valAx>
        <c:axId val="680215647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遅延故障検出率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's9234 (2)'!$C$1</c:f>
              <c:strCache>
                <c:ptCount val="1"/>
                <c:pt idx="0">
                  <c:v>制御なし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's9234 (2)'!$A$2:$A$10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's9234 (2)'!$C$2:$C$10</c:f>
              <c:numCache>
                <c:formatCode>General</c:formatCode>
                <c:ptCount val="9"/>
                <c:pt idx="0">
                  <c:v>51.16</c:v>
                </c:pt>
                <c:pt idx="1">
                  <c:v>55.9</c:v>
                </c:pt>
                <c:pt idx="2">
                  <c:v>56.45</c:v>
                </c:pt>
                <c:pt idx="3">
                  <c:v>56.78</c:v>
                </c:pt>
                <c:pt idx="4">
                  <c:v>57.49</c:v>
                </c:pt>
                <c:pt idx="5">
                  <c:v>57.07</c:v>
                </c:pt>
                <c:pt idx="6">
                  <c:v>57.29</c:v>
                </c:pt>
                <c:pt idx="7">
                  <c:v>57.81</c:v>
                </c:pt>
                <c:pt idx="8">
                  <c:v>57.98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3-46E1-978F-20C5A1E03F6B}"/>
            </c:ext>
          </c:extLst>
        </c:ser>
        <c:ser>
          <c:idx val="3"/>
          <c:order val="1"/>
          <c:tx>
            <c:strRef>
              <c:f>'s9234 (2)'!$D$1</c:f>
              <c:strCache>
                <c:ptCount val="1"/>
                <c:pt idx="0">
                  <c:v>制御あり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's9234 (2)'!$A$2:$A$10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's9234 (2)'!$D$2:$D$10</c:f>
              <c:numCache>
                <c:formatCode>General</c:formatCode>
                <c:ptCount val="9"/>
                <c:pt idx="0">
                  <c:v>51.16</c:v>
                </c:pt>
                <c:pt idx="1">
                  <c:v>55.9</c:v>
                </c:pt>
                <c:pt idx="2">
                  <c:v>56.74</c:v>
                </c:pt>
                <c:pt idx="3">
                  <c:v>57.1</c:v>
                </c:pt>
                <c:pt idx="4">
                  <c:v>58.32</c:v>
                </c:pt>
                <c:pt idx="5">
                  <c:v>56.81</c:v>
                </c:pt>
                <c:pt idx="6">
                  <c:v>57.28</c:v>
                </c:pt>
                <c:pt idx="7">
                  <c:v>56.55</c:v>
                </c:pt>
                <c:pt idx="8">
                  <c:v>57.53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F3-46E1-978F-20C5A1E0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13983"/>
        <c:axId val="680215647"/>
        <c:extLst/>
      </c:scatterChart>
      <c:valAx>
        <c:axId val="68021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キャプチャ数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5647"/>
        <c:crosses val="autoZero"/>
        <c:crossBetween val="midCat"/>
      </c:valAx>
      <c:valAx>
        <c:axId val="680215647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遅延故障検出率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's13207 (2)'!$C$1</c:f>
              <c:strCache>
                <c:ptCount val="1"/>
                <c:pt idx="0">
                  <c:v>制御なし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's13207 (2)'!$A$2:$A$10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's13207 (2)'!$C$2:$C$10</c:f>
              <c:numCache>
                <c:formatCode>General</c:formatCode>
                <c:ptCount val="9"/>
                <c:pt idx="0">
                  <c:v>65.45</c:v>
                </c:pt>
                <c:pt idx="1">
                  <c:v>65.42</c:v>
                </c:pt>
                <c:pt idx="2">
                  <c:v>64.63</c:v>
                </c:pt>
                <c:pt idx="3">
                  <c:v>63.06</c:v>
                </c:pt>
                <c:pt idx="4">
                  <c:v>62.92</c:v>
                </c:pt>
                <c:pt idx="5">
                  <c:v>63.35</c:v>
                </c:pt>
                <c:pt idx="6">
                  <c:v>62.67</c:v>
                </c:pt>
                <c:pt idx="7">
                  <c:v>63.24</c:v>
                </c:pt>
                <c:pt idx="8">
                  <c:v>62.78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F-4861-8757-9FF1205FB29B}"/>
            </c:ext>
          </c:extLst>
        </c:ser>
        <c:ser>
          <c:idx val="3"/>
          <c:order val="1"/>
          <c:tx>
            <c:strRef>
              <c:f>'s13207 (2)'!$D$1</c:f>
              <c:strCache>
                <c:ptCount val="1"/>
                <c:pt idx="0">
                  <c:v>制御あり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's13207 (2)'!$A$2:$A$10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's13207 (2)'!$D$2:$D$10</c:f>
              <c:numCache>
                <c:formatCode>General</c:formatCode>
                <c:ptCount val="9"/>
                <c:pt idx="0">
                  <c:v>65.45</c:v>
                </c:pt>
                <c:pt idx="1">
                  <c:v>65.42</c:v>
                </c:pt>
                <c:pt idx="2">
                  <c:v>64.42</c:v>
                </c:pt>
                <c:pt idx="3">
                  <c:v>62.22</c:v>
                </c:pt>
                <c:pt idx="4">
                  <c:v>62.39</c:v>
                </c:pt>
                <c:pt idx="5">
                  <c:v>60.64</c:v>
                </c:pt>
                <c:pt idx="6">
                  <c:v>60.53</c:v>
                </c:pt>
                <c:pt idx="7">
                  <c:v>59.5</c:v>
                </c:pt>
                <c:pt idx="8">
                  <c:v>59.08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BF-4861-8757-9FF1205F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13983"/>
        <c:axId val="680215647"/>
        <c:extLst/>
      </c:scatterChart>
      <c:valAx>
        <c:axId val="68021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キャプチャ数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5647"/>
        <c:crosses val="autoZero"/>
        <c:crossBetween val="midCat"/>
      </c:valAx>
      <c:valAx>
        <c:axId val="680215647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21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</xdr:row>
      <xdr:rowOff>38100</xdr:rowOff>
    </xdr:from>
    <xdr:to>
      <xdr:col>13</xdr:col>
      <xdr:colOff>62865</xdr:colOff>
      <xdr:row>20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588645</xdr:colOff>
      <xdr:row>1</xdr:row>
      <xdr:rowOff>66675</xdr:rowOff>
    </xdr:from>
    <xdr:to>
      <xdr:col>13</xdr:col>
      <xdr:colOff>565785</xdr:colOff>
      <xdr:row>16</xdr:row>
      <xdr:rowOff>74295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5</xdr:row>
      <xdr:rowOff>0</xdr:rowOff>
    </xdr:from>
    <xdr:to>
      <xdr:col>9</xdr:col>
      <xdr:colOff>510540</xdr:colOff>
      <xdr:row>20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154305</xdr:colOff>
      <xdr:row>2</xdr:row>
      <xdr:rowOff>137160</xdr:rowOff>
    </xdr:from>
    <xdr:to>
      <xdr:col>16</xdr:col>
      <xdr:colOff>131445</xdr:colOff>
      <xdr:row>17</xdr:row>
      <xdr:rowOff>144780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367665</xdr:colOff>
      <xdr:row>1</xdr:row>
      <xdr:rowOff>89535</xdr:rowOff>
    </xdr:from>
    <xdr:to>
      <xdr:col>16</xdr:col>
      <xdr:colOff>344805</xdr:colOff>
      <xdr:row>16</xdr:row>
      <xdr:rowOff>97155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80010</xdr:rowOff>
    </xdr:from>
    <xdr:to>
      <xdr:col>16</xdr:col>
      <xdr:colOff>403860</xdr:colOff>
      <xdr:row>16</xdr:row>
      <xdr:rowOff>87630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H4" sqref="H4:H12"/>
    </sheetView>
  </sheetViews>
  <sheetFormatPr defaultRowHeight="18.75" x14ac:dyDescent="0.4"/>
  <sheetData>
    <row r="1" spans="2:8" ht="19.5" thickBot="1" x14ac:dyDescent="0.45"/>
    <row r="2" spans="2:8" x14ac:dyDescent="0.4">
      <c r="B2" s="19"/>
      <c r="C2" s="15" t="s">
        <v>5</v>
      </c>
      <c r="D2" s="16"/>
      <c r="E2" s="15" t="s">
        <v>0</v>
      </c>
      <c r="F2" s="16"/>
      <c r="G2" s="17" t="s">
        <v>6</v>
      </c>
      <c r="H2" s="18"/>
    </row>
    <row r="3" spans="2:8" x14ac:dyDescent="0.4">
      <c r="B3" s="20"/>
      <c r="C3" s="7" t="s">
        <v>8</v>
      </c>
      <c r="D3" s="8" t="s">
        <v>7</v>
      </c>
      <c r="E3" s="7" t="s">
        <v>8</v>
      </c>
      <c r="F3" s="8" t="s">
        <v>7</v>
      </c>
      <c r="G3" s="2" t="s">
        <v>8</v>
      </c>
      <c r="H3" s="3" t="s">
        <v>7</v>
      </c>
    </row>
    <row r="4" spans="2:8" x14ac:dyDescent="0.4">
      <c r="B4" s="9" t="s">
        <v>1</v>
      </c>
      <c r="C4" s="7">
        <v>52.57</v>
      </c>
      <c r="D4" s="8">
        <v>52.57</v>
      </c>
      <c r="E4" s="7">
        <v>51.16</v>
      </c>
      <c r="F4" s="8">
        <v>51.16</v>
      </c>
      <c r="G4" s="2">
        <v>65.45</v>
      </c>
      <c r="H4" s="3">
        <v>65.45</v>
      </c>
    </row>
    <row r="5" spans="2:8" x14ac:dyDescent="0.4">
      <c r="B5" s="1" t="s">
        <v>2</v>
      </c>
      <c r="C5" s="7">
        <v>50.65</v>
      </c>
      <c r="D5" s="8">
        <v>50.65</v>
      </c>
      <c r="E5" s="7">
        <v>55.9</v>
      </c>
      <c r="F5" s="8">
        <v>55.9</v>
      </c>
      <c r="G5" s="2">
        <v>65.42</v>
      </c>
      <c r="H5" s="3">
        <v>65.42</v>
      </c>
    </row>
    <row r="6" spans="2:8" x14ac:dyDescent="0.4">
      <c r="B6" s="1" t="s">
        <v>3</v>
      </c>
      <c r="C6" s="7">
        <v>45.89</v>
      </c>
      <c r="D6" s="8">
        <v>47.31</v>
      </c>
      <c r="E6" s="7">
        <v>56.45</v>
      </c>
      <c r="F6" s="8">
        <v>56.74</v>
      </c>
      <c r="G6" s="2">
        <v>64.63</v>
      </c>
      <c r="H6" s="3">
        <v>64.23</v>
      </c>
    </row>
    <row r="7" spans="2:8" x14ac:dyDescent="0.4">
      <c r="B7" s="1" t="s">
        <v>9</v>
      </c>
      <c r="C7" s="7">
        <v>45.76</v>
      </c>
      <c r="D7" s="8">
        <v>46.88</v>
      </c>
      <c r="E7" s="7">
        <v>56.78</v>
      </c>
      <c r="F7" s="8">
        <v>57.1</v>
      </c>
      <c r="G7" s="2">
        <v>63.06</v>
      </c>
      <c r="H7" s="3">
        <v>61.27</v>
      </c>
    </row>
    <row r="8" spans="2:8" x14ac:dyDescent="0.4">
      <c r="B8" s="1" t="s">
        <v>10</v>
      </c>
      <c r="C8" s="7">
        <v>45.35</v>
      </c>
      <c r="D8" s="8">
        <v>47.04</v>
      </c>
      <c r="E8" s="7">
        <v>57.49</v>
      </c>
      <c r="F8" s="8">
        <v>58.32</v>
      </c>
      <c r="G8" s="2">
        <v>62.92</v>
      </c>
      <c r="H8" s="3">
        <v>63.1</v>
      </c>
    </row>
    <row r="9" spans="2:8" x14ac:dyDescent="0.4">
      <c r="B9" s="1" t="s">
        <v>11</v>
      </c>
      <c r="C9" s="7">
        <v>44.91</v>
      </c>
      <c r="D9" s="8">
        <v>46.23</v>
      </c>
      <c r="E9" s="7">
        <v>57.07</v>
      </c>
      <c r="F9" s="8">
        <v>56.81</v>
      </c>
      <c r="G9" s="2">
        <v>63.35</v>
      </c>
      <c r="H9" s="3">
        <v>58.28</v>
      </c>
    </row>
    <row r="10" spans="2:8" x14ac:dyDescent="0.4">
      <c r="B10" s="1" t="s">
        <v>12</v>
      </c>
      <c r="C10" s="7">
        <v>44.93</v>
      </c>
      <c r="D10" s="8">
        <v>46.92</v>
      </c>
      <c r="E10" s="7">
        <v>57.29</v>
      </c>
      <c r="F10" s="8">
        <v>57.28</v>
      </c>
      <c r="G10" s="2">
        <v>62.67</v>
      </c>
      <c r="H10" s="3">
        <v>59.78</v>
      </c>
    </row>
    <row r="11" spans="2:8" x14ac:dyDescent="0.4">
      <c r="B11" s="1" t="s">
        <v>13</v>
      </c>
      <c r="C11" s="7">
        <v>44.91</v>
      </c>
      <c r="D11" s="8">
        <v>46.44</v>
      </c>
      <c r="E11" s="7">
        <v>57.81</v>
      </c>
      <c r="F11" s="8">
        <v>56.55</v>
      </c>
      <c r="G11" s="2">
        <v>63.24</v>
      </c>
      <c r="H11" s="3">
        <v>56.88</v>
      </c>
    </row>
    <row r="12" spans="2:8" ht="19.5" thickBot="1" x14ac:dyDescent="0.45">
      <c r="B12" s="4" t="s">
        <v>4</v>
      </c>
      <c r="C12" s="10">
        <v>44.55</v>
      </c>
      <c r="D12" s="11">
        <v>46.57</v>
      </c>
      <c r="E12" s="10">
        <v>57.98</v>
      </c>
      <c r="F12" s="11">
        <v>57.53</v>
      </c>
      <c r="G12" s="5">
        <v>62.78</v>
      </c>
      <c r="H12" s="6">
        <v>56.73</v>
      </c>
    </row>
    <row r="14" spans="2:8" ht="19.5" thickBot="1" x14ac:dyDescent="0.45"/>
    <row r="15" spans="2:8" x14ac:dyDescent="0.4">
      <c r="B15" s="12"/>
      <c r="C15" s="13" t="s">
        <v>5</v>
      </c>
      <c r="D15" s="13" t="s">
        <v>0</v>
      </c>
      <c r="E15" s="14" t="s">
        <v>6</v>
      </c>
    </row>
    <row r="16" spans="2:8" x14ac:dyDescent="0.4">
      <c r="B16" s="1" t="s">
        <v>1</v>
      </c>
      <c r="C16" s="7">
        <v>52.57</v>
      </c>
      <c r="D16" s="7">
        <v>51.16</v>
      </c>
      <c r="E16" s="3">
        <v>65.45</v>
      </c>
    </row>
    <row r="17" spans="2:5" x14ac:dyDescent="0.4">
      <c r="B17" s="1" t="s">
        <v>2</v>
      </c>
      <c r="C17" s="7">
        <v>50.65</v>
      </c>
      <c r="D17" s="7">
        <v>55.9</v>
      </c>
      <c r="E17" s="3">
        <v>65.42</v>
      </c>
    </row>
    <row r="18" spans="2:5" x14ac:dyDescent="0.4">
      <c r="B18" s="1" t="s">
        <v>3</v>
      </c>
      <c r="C18" s="7">
        <v>45.89</v>
      </c>
      <c r="D18" s="7">
        <v>56.45</v>
      </c>
      <c r="E18" s="3">
        <v>64.63</v>
      </c>
    </row>
    <row r="19" spans="2:5" x14ac:dyDescent="0.4">
      <c r="B19" s="1" t="s">
        <v>9</v>
      </c>
      <c r="C19" s="7">
        <v>45.76</v>
      </c>
      <c r="D19" s="7">
        <v>56.78</v>
      </c>
      <c r="E19" s="3">
        <v>63.06</v>
      </c>
    </row>
    <row r="20" spans="2:5" x14ac:dyDescent="0.4">
      <c r="B20" s="1" t="s">
        <v>10</v>
      </c>
      <c r="C20" s="7">
        <v>45.35</v>
      </c>
      <c r="D20" s="7">
        <v>57.49</v>
      </c>
      <c r="E20" s="3">
        <v>62.92</v>
      </c>
    </row>
    <row r="21" spans="2:5" x14ac:dyDescent="0.4">
      <c r="B21" s="1" t="s">
        <v>11</v>
      </c>
      <c r="C21" s="7">
        <v>44.91</v>
      </c>
      <c r="D21" s="7">
        <v>57.07</v>
      </c>
      <c r="E21" s="3">
        <v>63.35</v>
      </c>
    </row>
    <row r="22" spans="2:5" x14ac:dyDescent="0.4">
      <c r="B22" s="1" t="s">
        <v>12</v>
      </c>
      <c r="C22" s="7">
        <v>44.93</v>
      </c>
      <c r="D22" s="7">
        <v>57.29</v>
      </c>
      <c r="E22" s="3">
        <v>62.67</v>
      </c>
    </row>
    <row r="23" spans="2:5" x14ac:dyDescent="0.4">
      <c r="B23" s="1" t="s">
        <v>13</v>
      </c>
      <c r="C23" s="7">
        <v>44.91</v>
      </c>
      <c r="D23" s="7">
        <v>57.81</v>
      </c>
      <c r="E23" s="3">
        <v>63.24</v>
      </c>
    </row>
    <row r="24" spans="2:5" ht="19.5" thickBot="1" x14ac:dyDescent="0.45">
      <c r="B24" s="4" t="s">
        <v>4</v>
      </c>
      <c r="C24" s="10">
        <v>44.55</v>
      </c>
      <c r="D24" s="10">
        <v>57.98</v>
      </c>
      <c r="E24" s="6">
        <v>62.78</v>
      </c>
    </row>
  </sheetData>
  <mergeCells count="4">
    <mergeCell ref="C2:D2"/>
    <mergeCell ref="E2:F2"/>
    <mergeCell ref="G2:H2"/>
    <mergeCell ref="B2:B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" workbookViewId="0">
      <selection activeCell="F26" sqref="F26"/>
    </sheetView>
  </sheetViews>
  <sheetFormatPr defaultRowHeight="18.75" x14ac:dyDescent="0.4"/>
  <sheetData>
    <row r="1" spans="1:4" x14ac:dyDescent="0.4">
      <c r="B1" t="s">
        <v>5</v>
      </c>
      <c r="C1" t="s">
        <v>8</v>
      </c>
      <c r="D1" t="s">
        <v>7</v>
      </c>
    </row>
    <row r="2" spans="1:4" x14ac:dyDescent="0.4">
      <c r="A2">
        <v>2</v>
      </c>
      <c r="B2" t="s">
        <v>1</v>
      </c>
      <c r="C2">
        <v>52.57</v>
      </c>
      <c r="D2">
        <v>52.57</v>
      </c>
    </row>
    <row r="3" spans="1:4" x14ac:dyDescent="0.4">
      <c r="A3">
        <v>3</v>
      </c>
      <c r="B3" t="s">
        <v>2</v>
      </c>
      <c r="C3">
        <v>50.65</v>
      </c>
      <c r="D3">
        <v>50.65</v>
      </c>
    </row>
    <row r="4" spans="1:4" x14ac:dyDescent="0.4">
      <c r="A4">
        <v>4</v>
      </c>
      <c r="B4" t="s">
        <v>3</v>
      </c>
      <c r="C4">
        <v>45.89</v>
      </c>
      <c r="D4">
        <v>47.31</v>
      </c>
    </row>
    <row r="5" spans="1:4" x14ac:dyDescent="0.4">
      <c r="A5">
        <v>5</v>
      </c>
      <c r="B5" t="s">
        <v>9</v>
      </c>
      <c r="C5">
        <v>45.76</v>
      </c>
      <c r="D5">
        <v>46.88</v>
      </c>
    </row>
    <row r="6" spans="1:4" x14ac:dyDescent="0.4">
      <c r="A6">
        <v>6</v>
      </c>
      <c r="B6" t="s">
        <v>10</v>
      </c>
      <c r="C6">
        <v>45.35</v>
      </c>
      <c r="D6">
        <v>47.04</v>
      </c>
    </row>
    <row r="7" spans="1:4" x14ac:dyDescent="0.4">
      <c r="A7">
        <v>7</v>
      </c>
      <c r="B7" t="s">
        <v>11</v>
      </c>
      <c r="C7">
        <v>44.91</v>
      </c>
      <c r="D7">
        <v>46.23</v>
      </c>
    </row>
    <row r="8" spans="1:4" x14ac:dyDescent="0.4">
      <c r="A8">
        <v>8</v>
      </c>
      <c r="B8" t="s">
        <v>12</v>
      </c>
      <c r="C8">
        <v>44.93</v>
      </c>
      <c r="D8">
        <v>46.92</v>
      </c>
    </row>
    <row r="9" spans="1:4" x14ac:dyDescent="0.4">
      <c r="A9">
        <v>9</v>
      </c>
      <c r="B9" t="s">
        <v>13</v>
      </c>
      <c r="C9">
        <v>44.91</v>
      </c>
      <c r="D9">
        <v>46.44</v>
      </c>
    </row>
    <row r="10" spans="1:4" x14ac:dyDescent="0.4">
      <c r="A10">
        <v>10</v>
      </c>
      <c r="B10" t="s">
        <v>4</v>
      </c>
      <c r="C10">
        <v>44.55</v>
      </c>
      <c r="D10">
        <v>46.57</v>
      </c>
    </row>
    <row r="12" spans="1:4" x14ac:dyDescent="0.4">
      <c r="C12" t="s">
        <v>7</v>
      </c>
      <c r="D12" t="s">
        <v>14</v>
      </c>
    </row>
    <row r="13" spans="1:4" x14ac:dyDescent="0.4">
      <c r="A13">
        <v>2</v>
      </c>
      <c r="B13" t="s">
        <v>1</v>
      </c>
      <c r="C13">
        <v>52.57</v>
      </c>
    </row>
    <row r="14" spans="1:4" x14ac:dyDescent="0.4">
      <c r="A14">
        <v>3</v>
      </c>
      <c r="B14" t="s">
        <v>2</v>
      </c>
      <c r="C14">
        <v>50.65</v>
      </c>
    </row>
    <row r="15" spans="1:4" x14ac:dyDescent="0.4">
      <c r="A15">
        <v>4</v>
      </c>
      <c r="B15" t="s">
        <v>3</v>
      </c>
      <c r="C15">
        <v>47.31</v>
      </c>
    </row>
    <row r="16" spans="1:4" x14ac:dyDescent="0.4">
      <c r="A16">
        <v>5</v>
      </c>
      <c r="B16" t="s">
        <v>9</v>
      </c>
      <c r="C16">
        <v>46.88</v>
      </c>
    </row>
    <row r="17" spans="1:3" x14ac:dyDescent="0.4">
      <c r="A17">
        <v>6</v>
      </c>
      <c r="B17" t="s">
        <v>10</v>
      </c>
      <c r="C17">
        <v>47.04</v>
      </c>
    </row>
    <row r="18" spans="1:3" x14ac:dyDescent="0.4">
      <c r="A18">
        <v>7</v>
      </c>
      <c r="B18" t="s">
        <v>11</v>
      </c>
      <c r="C18">
        <v>46.23</v>
      </c>
    </row>
    <row r="19" spans="1:3" x14ac:dyDescent="0.4">
      <c r="A19">
        <v>8</v>
      </c>
      <c r="B19" t="s">
        <v>12</v>
      </c>
      <c r="C19">
        <v>46.92</v>
      </c>
    </row>
    <row r="20" spans="1:3" x14ac:dyDescent="0.4">
      <c r="A20">
        <v>9</v>
      </c>
      <c r="B20" t="s">
        <v>13</v>
      </c>
      <c r="C20">
        <v>46.44</v>
      </c>
    </row>
    <row r="21" spans="1:3" x14ac:dyDescent="0.4">
      <c r="A21">
        <v>10</v>
      </c>
      <c r="B21" t="s">
        <v>4</v>
      </c>
      <c r="C21">
        <v>46.57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3" sqref="C23"/>
    </sheetView>
  </sheetViews>
  <sheetFormatPr defaultRowHeight="18.75" x14ac:dyDescent="0.4"/>
  <sheetData>
    <row r="1" spans="1:4" x14ac:dyDescent="0.4">
      <c r="B1" t="s">
        <v>0</v>
      </c>
      <c r="C1" t="s">
        <v>8</v>
      </c>
      <c r="D1" t="s">
        <v>7</v>
      </c>
    </row>
    <row r="2" spans="1:4" x14ac:dyDescent="0.4">
      <c r="A2">
        <v>2</v>
      </c>
      <c r="B2" t="s">
        <v>1</v>
      </c>
      <c r="C2">
        <v>51.16</v>
      </c>
      <c r="D2">
        <v>51.16</v>
      </c>
    </row>
    <row r="3" spans="1:4" x14ac:dyDescent="0.4">
      <c r="A3">
        <v>3</v>
      </c>
      <c r="B3" t="s">
        <v>2</v>
      </c>
      <c r="C3">
        <v>55.9</v>
      </c>
      <c r="D3">
        <v>55.9</v>
      </c>
    </row>
    <row r="4" spans="1:4" x14ac:dyDescent="0.4">
      <c r="A4">
        <v>4</v>
      </c>
      <c r="B4" t="s">
        <v>3</v>
      </c>
      <c r="C4">
        <v>56.45</v>
      </c>
      <c r="D4">
        <v>56.74</v>
      </c>
    </row>
    <row r="5" spans="1:4" x14ac:dyDescent="0.4">
      <c r="A5">
        <v>5</v>
      </c>
      <c r="B5" t="s">
        <v>9</v>
      </c>
      <c r="C5">
        <v>56.78</v>
      </c>
      <c r="D5">
        <v>57.1</v>
      </c>
    </row>
    <row r="6" spans="1:4" x14ac:dyDescent="0.4">
      <c r="A6">
        <v>6</v>
      </c>
      <c r="B6" t="s">
        <v>10</v>
      </c>
      <c r="C6">
        <v>57.49</v>
      </c>
      <c r="D6">
        <v>58.32</v>
      </c>
    </row>
    <row r="7" spans="1:4" x14ac:dyDescent="0.4">
      <c r="A7">
        <v>7</v>
      </c>
      <c r="B7" t="s">
        <v>11</v>
      </c>
      <c r="C7">
        <v>57.07</v>
      </c>
      <c r="D7">
        <v>56.81</v>
      </c>
    </row>
    <row r="8" spans="1:4" x14ac:dyDescent="0.4">
      <c r="A8">
        <v>8</v>
      </c>
      <c r="B8" t="s">
        <v>12</v>
      </c>
      <c r="C8">
        <v>57.29</v>
      </c>
      <c r="D8">
        <v>57.28</v>
      </c>
    </row>
    <row r="9" spans="1:4" x14ac:dyDescent="0.4">
      <c r="A9">
        <v>9</v>
      </c>
      <c r="B9" t="s">
        <v>13</v>
      </c>
      <c r="C9">
        <v>57.81</v>
      </c>
      <c r="D9">
        <v>56.55</v>
      </c>
    </row>
    <row r="10" spans="1:4" x14ac:dyDescent="0.4">
      <c r="A10">
        <v>10</v>
      </c>
      <c r="B10" t="s">
        <v>4</v>
      </c>
      <c r="C10">
        <v>57.98</v>
      </c>
      <c r="D10">
        <v>57.53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" sqref="B1:D10"/>
    </sheetView>
  </sheetViews>
  <sheetFormatPr defaultRowHeight="18.75" x14ac:dyDescent="0.4"/>
  <sheetData>
    <row r="1" spans="1:4" x14ac:dyDescent="0.4">
      <c r="B1" t="s">
        <v>6</v>
      </c>
      <c r="C1" t="s">
        <v>8</v>
      </c>
      <c r="D1" t="s">
        <v>7</v>
      </c>
    </row>
    <row r="2" spans="1:4" x14ac:dyDescent="0.4">
      <c r="A2">
        <v>2</v>
      </c>
      <c r="B2" t="s">
        <v>1</v>
      </c>
      <c r="C2">
        <v>65.45</v>
      </c>
      <c r="D2">
        <v>65.45</v>
      </c>
    </row>
    <row r="3" spans="1:4" x14ac:dyDescent="0.4">
      <c r="A3">
        <v>3</v>
      </c>
      <c r="B3" t="s">
        <v>2</v>
      </c>
      <c r="C3">
        <v>65.42</v>
      </c>
      <c r="D3">
        <v>65.42</v>
      </c>
    </row>
    <row r="4" spans="1:4" x14ac:dyDescent="0.4">
      <c r="A4">
        <v>4</v>
      </c>
      <c r="B4" t="s">
        <v>3</v>
      </c>
      <c r="C4">
        <v>64.63</v>
      </c>
      <c r="D4">
        <v>64.23</v>
      </c>
    </row>
    <row r="5" spans="1:4" x14ac:dyDescent="0.4">
      <c r="A5">
        <v>5</v>
      </c>
      <c r="B5" t="s">
        <v>9</v>
      </c>
      <c r="C5">
        <v>63.06</v>
      </c>
      <c r="D5">
        <v>61.27</v>
      </c>
    </row>
    <row r="6" spans="1:4" x14ac:dyDescent="0.4">
      <c r="A6">
        <v>6</v>
      </c>
      <c r="B6" t="s">
        <v>10</v>
      </c>
      <c r="C6">
        <v>62.92</v>
      </c>
      <c r="D6">
        <v>63.1</v>
      </c>
    </row>
    <row r="7" spans="1:4" x14ac:dyDescent="0.4">
      <c r="A7">
        <v>7</v>
      </c>
      <c r="B7" t="s">
        <v>11</v>
      </c>
      <c r="C7">
        <v>63.35</v>
      </c>
      <c r="D7">
        <v>58.28</v>
      </c>
    </row>
    <row r="8" spans="1:4" x14ac:dyDescent="0.4">
      <c r="A8">
        <v>8</v>
      </c>
      <c r="B8" t="s">
        <v>12</v>
      </c>
      <c r="C8">
        <v>62.67</v>
      </c>
      <c r="D8">
        <v>59.78</v>
      </c>
    </row>
    <row r="9" spans="1:4" x14ac:dyDescent="0.4">
      <c r="A9">
        <v>9</v>
      </c>
      <c r="B9" t="s">
        <v>13</v>
      </c>
      <c r="C9">
        <v>63.24</v>
      </c>
      <c r="D9">
        <v>56.88</v>
      </c>
    </row>
    <row r="10" spans="1:4" x14ac:dyDescent="0.4">
      <c r="A10">
        <v>10</v>
      </c>
      <c r="B10" t="s">
        <v>4</v>
      </c>
      <c r="C10">
        <v>62.78</v>
      </c>
      <c r="D10">
        <v>56.73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3" sqref="C13:E14"/>
    </sheetView>
  </sheetViews>
  <sheetFormatPr defaultRowHeight="18.75" x14ac:dyDescent="0.4"/>
  <sheetData>
    <row r="1" spans="1:6" x14ac:dyDescent="0.4">
      <c r="B1" t="s">
        <v>5</v>
      </c>
      <c r="C1" t="s">
        <v>8</v>
      </c>
      <c r="D1" t="s">
        <v>7</v>
      </c>
    </row>
    <row r="2" spans="1:6" x14ac:dyDescent="0.4">
      <c r="A2">
        <v>2</v>
      </c>
      <c r="B2" t="s">
        <v>1</v>
      </c>
      <c r="C2">
        <v>52.57</v>
      </c>
      <c r="D2">
        <v>52.57</v>
      </c>
    </row>
    <row r="3" spans="1:6" x14ac:dyDescent="0.4">
      <c r="A3">
        <v>3</v>
      </c>
      <c r="B3" t="s">
        <v>2</v>
      </c>
      <c r="C3">
        <v>50.65</v>
      </c>
      <c r="D3">
        <v>50.65</v>
      </c>
    </row>
    <row r="4" spans="1:6" x14ac:dyDescent="0.4">
      <c r="A4">
        <v>4</v>
      </c>
      <c r="B4" t="s">
        <v>3</v>
      </c>
      <c r="C4">
        <v>45.89</v>
      </c>
      <c r="D4">
        <v>47.31</v>
      </c>
    </row>
    <row r="5" spans="1:6" x14ac:dyDescent="0.4">
      <c r="A5">
        <v>5</v>
      </c>
      <c r="B5" t="s">
        <v>9</v>
      </c>
      <c r="C5">
        <v>45.76</v>
      </c>
      <c r="D5">
        <v>46.88</v>
      </c>
    </row>
    <row r="6" spans="1:6" x14ac:dyDescent="0.4">
      <c r="A6">
        <v>6</v>
      </c>
      <c r="B6" t="s">
        <v>10</v>
      </c>
      <c r="C6">
        <v>45.35</v>
      </c>
      <c r="D6">
        <v>47.04</v>
      </c>
    </row>
    <row r="7" spans="1:6" x14ac:dyDescent="0.4">
      <c r="A7">
        <v>7</v>
      </c>
      <c r="B7" t="s">
        <v>11</v>
      </c>
      <c r="C7">
        <v>44.91</v>
      </c>
      <c r="D7">
        <v>46.23</v>
      </c>
    </row>
    <row r="8" spans="1:6" x14ac:dyDescent="0.4">
      <c r="A8">
        <v>8</v>
      </c>
      <c r="B8" t="s">
        <v>12</v>
      </c>
      <c r="C8">
        <v>44.93</v>
      </c>
      <c r="D8">
        <v>46.92</v>
      </c>
    </row>
    <row r="9" spans="1:6" x14ac:dyDescent="0.4">
      <c r="A9">
        <v>9</v>
      </c>
      <c r="B9" t="s">
        <v>13</v>
      </c>
      <c r="C9">
        <v>44.91</v>
      </c>
      <c r="D9">
        <v>46.44</v>
      </c>
    </row>
    <row r="10" spans="1:6" x14ac:dyDescent="0.4">
      <c r="A10">
        <v>10</v>
      </c>
      <c r="B10" t="s">
        <v>4</v>
      </c>
      <c r="C10">
        <v>44.55</v>
      </c>
      <c r="D10">
        <v>46.57</v>
      </c>
    </row>
    <row r="12" spans="1:6" x14ac:dyDescent="0.4">
      <c r="C12" t="s">
        <v>7</v>
      </c>
      <c r="F12" t="s">
        <v>15</v>
      </c>
    </row>
    <row r="13" spans="1:6" x14ac:dyDescent="0.4">
      <c r="A13">
        <v>2</v>
      </c>
      <c r="B13" t="s">
        <v>1</v>
      </c>
      <c r="C13">
        <v>52.57</v>
      </c>
      <c r="D13">
        <v>52.57</v>
      </c>
      <c r="E13">
        <v>52.57</v>
      </c>
    </row>
    <row r="14" spans="1:6" x14ac:dyDescent="0.4">
      <c r="A14">
        <v>3</v>
      </c>
      <c r="B14" t="s">
        <v>2</v>
      </c>
      <c r="C14">
        <v>50.65</v>
      </c>
      <c r="D14">
        <v>50.65</v>
      </c>
      <c r="E14">
        <v>50.65</v>
      </c>
    </row>
    <row r="15" spans="1:6" x14ac:dyDescent="0.4">
      <c r="A15">
        <v>4</v>
      </c>
      <c r="B15" t="s">
        <v>3</v>
      </c>
      <c r="C15">
        <v>47.31</v>
      </c>
    </row>
    <row r="16" spans="1:6" x14ac:dyDescent="0.4">
      <c r="A16">
        <v>5</v>
      </c>
      <c r="B16" t="s">
        <v>9</v>
      </c>
      <c r="C16">
        <v>46.88</v>
      </c>
    </row>
    <row r="17" spans="1:3" x14ac:dyDescent="0.4">
      <c r="A17">
        <v>6</v>
      </c>
      <c r="B17" t="s">
        <v>10</v>
      </c>
      <c r="C17">
        <v>47.04</v>
      </c>
    </row>
    <row r="18" spans="1:3" x14ac:dyDescent="0.4">
      <c r="A18">
        <v>7</v>
      </c>
      <c r="B18" t="s">
        <v>11</v>
      </c>
      <c r="C18">
        <v>46.23</v>
      </c>
    </row>
    <row r="19" spans="1:3" x14ac:dyDescent="0.4">
      <c r="A19">
        <v>8</v>
      </c>
      <c r="B19" t="s">
        <v>12</v>
      </c>
      <c r="C19">
        <v>46.92</v>
      </c>
    </row>
    <row r="20" spans="1:3" x14ac:dyDescent="0.4">
      <c r="A20">
        <v>9</v>
      </c>
      <c r="B20" t="s">
        <v>13</v>
      </c>
      <c r="C20">
        <v>46.44</v>
      </c>
    </row>
    <row r="21" spans="1:3" x14ac:dyDescent="0.4">
      <c r="A21">
        <v>10</v>
      </c>
      <c r="B21" t="s">
        <v>4</v>
      </c>
      <c r="C21">
        <v>46.57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5" sqref="D15"/>
    </sheetView>
  </sheetViews>
  <sheetFormatPr defaultRowHeight="18.75" x14ac:dyDescent="0.4"/>
  <sheetData>
    <row r="1" spans="1:6" x14ac:dyDescent="0.4">
      <c r="B1" t="s">
        <v>0</v>
      </c>
      <c r="C1" t="s">
        <v>8</v>
      </c>
      <c r="D1" t="s">
        <v>7</v>
      </c>
    </row>
    <row r="2" spans="1:6" x14ac:dyDescent="0.4">
      <c r="A2">
        <v>2</v>
      </c>
      <c r="B2" t="s">
        <v>1</v>
      </c>
      <c r="C2">
        <v>51.16</v>
      </c>
      <c r="D2">
        <v>51.16</v>
      </c>
    </row>
    <row r="3" spans="1:6" x14ac:dyDescent="0.4">
      <c r="A3">
        <v>3</v>
      </c>
      <c r="B3" t="s">
        <v>2</v>
      </c>
      <c r="C3">
        <v>55.9</v>
      </c>
      <c r="D3">
        <v>55.9</v>
      </c>
    </row>
    <row r="4" spans="1:6" x14ac:dyDescent="0.4">
      <c r="A4">
        <v>4</v>
      </c>
      <c r="B4" t="s">
        <v>3</v>
      </c>
      <c r="C4">
        <v>56.45</v>
      </c>
      <c r="D4">
        <v>56.74</v>
      </c>
    </row>
    <row r="5" spans="1:6" x14ac:dyDescent="0.4">
      <c r="A5">
        <v>5</v>
      </c>
      <c r="B5" t="s">
        <v>9</v>
      </c>
      <c r="C5">
        <v>56.78</v>
      </c>
      <c r="D5">
        <v>57.1</v>
      </c>
    </row>
    <row r="6" spans="1:6" x14ac:dyDescent="0.4">
      <c r="A6">
        <v>6</v>
      </c>
      <c r="B6" t="s">
        <v>10</v>
      </c>
      <c r="C6">
        <v>57.49</v>
      </c>
      <c r="D6">
        <v>58.32</v>
      </c>
    </row>
    <row r="7" spans="1:6" x14ac:dyDescent="0.4">
      <c r="A7">
        <v>7</v>
      </c>
      <c r="B7" t="s">
        <v>11</v>
      </c>
      <c r="C7">
        <v>57.07</v>
      </c>
      <c r="D7">
        <v>56.81</v>
      </c>
    </row>
    <row r="8" spans="1:6" x14ac:dyDescent="0.4">
      <c r="A8">
        <v>8</v>
      </c>
      <c r="B8" t="s">
        <v>12</v>
      </c>
      <c r="C8">
        <v>57.29</v>
      </c>
      <c r="D8">
        <v>57.28</v>
      </c>
    </row>
    <row r="9" spans="1:6" x14ac:dyDescent="0.4">
      <c r="A9">
        <v>9</v>
      </c>
      <c r="B9" t="s">
        <v>13</v>
      </c>
      <c r="C9">
        <v>57.81</v>
      </c>
      <c r="D9">
        <v>56.55</v>
      </c>
    </row>
    <row r="10" spans="1:6" x14ac:dyDescent="0.4">
      <c r="A10">
        <v>10</v>
      </c>
      <c r="B10" t="s">
        <v>4</v>
      </c>
      <c r="C10">
        <v>57.98</v>
      </c>
      <c r="D10">
        <v>57.53</v>
      </c>
    </row>
    <row r="12" spans="1:6" x14ac:dyDescent="0.4">
      <c r="B12" t="s">
        <v>0</v>
      </c>
      <c r="C12" t="s">
        <v>7</v>
      </c>
      <c r="F12" t="s">
        <v>15</v>
      </c>
    </row>
    <row r="13" spans="1:6" x14ac:dyDescent="0.4">
      <c r="A13">
        <v>2</v>
      </c>
      <c r="B13" t="s">
        <v>1</v>
      </c>
      <c r="C13">
        <v>51.16</v>
      </c>
      <c r="D13">
        <v>51.16</v>
      </c>
      <c r="E13">
        <v>51.16</v>
      </c>
    </row>
    <row r="14" spans="1:6" x14ac:dyDescent="0.4">
      <c r="A14">
        <v>3</v>
      </c>
      <c r="B14" t="s">
        <v>2</v>
      </c>
      <c r="C14">
        <v>55.9</v>
      </c>
      <c r="D14">
        <v>55.9</v>
      </c>
      <c r="E14">
        <v>55.9</v>
      </c>
    </row>
    <row r="15" spans="1:6" x14ac:dyDescent="0.4">
      <c r="A15">
        <v>4</v>
      </c>
      <c r="B15" t="s">
        <v>3</v>
      </c>
      <c r="C15">
        <v>56.74</v>
      </c>
      <c r="D15">
        <v>55.88</v>
      </c>
    </row>
    <row r="16" spans="1:6" x14ac:dyDescent="0.4">
      <c r="A16">
        <v>5</v>
      </c>
      <c r="B16" t="s">
        <v>9</v>
      </c>
      <c r="C16">
        <v>57.1</v>
      </c>
      <c r="D16">
        <v>54.37</v>
      </c>
    </row>
    <row r="17" spans="1:4" x14ac:dyDescent="0.4">
      <c r="A17">
        <v>6</v>
      </c>
      <c r="B17" t="s">
        <v>10</v>
      </c>
      <c r="C17">
        <v>58.32</v>
      </c>
      <c r="D17">
        <v>54.9</v>
      </c>
    </row>
    <row r="18" spans="1:4" x14ac:dyDescent="0.4">
      <c r="A18">
        <v>7</v>
      </c>
      <c r="B18" t="s">
        <v>11</v>
      </c>
      <c r="C18">
        <v>56.81</v>
      </c>
      <c r="D18">
        <v>54.81</v>
      </c>
    </row>
    <row r="19" spans="1:4" x14ac:dyDescent="0.4">
      <c r="A19">
        <v>8</v>
      </c>
      <c r="B19" t="s">
        <v>12</v>
      </c>
      <c r="C19">
        <v>57.28</v>
      </c>
      <c r="D19">
        <v>55.56</v>
      </c>
    </row>
    <row r="20" spans="1:4" x14ac:dyDescent="0.4">
      <c r="A20">
        <v>9</v>
      </c>
      <c r="B20" t="s">
        <v>13</v>
      </c>
      <c r="C20">
        <v>56.55</v>
      </c>
      <c r="D20">
        <v>55.06</v>
      </c>
    </row>
    <row r="21" spans="1:4" x14ac:dyDescent="0.4">
      <c r="A21">
        <v>10</v>
      </c>
      <c r="B21" t="s">
        <v>4</v>
      </c>
      <c r="C21">
        <v>57.53</v>
      </c>
      <c r="D21">
        <v>55.62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11" sqref="G11"/>
    </sheetView>
  </sheetViews>
  <sheetFormatPr defaultRowHeight="18.75" x14ac:dyDescent="0.4"/>
  <sheetData>
    <row r="1" spans="1:6" x14ac:dyDescent="0.4">
      <c r="B1" t="s">
        <v>6</v>
      </c>
      <c r="C1" t="s">
        <v>8</v>
      </c>
      <c r="D1" t="s">
        <v>7</v>
      </c>
    </row>
    <row r="2" spans="1:6" x14ac:dyDescent="0.4">
      <c r="A2">
        <v>2</v>
      </c>
      <c r="B2" t="s">
        <v>1</v>
      </c>
      <c r="C2">
        <v>65.45</v>
      </c>
      <c r="D2">
        <f>ROUND(F13,2)</f>
        <v>65.45</v>
      </c>
    </row>
    <row r="3" spans="1:6" x14ac:dyDescent="0.4">
      <c r="A3">
        <v>3</v>
      </c>
      <c r="B3" t="s">
        <v>2</v>
      </c>
      <c r="C3">
        <v>65.42</v>
      </c>
      <c r="D3">
        <f t="shared" ref="D3:D10" si="0">ROUND(F14,2)</f>
        <v>65.42</v>
      </c>
    </row>
    <row r="4" spans="1:6" x14ac:dyDescent="0.4">
      <c r="A4">
        <v>4</v>
      </c>
      <c r="B4" t="s">
        <v>3</v>
      </c>
      <c r="C4">
        <v>64.63</v>
      </c>
      <c r="D4">
        <f t="shared" si="0"/>
        <v>64.42</v>
      </c>
    </row>
    <row r="5" spans="1:6" x14ac:dyDescent="0.4">
      <c r="A5">
        <v>5</v>
      </c>
      <c r="B5" t="s">
        <v>9</v>
      </c>
      <c r="C5">
        <v>63.06</v>
      </c>
      <c r="D5">
        <f t="shared" si="0"/>
        <v>62.22</v>
      </c>
    </row>
    <row r="6" spans="1:6" x14ac:dyDescent="0.4">
      <c r="A6">
        <v>6</v>
      </c>
      <c r="B6" t="s">
        <v>10</v>
      </c>
      <c r="C6">
        <v>62.92</v>
      </c>
      <c r="D6">
        <f t="shared" si="0"/>
        <v>62.39</v>
      </c>
    </row>
    <row r="7" spans="1:6" x14ac:dyDescent="0.4">
      <c r="A7">
        <v>7</v>
      </c>
      <c r="B7" t="s">
        <v>11</v>
      </c>
      <c r="C7">
        <v>63.35</v>
      </c>
      <c r="D7">
        <f t="shared" si="0"/>
        <v>60.64</v>
      </c>
    </row>
    <row r="8" spans="1:6" x14ac:dyDescent="0.4">
      <c r="A8">
        <v>8</v>
      </c>
      <c r="B8" t="s">
        <v>12</v>
      </c>
      <c r="C8">
        <v>62.67</v>
      </c>
      <c r="D8">
        <f t="shared" si="0"/>
        <v>60.53</v>
      </c>
    </row>
    <row r="9" spans="1:6" x14ac:dyDescent="0.4">
      <c r="A9">
        <v>9</v>
      </c>
      <c r="B9" t="s">
        <v>13</v>
      </c>
      <c r="C9">
        <v>63.24</v>
      </c>
      <c r="D9">
        <f t="shared" si="0"/>
        <v>59.5</v>
      </c>
    </row>
    <row r="10" spans="1:6" x14ac:dyDescent="0.4">
      <c r="A10">
        <v>10</v>
      </c>
      <c r="B10" t="s">
        <v>4</v>
      </c>
      <c r="C10">
        <v>62.78</v>
      </c>
      <c r="D10">
        <f t="shared" si="0"/>
        <v>59.08</v>
      </c>
    </row>
    <row r="12" spans="1:6" x14ac:dyDescent="0.4">
      <c r="B12" t="s">
        <v>6</v>
      </c>
      <c r="C12" t="s">
        <v>7</v>
      </c>
      <c r="F12" t="s">
        <v>15</v>
      </c>
    </row>
    <row r="13" spans="1:6" x14ac:dyDescent="0.4">
      <c r="A13">
        <v>2</v>
      </c>
      <c r="B13" t="s">
        <v>1</v>
      </c>
      <c r="C13">
        <v>65.45</v>
      </c>
      <c r="D13">
        <v>65.45</v>
      </c>
      <c r="E13">
        <v>65.45</v>
      </c>
      <c r="F13">
        <f>AVERAGE(C13:E13)</f>
        <v>65.45</v>
      </c>
    </row>
    <row r="14" spans="1:6" x14ac:dyDescent="0.4">
      <c r="A14">
        <v>3</v>
      </c>
      <c r="B14" t="s">
        <v>2</v>
      </c>
      <c r="C14">
        <v>65.42</v>
      </c>
      <c r="D14">
        <v>65.42</v>
      </c>
      <c r="E14">
        <v>65.42</v>
      </c>
      <c r="F14">
        <f t="shared" ref="F14:F21" si="1">AVERAGE(C14:E14)</f>
        <v>65.42</v>
      </c>
    </row>
    <row r="15" spans="1:6" x14ac:dyDescent="0.4">
      <c r="A15">
        <v>4</v>
      </c>
      <c r="B15" t="s">
        <v>3</v>
      </c>
      <c r="C15">
        <v>64.23</v>
      </c>
      <c r="D15">
        <v>64.56</v>
      </c>
      <c r="E15">
        <v>64.459999999999994</v>
      </c>
      <c r="F15">
        <f t="shared" si="1"/>
        <v>64.416666666666671</v>
      </c>
    </row>
    <row r="16" spans="1:6" x14ac:dyDescent="0.4">
      <c r="A16">
        <v>5</v>
      </c>
      <c r="B16" t="s">
        <v>9</v>
      </c>
      <c r="C16">
        <v>61.27</v>
      </c>
      <c r="D16">
        <v>62.88</v>
      </c>
      <c r="E16">
        <v>62.51</v>
      </c>
      <c r="F16">
        <f t="shared" si="1"/>
        <v>62.22</v>
      </c>
    </row>
    <row r="17" spans="1:6" x14ac:dyDescent="0.4">
      <c r="A17">
        <v>6</v>
      </c>
      <c r="B17" t="s">
        <v>10</v>
      </c>
      <c r="C17">
        <v>63.1</v>
      </c>
      <c r="D17">
        <v>61.82</v>
      </c>
      <c r="E17">
        <v>62.24</v>
      </c>
      <c r="F17">
        <f t="shared" si="1"/>
        <v>62.386666666666663</v>
      </c>
    </row>
    <row r="18" spans="1:6" x14ac:dyDescent="0.4">
      <c r="A18">
        <v>7</v>
      </c>
      <c r="B18" t="s">
        <v>11</v>
      </c>
      <c r="C18">
        <v>58.28</v>
      </c>
      <c r="D18">
        <v>61.58</v>
      </c>
      <c r="E18">
        <v>62.06</v>
      </c>
      <c r="F18">
        <f t="shared" si="1"/>
        <v>60.640000000000008</v>
      </c>
    </row>
    <row r="19" spans="1:6" x14ac:dyDescent="0.4">
      <c r="A19">
        <v>8</v>
      </c>
      <c r="B19" t="s">
        <v>12</v>
      </c>
      <c r="C19">
        <v>59.78</v>
      </c>
      <c r="D19">
        <v>60.33</v>
      </c>
      <c r="E19">
        <v>61.49</v>
      </c>
      <c r="F19">
        <f t="shared" si="1"/>
        <v>60.533333333333331</v>
      </c>
    </row>
    <row r="20" spans="1:6" x14ac:dyDescent="0.4">
      <c r="A20">
        <v>9</v>
      </c>
      <c r="B20" t="s">
        <v>13</v>
      </c>
      <c r="C20">
        <v>56.88</v>
      </c>
      <c r="D20">
        <v>60.56</v>
      </c>
      <c r="E20">
        <v>61.07</v>
      </c>
      <c r="F20">
        <f t="shared" si="1"/>
        <v>59.50333333333333</v>
      </c>
    </row>
    <row r="21" spans="1:6" x14ac:dyDescent="0.4">
      <c r="A21">
        <v>10</v>
      </c>
      <c r="B21" t="s">
        <v>4</v>
      </c>
      <c r="C21">
        <v>56.73</v>
      </c>
      <c r="D21">
        <v>59.85</v>
      </c>
      <c r="E21">
        <v>60.66</v>
      </c>
      <c r="F21">
        <f t="shared" si="1"/>
        <v>59.080000000000005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s5378 (3)</vt:lpstr>
      <vt:lpstr>s9234 (3)</vt:lpstr>
      <vt:lpstr>s13207 (3)</vt:lpstr>
      <vt:lpstr>s5378 (2)</vt:lpstr>
      <vt:lpstr>s9234 (2)</vt:lpstr>
      <vt:lpstr>s13207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長瀧谷剣</dc:creator>
  <cp:lastModifiedBy>B4-2020</cp:lastModifiedBy>
  <dcterms:created xsi:type="dcterms:W3CDTF">2021-01-18T08:39:36Z</dcterms:created>
  <dcterms:modified xsi:type="dcterms:W3CDTF">2021-02-22T03:56:38Z</dcterms:modified>
</cp:coreProperties>
</file>