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<sst xmlns="http://schemas.openxmlformats.org/spreadsheetml/2006/main" count="33" uniqueCount="14">
  <si>
    <t>Start Date</t>
  </si>
  <si>
    <t>Start Time</t>
  </si>
  <si>
    <t>End Date</t>
  </si>
  <si>
    <t>End Time</t>
  </si>
  <si>
    <t>Location</t>
  </si>
  <si>
    <t>Distance</t>
  </si>
  <si>
    <t>Duration</t>
  </si>
  <si>
    <t>Average Speed</t>
  </si>
  <si>
    <t>Lummen</t>
  </si>
  <si>
    <t>Brussels</t>
  </si>
  <si>
    <t>Antwerp</t>
  </si>
  <si>
    <t>Ghent</t>
  </si>
  <si>
    <t>Heusden-Zolder</t>
  </si>
  <si>
    <t>Schulen</t>
  </si>
</sst>
</file>

<file path=xl/styles.xml><?xml version="1.0" encoding="utf-8"?>
<styleSheet xmlns="http://schemas.openxmlformats.org/spreadsheetml/2006/main">
  <numFmts count="3">
    <numFmt numFmtId="164" formatCode="hh:mm:ss"/>
    <numFmt numFmtId="165" formatCode="##.## &quot;km&quot;"/>
    <numFmt numFmtId="166" formatCode="##.## &quot;km/h&quot;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6:H31" displayName="RUNNINGRESULTS" name="RUNNINGRESULTS">
  <autoFilter ref="A6:H31"/>
  <tableColumns count="8">
    <tableColumn name="Start Date" id="1"/>
    <tableColumn name="Start Time" id="2"/>
    <tableColumn name="End Date" id="3"/>
    <tableColumn name="End Time" id="4"/>
    <tableColumn name="Location" id="5"/>
    <tableColumn name="Distance" id="6"/>
    <tableColumn name="Duration" id="7"/>
    <tableColumn name="Average Speed" id="8"/>
  </tableColumns>
  <tableStyleInfo name="TableStyleDark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31"/>
  <sheetViews>
    <sheetView workbookViewId="0" tabSelected="true"/>
  </sheetViews>
  <sheetFormatPr defaultRowHeight="15.0"/>
  <sheetData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>
      <c r="A7" s="1" t="n">
        <v>43103.664814386575</v>
      </c>
      <c r="B7" s="2" t="n">
        <v>43103.664814386575</v>
      </c>
      <c r="C7" s="1" t="n">
        <v>43103.68487225694</v>
      </c>
      <c r="D7" s="2" t="n">
        <v>43103.68487225694</v>
      </c>
      <c r="E7" t="s">
        <v>8</v>
      </c>
      <c r="F7" s="3" t="n">
        <v>6.536037487494745</v>
      </c>
      <c r="G7" s="2">
        <f>INDIRECT("C"&amp;ROW())-INDIRECT("B"&amp;ROW())</f>
      </c>
      <c r="H7" s="4">
        <f>INDIRECT("F"&amp;ROW())/(INDIRECT("G"&amp;ROW())*86400/3600)</f>
      </c>
    </row>
    <row r="8">
      <c r="A8" s="1" t="n">
        <v>43107.41786628472</v>
      </c>
      <c r="B8" s="2" t="n">
        <v>43107.41786628472</v>
      </c>
      <c r="C8" s="1" t="n">
        <v>43107.437854710646</v>
      </c>
      <c r="D8" s="2" t="n">
        <v>43107.437854710646</v>
      </c>
      <c r="E8" t="s">
        <v>9</v>
      </c>
      <c r="F8" s="3" t="n">
        <v>6.222556998819242</v>
      </c>
      <c r="G8" s="2">
        <f>INDIRECT("C"&amp;ROW())-INDIRECT("B"&amp;ROW())</f>
      </c>
      <c r="H8" s="4">
        <f>INDIRECT("F"&amp;ROW())/(INDIRECT("G"&amp;ROW())*86400/3600)</f>
      </c>
    </row>
    <row r="9">
      <c r="A9" s="1" t="n">
        <v>43107.658334479165</v>
      </c>
      <c r="B9" s="2" t="n">
        <v>43107.658334479165</v>
      </c>
      <c r="C9" s="1" t="n">
        <v>43107.71481596065</v>
      </c>
      <c r="D9" s="2" t="n">
        <v>43107.71481596065</v>
      </c>
      <c r="E9" t="s">
        <v>10</v>
      </c>
      <c r="F9" s="3" t="n">
        <v>13.780355769039433</v>
      </c>
      <c r="G9" s="2">
        <f>INDIRECT("C"&amp;ROW())-INDIRECT("B"&amp;ROW())</f>
      </c>
      <c r="H9" s="4">
        <f>INDIRECT("F"&amp;ROW())/(INDIRECT("G"&amp;ROW())*86400/3600)</f>
      </c>
    </row>
    <row r="10">
      <c r="A10" s="1" t="n">
        <v>43111.94820770833</v>
      </c>
      <c r="B10" s="2" t="n">
        <v>43111.94820770833</v>
      </c>
      <c r="C10" s="1" t="n">
        <v>43111.97562668981</v>
      </c>
      <c r="D10" s="2" t="n">
        <v>43111.97562668981</v>
      </c>
      <c r="E10" t="s">
        <v>9</v>
      </c>
      <c r="F10" s="3" t="n">
        <v>6.023228020697239</v>
      </c>
      <c r="G10" s="2">
        <f>INDIRECT("C"&amp;ROW())-INDIRECT("B"&amp;ROW())</f>
      </c>
      <c r="H10" s="4">
        <f>INDIRECT("F"&amp;ROW())/(INDIRECT("G"&amp;ROW())*86400/3600)</f>
      </c>
    </row>
    <row r="11">
      <c r="A11" s="1" t="n">
        <v>43114.926159131945</v>
      </c>
      <c r="B11" s="2" t="n">
        <v>43114.926159131945</v>
      </c>
      <c r="C11" s="1" t="n">
        <v>43114.97808042824</v>
      </c>
      <c r="D11" s="2" t="n">
        <v>43114.97808042824</v>
      </c>
      <c r="E11" t="s">
        <v>11</v>
      </c>
      <c r="F11" s="3" t="n">
        <v>12.669580978488492</v>
      </c>
      <c r="G11" s="2">
        <f>INDIRECT("C"&amp;ROW())-INDIRECT("B"&amp;ROW())</f>
      </c>
      <c r="H11" s="4">
        <f>INDIRECT("F"&amp;ROW())/(INDIRECT("G"&amp;ROW())*86400/3600)</f>
      </c>
    </row>
    <row r="12">
      <c r="A12" s="1" t="n">
        <v>43117.031691261574</v>
      </c>
      <c r="B12" s="2" t="n">
        <v>43117.031691261574</v>
      </c>
      <c r="C12" s="1" t="n">
        <v>43117.06527922454</v>
      </c>
      <c r="D12" s="2" t="n">
        <v>43117.06527922454</v>
      </c>
      <c r="E12" t="s">
        <v>10</v>
      </c>
      <c r="F12" s="3" t="n">
        <v>9.83681670666166</v>
      </c>
      <c r="G12" s="2">
        <f>INDIRECT("C"&amp;ROW())-INDIRECT("B"&amp;ROW())</f>
      </c>
      <c r="H12" s="4">
        <f>INDIRECT("F"&amp;ROW())/(INDIRECT("G"&amp;ROW())*86400/3600)</f>
      </c>
    </row>
    <row r="13">
      <c r="A13" s="1" t="n">
        <v>43117.26918931713</v>
      </c>
      <c r="B13" s="2" t="n">
        <v>43117.26918931713</v>
      </c>
      <c r="C13" s="1" t="n">
        <v>43117.30512681713</v>
      </c>
      <c r="D13" s="2" t="n">
        <v>43117.30512681713</v>
      </c>
      <c r="E13" t="s">
        <v>9</v>
      </c>
      <c r="F13" s="3" t="n">
        <v>10.158533562689637</v>
      </c>
      <c r="G13" s="2">
        <f>INDIRECT("C"&amp;ROW())-INDIRECT("B"&amp;ROW())</f>
      </c>
      <c r="H13" s="4">
        <f>INDIRECT("F"&amp;ROW())/(INDIRECT("G"&amp;ROW())*86400/3600)</f>
      </c>
    </row>
    <row r="14">
      <c r="A14" s="1" t="n">
        <v>43132.46116201389</v>
      </c>
      <c r="B14" s="2" t="n">
        <v>43132.46116201389</v>
      </c>
      <c r="C14" s="1" t="n">
        <v>43132.48762034722</v>
      </c>
      <c r="D14" s="2" t="n">
        <v>43132.48762034722</v>
      </c>
      <c r="E14" t="s">
        <v>12</v>
      </c>
      <c r="F14" s="3" t="n">
        <v>8.440330324178463</v>
      </c>
      <c r="G14" s="2">
        <f>INDIRECT("C"&amp;ROW())-INDIRECT("B"&amp;ROW())</f>
      </c>
      <c r="H14" s="4">
        <f>INDIRECT("F"&amp;ROW())/(INDIRECT("G"&amp;ROW())*86400/3600)</f>
      </c>
    </row>
    <row r="15">
      <c r="A15" s="1" t="n">
        <v>43147.918645474536</v>
      </c>
      <c r="B15" s="2" t="n">
        <v>43147.918645474536</v>
      </c>
      <c r="C15" s="1" t="n">
        <v>43147.96833297454</v>
      </c>
      <c r="D15" s="2" t="n">
        <v>43147.96833297454</v>
      </c>
      <c r="E15" t="s">
        <v>13</v>
      </c>
      <c r="F15" s="3" t="n">
        <v>11.054297405424999</v>
      </c>
      <c r="G15" s="2">
        <f>INDIRECT("C"&amp;ROW())-INDIRECT("B"&amp;ROW())</f>
      </c>
      <c r="H15" s="4">
        <f>INDIRECT("F"&amp;ROW())/(INDIRECT("G"&amp;ROW())*86400/3600)</f>
      </c>
    </row>
    <row r="16">
      <c r="A16" s="1" t="n">
        <v>43171.30483246528</v>
      </c>
      <c r="B16" s="2" t="n">
        <v>43171.30483246528</v>
      </c>
      <c r="C16" s="1" t="n">
        <v>43171.32977459491</v>
      </c>
      <c r="D16" s="2" t="n">
        <v>43171.32977459491</v>
      </c>
      <c r="E16" t="s">
        <v>8</v>
      </c>
      <c r="F16" s="3" t="n">
        <v>8.183832531759508</v>
      </c>
      <c r="G16" s="2">
        <f>INDIRECT("C"&amp;ROW())-INDIRECT("B"&amp;ROW())</f>
      </c>
      <c r="H16" s="4">
        <f>INDIRECT("F"&amp;ROW())/(INDIRECT("G"&amp;ROW())*86400/3600)</f>
      </c>
    </row>
    <row r="17">
      <c r="A17" s="1" t="n">
        <v>43171.73493278935</v>
      </c>
      <c r="B17" s="2" t="n">
        <v>43171.73493278935</v>
      </c>
      <c r="C17" s="1" t="n">
        <v>43171.75423834491</v>
      </c>
      <c r="D17" s="2" t="n">
        <v>43171.75423834491</v>
      </c>
      <c r="E17" t="s">
        <v>10</v>
      </c>
      <c r="F17" s="3" t="n">
        <v>5.0500820194023195</v>
      </c>
      <c r="G17" s="2">
        <f>INDIRECT("C"&amp;ROW())-INDIRECT("B"&amp;ROW())</f>
      </c>
      <c r="H17" s="4">
        <f>INDIRECT("F"&amp;ROW())/(INDIRECT("G"&amp;ROW())*86400/3600)</f>
      </c>
    </row>
    <row r="18">
      <c r="A18" s="1" t="n">
        <v>43174.96628385417</v>
      </c>
      <c r="B18" s="2" t="n">
        <v>43174.96628385417</v>
      </c>
      <c r="C18" s="1" t="n">
        <v>43174.98411950232</v>
      </c>
      <c r="D18" s="2" t="n">
        <v>43174.98411950232</v>
      </c>
      <c r="E18" t="s">
        <v>11</v>
      </c>
      <c r="F18" s="3" t="n">
        <v>5.478904819953696</v>
      </c>
      <c r="G18" s="2">
        <f>INDIRECT("C"&amp;ROW())-INDIRECT("B"&amp;ROW())</f>
      </c>
      <c r="H18" s="4">
        <f>INDIRECT("F"&amp;ROW())/(INDIRECT("G"&amp;ROW())*86400/3600)</f>
      </c>
    </row>
    <row r="19">
      <c r="A19" s="1" t="n">
        <v>43175.859149895834</v>
      </c>
      <c r="B19" s="2" t="n">
        <v>43175.859149895834</v>
      </c>
      <c r="C19" s="1" t="n">
        <v>43175.89868693287</v>
      </c>
      <c r="D19" s="2" t="n">
        <v>43175.89868693287</v>
      </c>
      <c r="E19" t="s">
        <v>13</v>
      </c>
      <c r="F19" s="3" t="n">
        <v>10.045124671787208</v>
      </c>
      <c r="G19" s="2">
        <f>INDIRECT("C"&amp;ROW())-INDIRECT("B"&amp;ROW())</f>
      </c>
      <c r="H19" s="4">
        <f>INDIRECT("F"&amp;ROW())/(INDIRECT("G"&amp;ROW())*86400/3600)</f>
      </c>
    </row>
    <row r="20">
      <c r="A20" s="1" t="n">
        <v>43180.79367212963</v>
      </c>
      <c r="B20" s="2" t="n">
        <v>43180.79367212963</v>
      </c>
      <c r="C20" s="1" t="n">
        <v>43180.84482953704</v>
      </c>
      <c r="D20" s="2" t="n">
        <v>43180.84482953704</v>
      </c>
      <c r="E20" t="s">
        <v>10</v>
      </c>
      <c r="F20" s="3" t="n">
        <v>12.948852197471075</v>
      </c>
      <c r="G20" s="2">
        <f>INDIRECT("C"&amp;ROW())-INDIRECT("B"&amp;ROW())</f>
      </c>
      <c r="H20" s="4">
        <f>INDIRECT("F"&amp;ROW())/(INDIRECT("G"&amp;ROW())*86400/3600)</f>
      </c>
    </row>
    <row r="21">
      <c r="A21" s="1" t="n">
        <v>43180.93420425926</v>
      </c>
      <c r="B21" s="2" t="n">
        <v>43180.93420425926</v>
      </c>
      <c r="C21" s="1" t="n">
        <v>43180.95340564815</v>
      </c>
      <c r="D21" s="2" t="n">
        <v>43180.95340564815</v>
      </c>
      <c r="E21" t="s">
        <v>8</v>
      </c>
      <c r="F21" s="3" t="n">
        <v>5.408288973015762</v>
      </c>
      <c r="G21" s="2">
        <f>INDIRECT("C"&amp;ROW())-INDIRECT("B"&amp;ROW())</f>
      </c>
      <c r="H21" s="4">
        <f>INDIRECT("F"&amp;ROW())/(INDIRECT("G"&amp;ROW())*86400/3600)</f>
      </c>
    </row>
    <row r="22">
      <c r="A22" s="1" t="n">
        <v>43185.098639780095</v>
      </c>
      <c r="B22" s="2" t="n">
        <v>43185.098639780095</v>
      </c>
      <c r="C22" s="1" t="n">
        <v>43185.11388283565</v>
      </c>
      <c r="D22" s="2" t="n">
        <v>43185.11388283565</v>
      </c>
      <c r="E22" t="s">
        <v>8</v>
      </c>
      <c r="F22" s="3" t="n">
        <v>5.0982918913391195</v>
      </c>
      <c r="G22" s="2">
        <f>INDIRECT("C"&amp;ROW())-INDIRECT("B"&amp;ROW())</f>
      </c>
      <c r="H22" s="4">
        <f>INDIRECT("F"&amp;ROW())/(INDIRECT("G"&amp;ROW())*86400/3600)</f>
      </c>
    </row>
    <row r="23">
      <c r="A23" s="1" t="n">
        <v>43185.20476443287</v>
      </c>
      <c r="B23" s="2" t="n">
        <v>43185.20476443287</v>
      </c>
      <c r="C23" s="1" t="n">
        <v>43185.25542415509</v>
      </c>
      <c r="D23" s="2" t="n">
        <v>43185.25542415509</v>
      </c>
      <c r="E23" t="s">
        <v>13</v>
      </c>
      <c r="F23" s="3" t="n">
        <v>12.419242109166536</v>
      </c>
      <c r="G23" s="2">
        <f>INDIRECT("C"&amp;ROW())-INDIRECT("B"&amp;ROW())</f>
      </c>
      <c r="H23" s="4">
        <f>INDIRECT("F"&amp;ROW())/(INDIRECT("G"&amp;ROW())*86400/3600)</f>
      </c>
    </row>
    <row r="24">
      <c r="A24" s="1" t="n">
        <v>43189.562586631946</v>
      </c>
      <c r="B24" s="2" t="n">
        <v>43189.562586631946</v>
      </c>
      <c r="C24" s="1" t="n">
        <v>43189.59791070602</v>
      </c>
      <c r="D24" s="2" t="n">
        <v>43189.59791070602</v>
      </c>
      <c r="E24" t="s">
        <v>10</v>
      </c>
      <c r="F24" s="3" t="n">
        <v>8.250861409349628</v>
      </c>
      <c r="G24" s="2">
        <f>INDIRECT("C"&amp;ROW())-INDIRECT("B"&amp;ROW())</f>
      </c>
      <c r="H24" s="4">
        <f>INDIRECT("F"&amp;ROW())/(INDIRECT("G"&amp;ROW())*86400/3600)</f>
      </c>
    </row>
    <row r="25">
      <c r="A25" s="1" t="n">
        <v>43194.10680671296</v>
      </c>
      <c r="B25" s="2" t="n">
        <v>43194.10680671296</v>
      </c>
      <c r="C25" s="1" t="n">
        <v>43194.13460763889</v>
      </c>
      <c r="D25" s="2" t="n">
        <v>43194.13460763889</v>
      </c>
      <c r="E25" t="s">
        <v>10</v>
      </c>
      <c r="F25" s="3" t="n">
        <v>9.331649633884856</v>
      </c>
      <c r="G25" s="2">
        <f>INDIRECT("C"&amp;ROW())-INDIRECT("B"&amp;ROW())</f>
      </c>
      <c r="H25" s="4">
        <f>INDIRECT("F"&amp;ROW())/(INDIRECT("G"&amp;ROW())*86400/3600)</f>
      </c>
    </row>
    <row r="26">
      <c r="A26" s="1" t="n">
        <v>43199.91963417824</v>
      </c>
      <c r="B26" s="2" t="n">
        <v>43199.91963417824</v>
      </c>
      <c r="C26" s="1" t="n">
        <v>43199.95713417824</v>
      </c>
      <c r="D26" s="2" t="n">
        <v>43199.95713417824</v>
      </c>
      <c r="E26" t="s">
        <v>13</v>
      </c>
      <c r="F26" s="3" t="n">
        <v>8.73987451022002</v>
      </c>
      <c r="G26" s="2">
        <f>INDIRECT("C"&amp;ROW())-INDIRECT("B"&amp;ROW())</f>
      </c>
      <c r="H26" s="4">
        <f>INDIRECT("F"&amp;ROW())/(INDIRECT("G"&amp;ROW())*86400/3600)</f>
      </c>
    </row>
    <row r="27">
      <c r="A27" s="1" t="n">
        <v>43200.26189826389</v>
      </c>
      <c r="B27" s="2" t="n">
        <v>43200.26189826389</v>
      </c>
      <c r="C27" s="1" t="n">
        <v>43200.30907418981</v>
      </c>
      <c r="D27" s="2" t="n">
        <v>43200.30907418981</v>
      </c>
      <c r="E27" t="s">
        <v>8</v>
      </c>
      <c r="F27" s="3" t="n">
        <v>12.225930557309699</v>
      </c>
      <c r="G27" s="2">
        <f>INDIRECT("C"&amp;ROW())-INDIRECT("B"&amp;ROW())</f>
      </c>
      <c r="H27" s="4">
        <f>INDIRECT("F"&amp;ROW())/(INDIRECT("G"&amp;ROW())*86400/3600)</f>
      </c>
    </row>
    <row r="28">
      <c r="A28" s="1" t="n">
        <v>43205.90770773148</v>
      </c>
      <c r="B28" s="2" t="n">
        <v>43205.90770773148</v>
      </c>
      <c r="C28" s="1" t="n">
        <v>43205.93224476852</v>
      </c>
      <c r="D28" s="2" t="n">
        <v>43205.93224476852</v>
      </c>
      <c r="E28" t="s">
        <v>9</v>
      </c>
      <c r="F28" s="3" t="n">
        <v>6.853561431626371</v>
      </c>
      <c r="G28" s="2">
        <f>INDIRECT("C"&amp;ROW())-INDIRECT("B"&amp;ROW())</f>
      </c>
      <c r="H28" s="4">
        <f>INDIRECT("F"&amp;ROW())/(INDIRECT("G"&amp;ROW())*86400/3600)</f>
      </c>
    </row>
    <row r="29">
      <c r="A29" s="1" t="n">
        <v>43205.95716923611</v>
      </c>
      <c r="B29" s="2" t="n">
        <v>43205.95716923611</v>
      </c>
      <c r="C29" s="1" t="n">
        <v>43206.001787291665</v>
      </c>
      <c r="D29" s="2" t="n">
        <v>43206.001787291665</v>
      </c>
      <c r="E29" t="s">
        <v>9</v>
      </c>
      <c r="F29" s="3" t="n">
        <v>12.031026777847423</v>
      </c>
      <c r="G29" s="2">
        <f>INDIRECT("C"&amp;ROW())-INDIRECT("B"&amp;ROW())</f>
      </c>
      <c r="H29" s="4">
        <f>INDIRECT("F"&amp;ROW())/(INDIRECT("G"&amp;ROW())*86400/3600)</f>
      </c>
    </row>
    <row r="30">
      <c r="A30" s="1" t="n">
        <v>43208.507031643516</v>
      </c>
      <c r="B30" s="2" t="n">
        <v>43208.507031643516</v>
      </c>
      <c r="C30" s="1" t="n">
        <v>43208.54921914352</v>
      </c>
      <c r="D30" s="2" t="n">
        <v>43208.54921914352</v>
      </c>
      <c r="E30" t="s">
        <v>9</v>
      </c>
      <c r="F30" s="3" t="n">
        <v>9.319375793111336</v>
      </c>
      <c r="G30" s="2">
        <f>INDIRECT("C"&amp;ROW())-INDIRECT("B"&amp;ROW())</f>
      </c>
      <c r="H30" s="4">
        <f>INDIRECT("F"&amp;ROW())/(INDIRECT("G"&amp;ROW())*86400/3600)</f>
      </c>
    </row>
    <row r="31">
      <c r="A31" s="1" t="n">
        <v>43209.18968846065</v>
      </c>
      <c r="B31" s="2" t="n">
        <v>43209.18968846065</v>
      </c>
      <c r="C31" s="1" t="n">
        <v>43209.24316068287</v>
      </c>
      <c r="D31" s="2" t="n">
        <v>43209.24316068287</v>
      </c>
      <c r="E31" t="s">
        <v>8</v>
      </c>
      <c r="F31" s="3" t="n">
        <v>12.365790069278923</v>
      </c>
      <c r="G31" s="2">
        <f>INDIRECT("C"&amp;ROW())-INDIRECT("B"&amp;ROW())</f>
      </c>
      <c r="H31" s="4">
        <f>INDIRECT("F"&amp;ROW())/(INDIRECT("G"&amp;ROW())*86400/3600)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2018-06-16T09:02:35Z</dcterms:created>
  <dc:creator>Apache POI</dc:creator>
</cp:coreProperties>
</file>