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<sst xmlns="http://schemas.openxmlformats.org/spreadsheetml/2006/main" count="33" uniqueCount="13">
  <si>
    <t>Start Date</t>
  </si>
  <si>
    <t>Start Time</t>
  </si>
  <si>
    <t>End Date</t>
  </si>
  <si>
    <t>End Time</t>
  </si>
  <si>
    <t>Location</t>
  </si>
  <si>
    <t>Distance</t>
  </si>
  <si>
    <t>Duration</t>
  </si>
  <si>
    <t>Average Speed</t>
  </si>
  <si>
    <t>Lummen</t>
  </si>
  <si>
    <t>Schulen</t>
  </si>
  <si>
    <t>Antwerp</t>
  </si>
  <si>
    <t>Brussels</t>
  </si>
  <si>
    <t>Heusden-Zolder</t>
  </si>
</sst>
</file>

<file path=xl/styles.xml><?xml version="1.0" encoding="utf-8"?>
<styleSheet xmlns="http://schemas.openxmlformats.org/spreadsheetml/2006/main">
  <numFmts count="4">
    <numFmt numFmtId="164" formatCode="000x######"/>
    <numFmt numFmtId="165" formatCode="hh:mm:ss"/>
    <numFmt numFmtId="166" formatCode="##.## &quot;km&quot;"/>
    <numFmt numFmtId="167" formatCode="##.## &quot;km/h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6:H31" displayName="RUNNINGRESULTS" name="RUNNINGRESULTS">
  <autoFilter ref="A6:H31"/>
  <tableColumns count="8">
    <tableColumn name="Start Date" id="1"/>
    <tableColumn name="Start Time" id="2"/>
    <tableColumn name="End Date" id="3"/>
    <tableColumn name="End Time" id="4"/>
    <tableColumn name="Location" id="5"/>
    <tableColumn name="Distance" id="6"/>
    <tableColumn name="Duration" id="7"/>
    <tableColumn name="Average Speed" id="8"/>
  </tableColumns>
  <tableStyleInfo name="TableStyleDark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 tabSelected="true"/>
  </sheetViews>
  <sheetFormatPr defaultRowHeight="15.0"/>
  <cols>
    <col min="2" max="2" width="7.625" customWidth="true" bestFit="true"/>
    <col min="3" max="3" width="6.609375" customWidth="true" bestFit="true"/>
  </cols>
  <sheetData>
    <row r="1">
      <c r="A1" t="n" s="1">
        <v>43265.430810694445</v>
      </c>
      <c r="B1" t="n" s="2">
        <v>0.2525</v>
      </c>
      <c r="C1" t="n" s="3">
        <v>99999.0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>
      <c r="A7" s="1" t="n">
        <v>43101.409160868054</v>
      </c>
      <c r="B7" s="4" t="n">
        <v>43101.409160868054</v>
      </c>
      <c r="C7" s="1" t="n">
        <v>43101.43182290509</v>
      </c>
      <c r="D7" s="4" t="n">
        <v>43101.43182290509</v>
      </c>
      <c r="E7" t="s">
        <v>8</v>
      </c>
      <c r="F7" s="5" t="n">
        <v>6.668033011472151</v>
      </c>
      <c r="G7" s="4">
        <f>INDIRECT("C"&amp;ROW())-INDIRECT("B"&amp;ROW())</f>
      </c>
      <c r="H7" s="6">
        <f>INDIRECT("F"&amp;ROW())/(INDIRECT("G"&amp;ROW())*86400/3600)</f>
      </c>
    </row>
    <row r="8">
      <c r="A8" s="1" t="n">
        <v>43101.9287515625</v>
      </c>
      <c r="B8" s="4" t="n">
        <v>43101.9287515625</v>
      </c>
      <c r="C8" s="1" t="n">
        <v>43101.96088119213</v>
      </c>
      <c r="D8" s="4" t="n">
        <v>43101.96088119213</v>
      </c>
      <c r="E8" t="s">
        <v>9</v>
      </c>
      <c r="F8" s="5" t="n">
        <v>9.062425027218962</v>
      </c>
      <c r="G8" s="4">
        <f>INDIRECT("C"&amp;ROW())-INDIRECT("B"&amp;ROW())</f>
      </c>
      <c r="H8" s="6">
        <f>INDIRECT("F"&amp;ROW())/(INDIRECT("G"&amp;ROW())*86400/3600)</f>
      </c>
    </row>
    <row r="9">
      <c r="A9" s="1" t="n">
        <v>43106.14966076389</v>
      </c>
      <c r="B9" s="4" t="n">
        <v>43106.14966076389</v>
      </c>
      <c r="C9" s="1" t="n">
        <v>43106.201616782404</v>
      </c>
      <c r="D9" s="4" t="n">
        <v>43106.201616782404</v>
      </c>
      <c r="E9" t="s">
        <v>10</v>
      </c>
      <c r="F9" s="5" t="n">
        <v>13.82755953400363</v>
      </c>
      <c r="G9" s="4">
        <f>INDIRECT("C"&amp;ROW())-INDIRECT("B"&amp;ROW())</f>
      </c>
      <c r="H9" s="6">
        <f>INDIRECT("F"&amp;ROW())/(INDIRECT("G"&amp;ROW())*86400/3600)</f>
      </c>
    </row>
    <row r="10">
      <c r="A10" s="1" t="n">
        <v>43119.1888405787</v>
      </c>
      <c r="B10" s="4" t="n">
        <v>43119.1888405787</v>
      </c>
      <c r="C10" s="1" t="n">
        <v>43119.21737067129</v>
      </c>
      <c r="D10" s="4" t="n">
        <v>43119.21737067129</v>
      </c>
      <c r="E10" t="s">
        <v>10</v>
      </c>
      <c r="F10" s="5" t="n">
        <v>9.250777324426243</v>
      </c>
      <c r="G10" s="4">
        <f>INDIRECT("C"&amp;ROW())-INDIRECT("B"&amp;ROW())</f>
      </c>
      <c r="H10" s="6">
        <f>INDIRECT("F"&amp;ROW())/(INDIRECT("G"&amp;ROW())*86400/3600)</f>
      </c>
    </row>
    <row r="11">
      <c r="A11" s="1" t="n">
        <v>43119.54404277778</v>
      </c>
      <c r="B11" s="4" t="n">
        <v>43119.54404277778</v>
      </c>
      <c r="C11" s="1" t="n">
        <v>43119.5649687037</v>
      </c>
      <c r="D11" s="4" t="n">
        <v>43119.5649687037</v>
      </c>
      <c r="E11" t="s">
        <v>11</v>
      </c>
      <c r="F11" s="5" t="n">
        <v>6.485027374596375</v>
      </c>
      <c r="G11" s="4">
        <f>INDIRECT("C"&amp;ROW())-INDIRECT("B"&amp;ROW())</f>
      </c>
      <c r="H11" s="6">
        <f>INDIRECT("F"&amp;ROW())/(INDIRECT("G"&amp;ROW())*86400/3600)</f>
      </c>
    </row>
    <row r="12">
      <c r="A12" s="1" t="n">
        <v>43119.922652534726</v>
      </c>
      <c r="B12" s="4" t="n">
        <v>43119.922652534726</v>
      </c>
      <c r="C12" s="1" t="n">
        <v>43119.951761331016</v>
      </c>
      <c r="D12" s="4" t="n">
        <v>43119.951761331016</v>
      </c>
      <c r="E12" t="s">
        <v>9</v>
      </c>
      <c r="F12" s="5" t="n">
        <v>8.544304183609116</v>
      </c>
      <c r="G12" s="4">
        <f>INDIRECT("C"&amp;ROW())-INDIRECT("B"&amp;ROW())</f>
      </c>
      <c r="H12" s="6">
        <f>INDIRECT("F"&amp;ROW())/(INDIRECT("G"&amp;ROW())*86400/3600)</f>
      </c>
    </row>
    <row r="13">
      <c r="A13" s="1" t="n">
        <v>43120.84319167824</v>
      </c>
      <c r="B13" s="4" t="n">
        <v>43120.84319167824</v>
      </c>
      <c r="C13" s="1" t="n">
        <v>43120.8652171412</v>
      </c>
      <c r="D13" s="4" t="n">
        <v>43120.8652171412</v>
      </c>
      <c r="E13" t="s">
        <v>10</v>
      </c>
      <c r="F13" s="5" t="n">
        <v>7.086167242639629</v>
      </c>
      <c r="G13" s="4">
        <f>INDIRECT("C"&amp;ROW())-INDIRECT("B"&amp;ROW())</f>
      </c>
      <c r="H13" s="6">
        <f>INDIRECT("F"&amp;ROW())/(INDIRECT("G"&amp;ROW())*86400/3600)</f>
      </c>
    </row>
    <row r="14">
      <c r="A14" s="1" t="n">
        <v>43122.76418954861</v>
      </c>
      <c r="B14" s="4" t="n">
        <v>43122.76418954861</v>
      </c>
      <c r="C14" s="1" t="n">
        <v>43122.78184001157</v>
      </c>
      <c r="D14" s="4" t="n">
        <v>43122.78184001157</v>
      </c>
      <c r="E14" t="s">
        <v>12</v>
      </c>
      <c r="F14" s="5" t="n">
        <v>5.849337544422425</v>
      </c>
      <c r="G14" s="4">
        <f>INDIRECT("C"&amp;ROW())-INDIRECT("B"&amp;ROW())</f>
      </c>
      <c r="H14" s="6">
        <f>INDIRECT("F"&amp;ROW())/(INDIRECT("G"&amp;ROW())*86400/3600)</f>
      </c>
    </row>
    <row r="15">
      <c r="A15" s="1" t="n">
        <v>43133.54016383102</v>
      </c>
      <c r="B15" s="4" t="n">
        <v>43133.54016383102</v>
      </c>
      <c r="C15" s="1" t="n">
        <v>43133.59371707176</v>
      </c>
      <c r="D15" s="4" t="n">
        <v>43133.59371707176</v>
      </c>
      <c r="E15" t="s">
        <v>10</v>
      </c>
      <c r="F15" s="5" t="n">
        <v>12.996725418522178</v>
      </c>
      <c r="G15" s="4">
        <f>INDIRECT("C"&amp;ROW())-INDIRECT("B"&amp;ROW())</f>
      </c>
      <c r="H15" s="6">
        <f>INDIRECT("F"&amp;ROW())/(INDIRECT("G"&amp;ROW())*86400/3600)</f>
      </c>
    </row>
    <row r="16">
      <c r="A16" s="1" t="n">
        <v>43137.14482313657</v>
      </c>
      <c r="B16" s="4" t="n">
        <v>43137.14482313657</v>
      </c>
      <c r="C16" s="1" t="n">
        <v>43137.194776840275</v>
      </c>
      <c r="D16" s="4" t="n">
        <v>43137.194776840275</v>
      </c>
      <c r="E16" t="s">
        <v>11</v>
      </c>
      <c r="F16" s="5" t="n">
        <v>11.48072402100897</v>
      </c>
      <c r="G16" s="4">
        <f>INDIRECT("C"&amp;ROW())-INDIRECT("B"&amp;ROW())</f>
      </c>
      <c r="H16" s="6">
        <f>INDIRECT("F"&amp;ROW())/(INDIRECT("G"&amp;ROW())*86400/3600)</f>
      </c>
    </row>
    <row r="17">
      <c r="A17" s="1" t="n">
        <v>43148.97855799769</v>
      </c>
      <c r="B17" s="4" t="n">
        <v>43148.97855799769</v>
      </c>
      <c r="C17" s="1" t="n">
        <v>43149.02191447917</v>
      </c>
      <c r="D17" s="4" t="n">
        <v>43149.02191447917</v>
      </c>
      <c r="E17" t="s">
        <v>11</v>
      </c>
      <c r="F17" s="5" t="n">
        <v>13.745713262714593</v>
      </c>
      <c r="G17" s="4">
        <f>INDIRECT("C"&amp;ROW())-INDIRECT("B"&amp;ROW())</f>
      </c>
      <c r="H17" s="6">
        <f>INDIRECT("F"&amp;ROW())/(INDIRECT("G"&amp;ROW())*86400/3600)</f>
      </c>
    </row>
    <row r="18">
      <c r="A18" s="1" t="n">
        <v>43151.58271003472</v>
      </c>
      <c r="B18" s="4" t="n">
        <v>43151.58271003472</v>
      </c>
      <c r="C18" s="1" t="n">
        <v>43151.615997071756</v>
      </c>
      <c r="D18" s="4" t="n">
        <v>43151.615997071756</v>
      </c>
      <c r="E18" t="s">
        <v>10</v>
      </c>
      <c r="F18" s="5" t="n">
        <v>8.978062942102753</v>
      </c>
      <c r="G18" s="4">
        <f>INDIRECT("C"&amp;ROW())-INDIRECT("B"&amp;ROW())</f>
      </c>
      <c r="H18" s="6">
        <f>INDIRECT("F"&amp;ROW())/(INDIRECT("G"&amp;ROW())*86400/3600)</f>
      </c>
    </row>
    <row r="19">
      <c r="A19" s="1" t="n">
        <v>43154.95035594908</v>
      </c>
      <c r="B19" s="4" t="n">
        <v>43154.95035594908</v>
      </c>
      <c r="C19" s="1" t="n">
        <v>43154.98872400463</v>
      </c>
      <c r="D19" s="4" t="n">
        <v>43154.98872400463</v>
      </c>
      <c r="E19" t="s">
        <v>10</v>
      </c>
      <c r="F19" s="5" t="n">
        <v>10.081276366171927</v>
      </c>
      <c r="G19" s="4">
        <f>INDIRECT("C"&amp;ROW())-INDIRECT("B"&amp;ROW())</f>
      </c>
      <c r="H19" s="6">
        <f>INDIRECT("F"&amp;ROW())/(INDIRECT("G"&amp;ROW())*86400/3600)</f>
      </c>
    </row>
    <row r="20">
      <c r="A20" s="1" t="n">
        <v>43157.88583143518</v>
      </c>
      <c r="B20" s="4" t="n">
        <v>43157.88583143518</v>
      </c>
      <c r="C20" s="1" t="n">
        <v>43157.91775273148</v>
      </c>
      <c r="D20" s="4" t="n">
        <v>43157.91775273148</v>
      </c>
      <c r="E20" t="s">
        <v>11</v>
      </c>
      <c r="F20" s="5" t="n">
        <v>10.42934088903244</v>
      </c>
      <c r="G20" s="4">
        <f>INDIRECT("C"&amp;ROW())-INDIRECT("B"&amp;ROW())</f>
      </c>
      <c r="H20" s="6">
        <f>INDIRECT("F"&amp;ROW())/(INDIRECT("G"&amp;ROW())*86400/3600)</f>
      </c>
    </row>
    <row r="21">
      <c r="A21" s="1" t="n">
        <v>43161.591063865744</v>
      </c>
      <c r="B21" s="4" t="n">
        <v>43161.591063865744</v>
      </c>
      <c r="C21" s="1" t="n">
        <v>43161.61484858796</v>
      </c>
      <c r="D21" s="4" t="n">
        <v>43161.61484858796</v>
      </c>
      <c r="E21" t="s">
        <v>12</v>
      </c>
      <c r="F21" s="5" t="n">
        <v>6.249876055207235</v>
      </c>
      <c r="G21" s="4">
        <f>INDIRECT("C"&amp;ROW())-INDIRECT("B"&amp;ROW())</f>
      </c>
      <c r="H21" s="6">
        <f>INDIRECT("F"&amp;ROW())/(INDIRECT("G"&amp;ROW())*86400/3600)</f>
      </c>
    </row>
    <row r="22">
      <c r="A22" s="1" t="n">
        <v>43169.182145162034</v>
      </c>
      <c r="B22" s="4" t="n">
        <v>43169.182145162034</v>
      </c>
      <c r="C22" s="1" t="n">
        <v>43169.23098775463</v>
      </c>
      <c r="D22" s="4" t="n">
        <v>43169.23098775463</v>
      </c>
      <c r="E22" t="s">
        <v>9</v>
      </c>
      <c r="F22" s="5" t="n">
        <v>13.973749309602663</v>
      </c>
      <c r="G22" s="4">
        <f>INDIRECT("C"&amp;ROW())-INDIRECT("B"&amp;ROW())</f>
      </c>
      <c r="H22" s="6">
        <f>INDIRECT("F"&amp;ROW())/(INDIRECT("G"&amp;ROW())*86400/3600)</f>
      </c>
    </row>
    <row r="23">
      <c r="A23" s="1" t="n">
        <v>43171.23680543982</v>
      </c>
      <c r="B23" s="4" t="n">
        <v>43171.23680543982</v>
      </c>
      <c r="C23" s="1" t="n">
        <v>43171.285335532404</v>
      </c>
      <c r="D23" s="4" t="n">
        <v>43171.285335532404</v>
      </c>
      <c r="E23" t="s">
        <v>10</v>
      </c>
      <c r="F23" s="5" t="n">
        <v>13.479708832720782</v>
      </c>
      <c r="G23" s="4">
        <f>INDIRECT("C"&amp;ROW())-INDIRECT("B"&amp;ROW())</f>
      </c>
      <c r="H23" s="6">
        <f>INDIRECT("F"&amp;ROW())/(INDIRECT("G"&amp;ROW())*86400/3600)</f>
      </c>
    </row>
    <row r="24">
      <c r="A24" s="1" t="n">
        <v>43172.49448210648</v>
      </c>
      <c r="B24" s="4" t="n">
        <v>43172.49448210648</v>
      </c>
      <c r="C24" s="1" t="n">
        <v>43172.520604791665</v>
      </c>
      <c r="D24" s="4" t="n">
        <v>43172.520604791665</v>
      </c>
      <c r="E24" t="s">
        <v>12</v>
      </c>
      <c r="F24" s="5" t="n">
        <v>7.9199883455004825</v>
      </c>
      <c r="G24" s="4">
        <f>INDIRECT("C"&amp;ROW())-INDIRECT("B"&amp;ROW())</f>
      </c>
      <c r="H24" s="6">
        <f>INDIRECT("F"&amp;ROW())/(INDIRECT("G"&amp;ROW())*86400/3600)</f>
      </c>
    </row>
    <row r="25">
      <c r="A25" s="1" t="n">
        <v>43180.63088365741</v>
      </c>
      <c r="B25" s="4" t="n">
        <v>43180.63088365741</v>
      </c>
      <c r="C25" s="1" t="n">
        <v>43180.67786282407</v>
      </c>
      <c r="D25" s="4" t="n">
        <v>43180.67786282407</v>
      </c>
      <c r="E25" t="s">
        <v>11</v>
      </c>
      <c r="F25" s="5" t="n">
        <v>11.919680856654605</v>
      </c>
      <c r="G25" s="4">
        <f>INDIRECT("C"&amp;ROW())-INDIRECT("B"&amp;ROW())</f>
      </c>
      <c r="H25" s="6">
        <f>INDIRECT("F"&amp;ROW())/(INDIRECT("G"&amp;ROW())*86400/3600)</f>
      </c>
    </row>
    <row r="26">
      <c r="A26" s="1" t="n">
        <v>43180.848199375</v>
      </c>
      <c r="B26" s="4" t="n">
        <v>43180.848199375</v>
      </c>
      <c r="C26" s="1" t="n">
        <v>43180.910491041664</v>
      </c>
      <c r="D26" s="4" t="n">
        <v>43180.910491041664</v>
      </c>
      <c r="E26" t="s">
        <v>10</v>
      </c>
      <c r="F26" s="5" t="n">
        <v>13.632065683365433</v>
      </c>
      <c r="G26" s="4">
        <f>INDIRECT("C"&amp;ROW())-INDIRECT("B"&amp;ROW())</f>
      </c>
      <c r="H26" s="6">
        <f>INDIRECT("F"&amp;ROW())/(INDIRECT("G"&amp;ROW())*86400/3600)</f>
      </c>
    </row>
    <row r="27">
      <c r="A27" s="1" t="n">
        <v>43184.41087211805</v>
      </c>
      <c r="B27" s="4" t="n">
        <v>43184.41087211805</v>
      </c>
      <c r="C27" s="1" t="n">
        <v>43184.433198506944</v>
      </c>
      <c r="D27" s="4" t="n">
        <v>43184.433198506944</v>
      </c>
      <c r="E27" t="s">
        <v>12</v>
      </c>
      <c r="F27" s="5" t="n">
        <v>5.254952817949911</v>
      </c>
      <c r="G27" s="4">
        <f>INDIRECT("C"&amp;ROW())-INDIRECT("B"&amp;ROW())</f>
      </c>
      <c r="H27" s="6">
        <f>INDIRECT("F"&amp;ROW())/(INDIRECT("G"&amp;ROW())*86400/3600)</f>
      </c>
    </row>
    <row r="28">
      <c r="A28" s="1" t="n">
        <v>43192.854273668985</v>
      </c>
      <c r="B28" s="4" t="n">
        <v>43192.854273668985</v>
      </c>
      <c r="C28" s="1" t="n">
        <v>43192.89941255787</v>
      </c>
      <c r="D28" s="4" t="n">
        <v>43192.89941255787</v>
      </c>
      <c r="E28" t="s">
        <v>12</v>
      </c>
      <c r="F28" s="5" t="n">
        <v>12.336936916024031</v>
      </c>
      <c r="G28" s="4">
        <f>INDIRECT("C"&amp;ROW())-INDIRECT("B"&amp;ROW())</f>
      </c>
      <c r="H28" s="6">
        <f>INDIRECT("F"&amp;ROW())/(INDIRECT("G"&amp;ROW())*86400/3600)</f>
      </c>
    </row>
    <row r="29">
      <c r="A29" s="1" t="n">
        <v>43194.31599721065</v>
      </c>
      <c r="B29" s="4" t="n">
        <v>43194.31599721065</v>
      </c>
      <c r="C29" s="1" t="n">
        <v>43194.35825415509</v>
      </c>
      <c r="D29" s="4" t="n">
        <v>43194.35825415509</v>
      </c>
      <c r="E29" t="s">
        <v>10</v>
      </c>
      <c r="F29" s="5" t="n">
        <v>13.334186775526472</v>
      </c>
      <c r="G29" s="4">
        <f>INDIRECT("C"&amp;ROW())-INDIRECT("B"&amp;ROW())</f>
      </c>
      <c r="H29" s="6">
        <f>INDIRECT("F"&amp;ROW())/(INDIRECT("G"&amp;ROW())*86400/3600)</f>
      </c>
    </row>
    <row r="30">
      <c r="A30" s="1" t="n">
        <v>43209.2122253125</v>
      </c>
      <c r="B30" s="4" t="n">
        <v>43209.2122253125</v>
      </c>
      <c r="C30" s="1" t="n">
        <v>43209.249308645834</v>
      </c>
      <c r="D30" s="4" t="n">
        <v>43209.249308645834</v>
      </c>
      <c r="E30" t="s">
        <v>9</v>
      </c>
      <c r="F30" s="5" t="n">
        <v>12.46160960707984</v>
      </c>
      <c r="G30" s="4">
        <f>INDIRECT("C"&amp;ROW())-INDIRECT("B"&amp;ROW())</f>
      </c>
      <c r="H30" s="6">
        <f>INDIRECT("F"&amp;ROW())/(INDIRECT("G"&amp;ROW())*86400/3600)</f>
      </c>
    </row>
    <row r="31">
      <c r="A31" s="1" t="n">
        <v>43220.35470402778</v>
      </c>
      <c r="B31" s="4" t="n">
        <v>43220.35470402778</v>
      </c>
      <c r="C31" s="1" t="n">
        <v>43220.37970402778</v>
      </c>
      <c r="D31" s="4" t="n">
        <v>43220.37970402778</v>
      </c>
      <c r="E31" t="s">
        <v>8</v>
      </c>
      <c r="F31" s="5" t="n">
        <v>7.449201245258642</v>
      </c>
      <c r="G31" s="4">
        <f>INDIRECT("C"&amp;ROW())-INDIRECT("B"&amp;ROW())</f>
      </c>
      <c r="H31" s="6">
        <f>INDIRECT("F"&amp;ROW())/(INDIRECT("G"&amp;ROW())*86400/3600)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2018-06-14T08:20:21Z</dcterms:created>
  <dc:creator>Apache POI</dc:creator>
</cp:coreProperties>
</file>