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Hub\FDR-Katalon-Regression\Data Files\End_2_End\"/>
    </mc:Choice>
  </mc:AlternateContent>
  <xr:revisionPtr revIDLastSave="0" documentId="13_ncr:1_{0ED07445-AEF8-452B-A9A3-D1ED329DD868}" xr6:coauthVersionLast="45" xr6:coauthVersionMax="45" xr10:uidLastSave="{00000000-0000-0000-0000-000000000000}"/>
  <bookViews>
    <workbookView xWindow="-28920" yWindow="930" windowWidth="29040" windowHeight="15840" xr2:uid="{00000000-000D-0000-FFFF-FFFF00000000}"/>
  </bookViews>
  <sheets>
    <sheet name="FDR_End_End_Voucher" sheetId="1" r:id="rId1"/>
    <sheet name="EditVoucher" sheetId="2" r:id="rId2"/>
    <sheet name="EditInvoice" sheetId="3" r:id="rId3"/>
    <sheet name="EditDistribu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A2" i="4"/>
  <c r="B2" i="3" l="1"/>
  <c r="A2" i="3"/>
  <c r="C2" i="1" l="1"/>
  <c r="AD2" i="1" l="1"/>
  <c r="Q2" i="1" l="1"/>
  <c r="P2" i="1"/>
  <c r="O2" i="1"/>
  <c r="N2" i="1"/>
</calcChain>
</file>

<file path=xl/sharedStrings.xml><?xml version="1.0" encoding="utf-8"?>
<sst xmlns="http://schemas.openxmlformats.org/spreadsheetml/2006/main" count="75" uniqueCount="55">
  <si>
    <t>drawDate</t>
  </si>
  <si>
    <t>payDate</t>
  </si>
  <si>
    <t>programType</t>
  </si>
  <si>
    <t>invoiceType</t>
  </si>
  <si>
    <t>fundcode</t>
  </si>
  <si>
    <t>supplierID</t>
  </si>
  <si>
    <t>seqNum</t>
  </si>
  <si>
    <t>contractNum</t>
  </si>
  <si>
    <t>vendorMessage</t>
  </si>
  <si>
    <t>primaryContact</t>
  </si>
  <si>
    <t>secondaryContact</t>
  </si>
  <si>
    <t>invoice</t>
  </si>
  <si>
    <t>invoiceDate</t>
  </si>
  <si>
    <t>originalWarrantDate</t>
  </si>
  <si>
    <t>serviceDateFrom</t>
  </si>
  <si>
    <t>serviceDateTo</t>
  </si>
  <si>
    <t>amount</t>
  </si>
  <si>
    <t>waiverType</t>
  </si>
  <si>
    <t>waiverName</t>
  </si>
  <si>
    <t>fundingSource</t>
  </si>
  <si>
    <t>fundRatio</t>
  </si>
  <si>
    <t>nonFederalFund</t>
  </si>
  <si>
    <t>account</t>
  </si>
  <si>
    <t>altAccount</t>
  </si>
  <si>
    <t>serviceCategory</t>
  </si>
  <si>
    <t>index</t>
  </si>
  <si>
    <t>ServiceLocation</t>
  </si>
  <si>
    <t>Medical Assistance (MA)</t>
  </si>
  <si>
    <t>CAP</t>
  </si>
  <si>
    <t>Health Care Deposit Fund (0912)</t>
  </si>
  <si>
    <t>0000007954</t>
  </si>
  <si>
    <t>01</t>
  </si>
  <si>
    <t>07-65707</t>
  </si>
  <si>
    <t>James Mowrer</t>
  </si>
  <si>
    <t>Aung Lin</t>
  </si>
  <si>
    <t>INC-464746</t>
  </si>
  <si>
    <t>A-FamilyU TPM/GMC</t>
  </si>
  <si>
    <t>Dental</t>
  </si>
  <si>
    <t>50/50</t>
  </si>
  <si>
    <t>18B1</t>
  </si>
  <si>
    <t>1: New (service Period is current quarter and never been claimed)</t>
  </si>
  <si>
    <t>incDecLine</t>
  </si>
  <si>
    <t>TestCase ONE</t>
  </si>
  <si>
    <t>NoOfLines</t>
  </si>
  <si>
    <t>warrantDate</t>
  </si>
  <si>
    <t>1</t>
  </si>
  <si>
    <t>0000034695</t>
  </si>
  <si>
    <t>13-90159</t>
  </si>
  <si>
    <t>Voucher Updated successfully</t>
  </si>
  <si>
    <t>3</t>
  </si>
  <si>
    <t>CBAS</t>
  </si>
  <si>
    <t>90/10</t>
  </si>
  <si>
    <t>HQAF</t>
  </si>
  <si>
    <t>2: New (service Period is prior quarter and never been claimed)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</si>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</sst>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4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workbookViewId="0">
      <selection activeCell="D2" sqref="D2"/>
    </sheetView>
  </sheetViews>
  <sheetFormatPr defaultRowHeight="15" x14ac:dyDescent="0.25"/>
  <cols>
    <col min="1" max="1" width="9.140625" style="12"/>
    <col min="2" max="3" width="10.7109375" style="9" bestFit="1" customWidth="1"/>
    <col min="4" max="4" width="23" style="12" bestFit="1" customWidth="1"/>
    <col min="5" max="5" width="11.7109375" style="12" bestFit="1" customWidth="1"/>
    <col min="6" max="6" width="30" style="12" bestFit="1" customWidth="1"/>
    <col min="7" max="7" width="11" bestFit="1" customWidth="1"/>
    <col min="8" max="8" width="8.42578125" bestFit="1" customWidth="1"/>
    <col min="9" max="9" width="12.42578125" bestFit="1" customWidth="1"/>
    <col min="10" max="10" width="15.28515625" bestFit="1" customWidth="1"/>
    <col min="11" max="11" width="14.7109375" bestFit="1" customWidth="1"/>
    <col min="12" max="12" width="16.85546875" bestFit="1" customWidth="1"/>
    <col min="13" max="13" width="10.85546875" bestFit="1" customWidth="1"/>
    <col min="14" max="14" width="11.5703125" style="9" bestFit="1" customWidth="1"/>
    <col min="15" max="15" width="19.42578125" style="9" bestFit="1" customWidth="1"/>
    <col min="16" max="16" width="16.140625" style="9" bestFit="1" customWidth="1"/>
    <col min="17" max="17" width="13.7109375" style="9" bestFit="1" customWidth="1"/>
    <col min="18" max="18" width="7.85546875" bestFit="1" customWidth="1"/>
    <col min="19" max="19" width="11.28515625" bestFit="1" customWidth="1"/>
    <col min="20" max="20" width="19.7109375" bestFit="1" customWidth="1"/>
    <col min="21" max="21" width="14" bestFit="1" customWidth="1"/>
    <col min="22" max="22" width="9.7109375" bestFit="1" customWidth="1"/>
    <col min="23" max="23" width="15.7109375" style="12" bestFit="1" customWidth="1"/>
    <col min="24" max="24" width="8" bestFit="1" customWidth="1"/>
    <col min="25" max="25" width="11" bestFit="1" customWidth="1"/>
    <col min="26" max="26" width="15.28515625" bestFit="1" customWidth="1"/>
    <col min="27" max="27" width="60.7109375" bestFit="1" customWidth="1"/>
    <col min="28" max="28" width="6" bestFit="1" customWidth="1"/>
    <col min="29" max="29" width="15" bestFit="1" customWidth="1"/>
    <col min="30" max="30" width="12" bestFit="1" customWidth="1"/>
  </cols>
  <sheetData>
    <row r="1" spans="1:30" s="5" customFormat="1" x14ac:dyDescent="0.25">
      <c r="A1" s="6" t="s">
        <v>43</v>
      </c>
      <c r="B1" s="7" t="s">
        <v>0</v>
      </c>
      <c r="C1" s="7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0" t="s">
        <v>12</v>
      </c>
      <c r="O1" s="10" t="s">
        <v>13</v>
      </c>
      <c r="P1" s="11" t="s">
        <v>14</v>
      </c>
      <c r="Q1" s="11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41</v>
      </c>
      <c r="AB1" s="4" t="s">
        <v>25</v>
      </c>
      <c r="AC1" s="4" t="s">
        <v>26</v>
      </c>
      <c r="AD1" s="1" t="s">
        <v>44</v>
      </c>
    </row>
    <row r="2" spans="1:30" s="5" customFormat="1" x14ac:dyDescent="0.25">
      <c r="A2" s="6" t="s">
        <v>45</v>
      </c>
      <c r="B2" s="8">
        <v>44130</v>
      </c>
      <c r="C2" s="8">
        <f>B2+2</f>
        <v>44132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42</v>
      </c>
      <c r="K2" s="6" t="s">
        <v>33</v>
      </c>
      <c r="L2" s="6" t="s">
        <v>34</v>
      </c>
      <c r="M2" s="6" t="s">
        <v>35</v>
      </c>
      <c r="N2" s="8">
        <f t="shared" ref="N2:Q2" ca="1" si="0">TODAY()</f>
        <v>44110</v>
      </c>
      <c r="O2" s="8">
        <f t="shared" ca="1" si="0"/>
        <v>44110</v>
      </c>
      <c r="P2" s="8">
        <f t="shared" ca="1" si="0"/>
        <v>44110</v>
      </c>
      <c r="Q2" s="8">
        <f t="shared" ca="1" si="0"/>
        <v>44110</v>
      </c>
      <c r="R2" s="5">
        <v>100000</v>
      </c>
      <c r="S2" s="5">
        <v>2020</v>
      </c>
      <c r="T2" s="5" t="s">
        <v>36</v>
      </c>
      <c r="U2" s="5" t="s">
        <v>37</v>
      </c>
      <c r="V2" s="5" t="s">
        <v>38</v>
      </c>
      <c r="W2" s="6" t="s">
        <v>54</v>
      </c>
      <c r="X2" s="5">
        <v>5442000</v>
      </c>
      <c r="Y2" s="5">
        <v>5442000089</v>
      </c>
      <c r="Z2" s="5" t="s">
        <v>39</v>
      </c>
      <c r="AA2" s="5" t="s">
        <v>40</v>
      </c>
      <c r="AB2" s="5">
        <v>1155</v>
      </c>
      <c r="AC2" s="5">
        <v>12345</v>
      </c>
      <c r="AD2" s="13">
        <f ca="1">TODAY()</f>
        <v>44110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926E-836D-49BC-A703-DCFD3B0CFCE4}">
  <dimension ref="A1:D2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8.42578125" bestFit="1" customWidth="1"/>
    <col min="3" max="3" width="12.42578125" bestFit="1" customWidth="1"/>
    <col min="4" max="4" width="28" bestFit="1" customWidth="1"/>
  </cols>
  <sheetData>
    <row r="1" spans="1:4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25">
      <c r="A2" s="6" t="s">
        <v>46</v>
      </c>
      <c r="B2" s="6" t="s">
        <v>49</v>
      </c>
      <c r="C2" s="6" t="s">
        <v>47</v>
      </c>
      <c r="D2" s="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832C-7789-45F3-8917-5A0B57E89597}">
  <dimension ref="A1:B2"/>
  <sheetViews>
    <sheetView workbookViewId="0">
      <selection activeCell="G7" sqref="G7"/>
    </sheetView>
  </sheetViews>
  <sheetFormatPr defaultRowHeight="15" x14ac:dyDescent="0.25"/>
  <cols>
    <col min="1" max="1" width="11.5703125" bestFit="1" customWidth="1"/>
    <col min="2" max="2" width="19.42578125" bestFit="1" customWidth="1"/>
  </cols>
  <sheetData>
    <row r="1" spans="1:2" x14ac:dyDescent="0.25">
      <c r="A1" s="10" t="s">
        <v>12</v>
      </c>
      <c r="B1" s="10" t="s">
        <v>13</v>
      </c>
    </row>
    <row r="2" spans="1:2" x14ac:dyDescent="0.25">
      <c r="A2" s="8">
        <f ca="1">TODAY()-30</f>
        <v>44080</v>
      </c>
      <c r="B2" s="8">
        <f ca="1">TODAY()-30</f>
        <v>44080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22BF-0ABC-4AF2-AC79-CC0E243BC96E}">
  <dimension ref="A1:N2"/>
  <sheetViews>
    <sheetView workbookViewId="0">
      <selection activeCell="K7" sqref="K7"/>
    </sheetView>
  </sheetViews>
  <sheetFormatPr defaultRowHeight="15" x14ac:dyDescent="0.25"/>
  <cols>
    <col min="1" max="1" width="16.140625" bestFit="1" customWidth="1"/>
    <col min="2" max="2" width="13.7109375" bestFit="1" customWidth="1"/>
    <col min="3" max="3" width="7.85546875" bestFit="1" customWidth="1"/>
    <col min="4" max="4" width="11.28515625" bestFit="1" customWidth="1"/>
    <col min="5" max="5" width="19.7109375" bestFit="1" customWidth="1"/>
    <col min="6" max="6" width="14" bestFit="1" customWidth="1"/>
    <col min="7" max="7" width="9.7109375" bestFit="1" customWidth="1"/>
    <col min="8" max="8" width="15.7109375" bestFit="1" customWidth="1"/>
    <col min="9" max="9" width="7.85546875" bestFit="1" customWidth="1"/>
    <col min="10" max="10" width="11" bestFit="1" customWidth="1"/>
    <col min="11" max="11" width="15.28515625" bestFit="1" customWidth="1"/>
    <col min="12" max="12" width="60.7109375" bestFit="1" customWidth="1"/>
    <col min="13" max="13" width="6" bestFit="1" customWidth="1"/>
    <col min="14" max="14" width="15" bestFit="1" customWidth="1"/>
  </cols>
  <sheetData>
    <row r="1" spans="1:14" x14ac:dyDescent="0.25">
      <c r="A1" s="11" t="s">
        <v>14</v>
      </c>
      <c r="B1" s="11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41</v>
      </c>
      <c r="M1" s="4" t="s">
        <v>25</v>
      </c>
      <c r="N1" s="4" t="s">
        <v>26</v>
      </c>
    </row>
    <row r="2" spans="1:14" x14ac:dyDescent="0.25">
      <c r="A2" s="8">
        <f t="shared" ref="A2:B2" ca="1" si="0">TODAY()</f>
        <v>44110</v>
      </c>
      <c r="B2" s="8">
        <f t="shared" ca="1" si="0"/>
        <v>44110</v>
      </c>
      <c r="C2" s="5">
        <v>5000</v>
      </c>
      <c r="D2" s="5">
        <v>1115</v>
      </c>
      <c r="E2" s="5" t="s">
        <v>50</v>
      </c>
      <c r="F2" s="5" t="s">
        <v>52</v>
      </c>
      <c r="G2" s="5" t="s">
        <v>51</v>
      </c>
      <c r="H2" s="5">
        <v>3158</v>
      </c>
      <c r="I2" s="5">
        <v>5432000</v>
      </c>
      <c r="J2" s="5">
        <v>5432000014</v>
      </c>
      <c r="K2" s="5">
        <v>22</v>
      </c>
      <c r="L2" s="5" t="s">
        <v>53</v>
      </c>
      <c r="M2" s="5">
        <v>1155</v>
      </c>
      <c r="N2" s="5">
        <v>12345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FDR_End_End_Voucher</vt:lpstr>
      <vt:lpstr>EditVoucher</vt:lpstr>
      <vt:lpstr>EditInvoice</vt:lpstr>
      <vt:lpstr>EditDistribution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nagesh.allu</dc:creator>
  <cp:lastModifiedBy>nagesh.allu</cp:lastModifiedBy>
  <dcterms:created xsi:type="dcterms:W3CDTF">2015-06-05T18:17:20Z</dcterms:created>
  <dcterms:modified xsi:type="dcterms:W3CDTF">2020-10-07T01:37:27Z</dcterms:modified>
</cp:coreProperties>
</file>